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1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20730" windowHeight="11760" activeTab="1"/>
  </bookViews>
  <sheets>
    <sheet name="customer" sheetId="3" r:id="rId1"/>
    <sheet name="year and month" sheetId="4" r:id="rId2"/>
    <sheet name="top15state" sheetId="6" r:id="rId3"/>
    <sheet name="top15product" sheetId="7" r:id="rId4"/>
    <sheet name="category" sheetId="11" r:id="rId5"/>
    <sheet name="Query Order Product" sheetId="1" r:id="rId6"/>
    <sheet name="Dashboard" sheetId="9" r:id="rId7"/>
  </sheets>
  <definedNames>
    <definedName name="Slicer_CategoryName">#N/A</definedName>
    <definedName name="Slicer_CustomerCity">#N/A</definedName>
    <definedName name="Slicer_CustomerState">#N/A</definedName>
    <definedName name="Slicer_Month">#N/A</definedName>
    <definedName name="Slicer_Years">#N/A</definedName>
  </definedNames>
  <calcPr calcId="144525"/>
  <pivotCaches>
    <pivotCache cacheId="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340" i="1" l="1"/>
  <c r="O3340" i="1"/>
  <c r="N3340" i="1"/>
  <c r="P3339" i="1"/>
  <c r="O3339" i="1"/>
  <c r="N3339" i="1"/>
  <c r="P3338" i="1"/>
  <c r="O3338" i="1"/>
  <c r="N3338" i="1"/>
  <c r="P3337" i="1"/>
  <c r="O3337" i="1"/>
  <c r="N3337" i="1"/>
  <c r="P3336" i="1"/>
  <c r="O3336" i="1"/>
  <c r="N3336" i="1"/>
  <c r="P3335" i="1"/>
  <c r="O3335" i="1"/>
  <c r="N3335" i="1"/>
  <c r="P3334" i="1"/>
  <c r="O3334" i="1"/>
  <c r="N3334" i="1"/>
  <c r="P3333" i="1"/>
  <c r="O3333" i="1"/>
  <c r="N3333" i="1"/>
  <c r="P3332" i="1"/>
  <c r="O3332" i="1"/>
  <c r="N3332" i="1"/>
  <c r="P3331" i="1"/>
  <c r="O3331" i="1"/>
  <c r="N3331" i="1"/>
  <c r="P3330" i="1"/>
  <c r="O3330" i="1"/>
  <c r="N3330" i="1"/>
  <c r="P3329" i="1"/>
  <c r="O3329" i="1"/>
  <c r="N3329" i="1"/>
  <c r="P3328" i="1"/>
  <c r="O3328" i="1"/>
  <c r="N3328" i="1"/>
  <c r="P3327" i="1"/>
  <c r="O3327" i="1"/>
  <c r="N3327" i="1"/>
  <c r="P3326" i="1"/>
  <c r="O3326" i="1"/>
  <c r="N3326" i="1"/>
  <c r="P3325" i="1"/>
  <c r="O3325" i="1"/>
  <c r="N3325" i="1"/>
  <c r="P3324" i="1"/>
  <c r="O3324" i="1"/>
  <c r="N3324" i="1"/>
  <c r="P3323" i="1"/>
  <c r="O3323" i="1"/>
  <c r="N3323" i="1"/>
  <c r="P3322" i="1"/>
  <c r="O3322" i="1"/>
  <c r="N3322" i="1"/>
  <c r="P3321" i="1"/>
  <c r="O3321" i="1"/>
  <c r="N3321" i="1"/>
  <c r="P3320" i="1"/>
  <c r="O3320" i="1"/>
  <c r="N3320" i="1"/>
  <c r="P3319" i="1"/>
  <c r="O3319" i="1"/>
  <c r="N3319" i="1"/>
  <c r="P3318" i="1"/>
  <c r="O3318" i="1"/>
  <c r="N3318" i="1"/>
  <c r="P3317" i="1"/>
  <c r="O3317" i="1"/>
  <c r="N3317" i="1"/>
  <c r="P3316" i="1"/>
  <c r="O3316" i="1"/>
  <c r="N3316" i="1"/>
  <c r="P3315" i="1"/>
  <c r="O3315" i="1"/>
  <c r="N3315" i="1"/>
  <c r="P3314" i="1"/>
  <c r="O3314" i="1"/>
  <c r="N3314" i="1"/>
  <c r="P3313" i="1"/>
  <c r="O3313" i="1"/>
  <c r="N3313" i="1"/>
  <c r="P3312" i="1"/>
  <c r="O3312" i="1"/>
  <c r="N3312" i="1"/>
  <c r="P3311" i="1"/>
  <c r="O3311" i="1"/>
  <c r="N3311" i="1"/>
  <c r="P3310" i="1"/>
  <c r="O3310" i="1"/>
  <c r="N3310" i="1"/>
  <c r="P3309" i="1"/>
  <c r="O3309" i="1"/>
  <c r="N3309" i="1"/>
  <c r="P3308" i="1"/>
  <c r="O3308" i="1"/>
  <c r="N3308" i="1"/>
  <c r="P3307" i="1"/>
  <c r="O3307" i="1"/>
  <c r="N3307" i="1"/>
  <c r="P3306" i="1"/>
  <c r="O3306" i="1"/>
  <c r="N3306" i="1"/>
  <c r="P3305" i="1"/>
  <c r="O3305" i="1"/>
  <c r="N3305" i="1"/>
  <c r="P3304" i="1"/>
  <c r="O3304" i="1"/>
  <c r="N3304" i="1"/>
  <c r="P3303" i="1"/>
  <c r="O3303" i="1"/>
  <c r="N3303" i="1"/>
  <c r="P3302" i="1"/>
  <c r="O3302" i="1"/>
  <c r="N3302" i="1"/>
  <c r="P3301" i="1"/>
  <c r="O3301" i="1"/>
  <c r="N3301" i="1"/>
  <c r="P3300" i="1"/>
  <c r="O3300" i="1"/>
  <c r="N3300" i="1"/>
  <c r="P3299" i="1"/>
  <c r="O3299" i="1"/>
  <c r="N3299" i="1"/>
  <c r="P3298" i="1"/>
  <c r="O3298" i="1"/>
  <c r="N3298" i="1"/>
  <c r="P3297" i="1"/>
  <c r="O3297" i="1"/>
  <c r="N3297" i="1"/>
  <c r="P3296" i="1"/>
  <c r="O3296" i="1"/>
  <c r="N3296" i="1"/>
  <c r="P3295" i="1"/>
  <c r="O3295" i="1"/>
  <c r="N3295" i="1"/>
  <c r="P3294" i="1"/>
  <c r="O3294" i="1"/>
  <c r="N3294" i="1"/>
  <c r="P3293" i="1"/>
  <c r="O3293" i="1"/>
  <c r="N3293" i="1"/>
  <c r="P3292" i="1"/>
  <c r="O3292" i="1"/>
  <c r="N3292" i="1"/>
  <c r="P3291" i="1"/>
  <c r="O3291" i="1"/>
  <c r="N3291" i="1"/>
  <c r="P3290" i="1"/>
  <c r="O3290" i="1"/>
  <c r="N3290" i="1"/>
  <c r="P3289" i="1"/>
  <c r="O3289" i="1"/>
  <c r="N3289" i="1"/>
  <c r="P3288" i="1"/>
  <c r="O3288" i="1"/>
  <c r="N3288" i="1"/>
  <c r="P3287" i="1"/>
  <c r="O3287" i="1"/>
  <c r="N3287" i="1"/>
  <c r="P3286" i="1"/>
  <c r="O3286" i="1"/>
  <c r="N3286" i="1"/>
  <c r="P3285" i="1"/>
  <c r="O3285" i="1"/>
  <c r="N3285" i="1"/>
  <c r="P3284" i="1"/>
  <c r="O3284" i="1"/>
  <c r="N3284" i="1"/>
  <c r="P3283" i="1"/>
  <c r="O3283" i="1"/>
  <c r="N3283" i="1"/>
  <c r="P3282" i="1"/>
  <c r="O3282" i="1"/>
  <c r="N3282" i="1"/>
  <c r="P3281" i="1"/>
  <c r="O3281" i="1"/>
  <c r="N3281" i="1"/>
  <c r="P3280" i="1"/>
  <c r="O3280" i="1"/>
  <c r="N3280" i="1"/>
  <c r="P3279" i="1"/>
  <c r="O3279" i="1"/>
  <c r="N3279" i="1"/>
  <c r="P3278" i="1"/>
  <c r="O3278" i="1"/>
  <c r="N3278" i="1"/>
  <c r="P3277" i="1"/>
  <c r="O3277" i="1"/>
  <c r="N3277" i="1"/>
  <c r="P3276" i="1"/>
  <c r="O3276" i="1"/>
  <c r="N3276" i="1"/>
  <c r="P3275" i="1"/>
  <c r="O3275" i="1"/>
  <c r="N3275" i="1"/>
  <c r="P3274" i="1"/>
  <c r="O3274" i="1"/>
  <c r="N3274" i="1"/>
  <c r="P3273" i="1"/>
  <c r="O3273" i="1"/>
  <c r="N3273" i="1"/>
  <c r="P3272" i="1"/>
  <c r="O3272" i="1"/>
  <c r="N3272" i="1"/>
  <c r="P3271" i="1"/>
  <c r="O3271" i="1"/>
  <c r="N3271" i="1"/>
  <c r="P3270" i="1"/>
  <c r="O3270" i="1"/>
  <c r="N3270" i="1"/>
  <c r="P3269" i="1"/>
  <c r="O3269" i="1"/>
  <c r="N3269" i="1"/>
  <c r="P3268" i="1"/>
  <c r="O3268" i="1"/>
  <c r="N3268" i="1"/>
  <c r="P3267" i="1"/>
  <c r="O3267" i="1"/>
  <c r="N3267" i="1"/>
  <c r="P3266" i="1"/>
  <c r="O3266" i="1"/>
  <c r="N3266" i="1"/>
  <c r="P3265" i="1"/>
  <c r="O3265" i="1"/>
  <c r="N3265" i="1"/>
  <c r="P3264" i="1"/>
  <c r="O3264" i="1"/>
  <c r="N3264" i="1"/>
  <c r="P3263" i="1"/>
  <c r="O3263" i="1"/>
  <c r="N3263" i="1"/>
  <c r="P3262" i="1"/>
  <c r="O3262" i="1"/>
  <c r="N3262" i="1"/>
  <c r="P3261" i="1"/>
  <c r="O3261" i="1"/>
  <c r="N3261" i="1"/>
  <c r="P3260" i="1"/>
  <c r="O3260" i="1"/>
  <c r="N3260" i="1"/>
  <c r="P3259" i="1"/>
  <c r="O3259" i="1"/>
  <c r="N3259" i="1"/>
  <c r="P3258" i="1"/>
  <c r="O3258" i="1"/>
  <c r="N3258" i="1"/>
  <c r="P3257" i="1"/>
  <c r="O3257" i="1"/>
  <c r="N3257" i="1"/>
  <c r="P3256" i="1"/>
  <c r="O3256" i="1"/>
  <c r="N3256" i="1"/>
  <c r="P3255" i="1"/>
  <c r="O3255" i="1"/>
  <c r="N3255" i="1"/>
  <c r="P3254" i="1"/>
  <c r="O3254" i="1"/>
  <c r="N3254" i="1"/>
  <c r="P3253" i="1"/>
  <c r="O3253" i="1"/>
  <c r="N3253" i="1"/>
  <c r="P3252" i="1"/>
  <c r="O3252" i="1"/>
  <c r="N3252" i="1"/>
  <c r="P3251" i="1"/>
  <c r="O3251" i="1"/>
  <c r="N3251" i="1"/>
  <c r="P3250" i="1"/>
  <c r="O3250" i="1"/>
  <c r="N3250" i="1"/>
  <c r="P3249" i="1"/>
  <c r="O3249" i="1"/>
  <c r="N3249" i="1"/>
  <c r="P3248" i="1"/>
  <c r="O3248" i="1"/>
  <c r="N3248" i="1"/>
  <c r="P3247" i="1"/>
  <c r="O3247" i="1"/>
  <c r="N3247" i="1"/>
  <c r="P3246" i="1"/>
  <c r="O3246" i="1"/>
  <c r="N3246" i="1"/>
  <c r="P3245" i="1"/>
  <c r="O3245" i="1"/>
  <c r="N3245" i="1"/>
  <c r="P3244" i="1"/>
  <c r="O3244" i="1"/>
  <c r="N3244" i="1"/>
  <c r="P3243" i="1"/>
  <c r="O3243" i="1"/>
  <c r="N3243" i="1"/>
  <c r="P3242" i="1"/>
  <c r="O3242" i="1"/>
  <c r="N3242" i="1"/>
  <c r="P3241" i="1"/>
  <c r="O3241" i="1"/>
  <c r="N3241" i="1"/>
  <c r="P3240" i="1"/>
  <c r="O3240" i="1"/>
  <c r="N3240" i="1"/>
  <c r="P3239" i="1"/>
  <c r="O3239" i="1"/>
  <c r="N3239" i="1"/>
  <c r="P3238" i="1"/>
  <c r="O3238" i="1"/>
  <c r="N3238" i="1"/>
  <c r="P3237" i="1"/>
  <c r="O3237" i="1"/>
  <c r="N3237" i="1"/>
  <c r="P3236" i="1"/>
  <c r="O3236" i="1"/>
  <c r="N3236" i="1"/>
  <c r="P3235" i="1"/>
  <c r="O3235" i="1"/>
  <c r="N3235" i="1"/>
  <c r="P3234" i="1"/>
  <c r="O3234" i="1"/>
  <c r="N3234" i="1"/>
  <c r="P3233" i="1"/>
  <c r="O3233" i="1"/>
  <c r="N3233" i="1"/>
  <c r="P3232" i="1"/>
  <c r="O3232" i="1"/>
  <c r="N3232" i="1"/>
  <c r="P3231" i="1"/>
  <c r="O3231" i="1"/>
  <c r="N3231" i="1"/>
  <c r="P3230" i="1"/>
  <c r="O3230" i="1"/>
  <c r="N3230" i="1"/>
  <c r="P3229" i="1"/>
  <c r="O3229" i="1"/>
  <c r="N3229" i="1"/>
  <c r="P3228" i="1"/>
  <c r="O3228" i="1"/>
  <c r="N3228" i="1"/>
  <c r="P3227" i="1"/>
  <c r="O3227" i="1"/>
  <c r="N3227" i="1"/>
  <c r="P3226" i="1"/>
  <c r="O3226" i="1"/>
  <c r="N3226" i="1"/>
  <c r="P3225" i="1"/>
  <c r="O3225" i="1"/>
  <c r="N3225" i="1"/>
  <c r="P3224" i="1"/>
  <c r="O3224" i="1"/>
  <c r="N3224" i="1"/>
  <c r="P3223" i="1"/>
  <c r="O3223" i="1"/>
  <c r="N3223" i="1"/>
  <c r="P3222" i="1"/>
  <c r="O3222" i="1"/>
  <c r="N3222" i="1"/>
  <c r="P3221" i="1"/>
  <c r="O3221" i="1"/>
  <c r="N3221" i="1"/>
  <c r="P3220" i="1"/>
  <c r="O3220" i="1"/>
  <c r="N3220" i="1"/>
  <c r="P3219" i="1"/>
  <c r="O3219" i="1"/>
  <c r="N3219" i="1"/>
  <c r="P3218" i="1"/>
  <c r="O3218" i="1"/>
  <c r="N3218" i="1"/>
  <c r="P3217" i="1"/>
  <c r="O3217" i="1"/>
  <c r="N3217" i="1"/>
  <c r="P3216" i="1"/>
  <c r="O3216" i="1"/>
  <c r="N3216" i="1"/>
  <c r="P3215" i="1"/>
  <c r="O3215" i="1"/>
  <c r="N3215" i="1"/>
  <c r="P3214" i="1"/>
  <c r="O3214" i="1"/>
  <c r="N3214" i="1"/>
  <c r="P3213" i="1"/>
  <c r="O3213" i="1"/>
  <c r="N3213" i="1"/>
  <c r="P3212" i="1"/>
  <c r="O3212" i="1"/>
  <c r="N3212" i="1"/>
  <c r="P3211" i="1"/>
  <c r="O3211" i="1"/>
  <c r="N3211" i="1"/>
  <c r="P3210" i="1"/>
  <c r="O3210" i="1"/>
  <c r="N3210" i="1"/>
  <c r="P3209" i="1"/>
  <c r="O3209" i="1"/>
  <c r="N3209" i="1"/>
  <c r="P3208" i="1"/>
  <c r="O3208" i="1"/>
  <c r="N3208" i="1"/>
  <c r="P3207" i="1"/>
  <c r="O3207" i="1"/>
  <c r="N3207" i="1"/>
  <c r="P3206" i="1"/>
  <c r="O3206" i="1"/>
  <c r="N3206" i="1"/>
  <c r="P3205" i="1"/>
  <c r="O3205" i="1"/>
  <c r="N3205" i="1"/>
  <c r="P3204" i="1"/>
  <c r="O3204" i="1"/>
  <c r="N3204" i="1"/>
  <c r="P3203" i="1"/>
  <c r="O3203" i="1"/>
  <c r="N3203" i="1"/>
  <c r="P3202" i="1"/>
  <c r="O3202" i="1"/>
  <c r="N3202" i="1"/>
  <c r="P3201" i="1"/>
  <c r="O3201" i="1"/>
  <c r="N3201" i="1"/>
  <c r="P3200" i="1"/>
  <c r="O3200" i="1"/>
  <c r="N3200" i="1"/>
  <c r="P3199" i="1"/>
  <c r="O3199" i="1"/>
  <c r="N3199" i="1"/>
  <c r="P3198" i="1"/>
  <c r="O3198" i="1"/>
  <c r="N3198" i="1"/>
  <c r="P3197" i="1"/>
  <c r="O3197" i="1"/>
  <c r="N3197" i="1"/>
  <c r="P3196" i="1"/>
  <c r="O3196" i="1"/>
  <c r="N3196" i="1"/>
  <c r="P3195" i="1"/>
  <c r="O3195" i="1"/>
  <c r="N3195" i="1"/>
  <c r="P3194" i="1"/>
  <c r="O3194" i="1"/>
  <c r="N3194" i="1"/>
  <c r="P3193" i="1"/>
  <c r="O3193" i="1"/>
  <c r="N3193" i="1"/>
  <c r="P3192" i="1"/>
  <c r="O3192" i="1"/>
  <c r="N3192" i="1"/>
  <c r="P3191" i="1"/>
  <c r="O3191" i="1"/>
  <c r="N3191" i="1"/>
  <c r="P3190" i="1"/>
  <c r="O3190" i="1"/>
  <c r="N3190" i="1"/>
  <c r="P3189" i="1"/>
  <c r="O3189" i="1"/>
  <c r="N3189" i="1"/>
  <c r="P3188" i="1"/>
  <c r="O3188" i="1"/>
  <c r="N3188" i="1"/>
  <c r="P3187" i="1"/>
  <c r="O3187" i="1"/>
  <c r="N3187" i="1"/>
  <c r="P3186" i="1"/>
  <c r="O3186" i="1"/>
  <c r="N3186" i="1"/>
  <c r="P3185" i="1"/>
  <c r="O3185" i="1"/>
  <c r="N3185" i="1"/>
  <c r="P3184" i="1"/>
  <c r="O3184" i="1"/>
  <c r="N3184" i="1"/>
  <c r="P3183" i="1"/>
  <c r="O3183" i="1"/>
  <c r="N3183" i="1"/>
  <c r="P3182" i="1"/>
  <c r="O3182" i="1"/>
  <c r="N3182" i="1"/>
  <c r="P3181" i="1"/>
  <c r="O3181" i="1"/>
  <c r="N3181" i="1"/>
  <c r="P3180" i="1"/>
  <c r="O3180" i="1"/>
  <c r="N3180" i="1"/>
  <c r="P3179" i="1"/>
  <c r="O3179" i="1"/>
  <c r="N3179" i="1"/>
  <c r="P3178" i="1"/>
  <c r="O3178" i="1"/>
  <c r="N3178" i="1"/>
  <c r="P3177" i="1"/>
  <c r="O3177" i="1"/>
  <c r="N3177" i="1"/>
  <c r="P3176" i="1"/>
  <c r="O3176" i="1"/>
  <c r="N3176" i="1"/>
  <c r="P3175" i="1"/>
  <c r="O3175" i="1"/>
  <c r="N3175" i="1"/>
  <c r="P3174" i="1"/>
  <c r="O3174" i="1"/>
  <c r="N3174" i="1"/>
  <c r="P3173" i="1"/>
  <c r="O3173" i="1"/>
  <c r="N3173" i="1"/>
  <c r="P3172" i="1"/>
  <c r="O3172" i="1"/>
  <c r="N3172" i="1"/>
  <c r="P3171" i="1"/>
  <c r="O3171" i="1"/>
  <c r="N3171" i="1"/>
  <c r="P3170" i="1"/>
  <c r="O3170" i="1"/>
  <c r="N3170" i="1"/>
  <c r="P3169" i="1"/>
  <c r="O3169" i="1"/>
  <c r="N3169" i="1"/>
  <c r="P3168" i="1"/>
  <c r="O3168" i="1"/>
  <c r="N3168" i="1"/>
  <c r="P3167" i="1"/>
  <c r="O3167" i="1"/>
  <c r="N3167" i="1"/>
  <c r="P3166" i="1"/>
  <c r="O3166" i="1"/>
  <c r="N3166" i="1"/>
  <c r="P3165" i="1"/>
  <c r="O3165" i="1"/>
  <c r="N3165" i="1"/>
  <c r="P3164" i="1"/>
  <c r="O3164" i="1"/>
  <c r="N3164" i="1"/>
  <c r="P3163" i="1"/>
  <c r="O3163" i="1"/>
  <c r="N3163" i="1"/>
  <c r="P3162" i="1"/>
  <c r="O3162" i="1"/>
  <c r="N3162" i="1"/>
  <c r="P3161" i="1"/>
  <c r="O3161" i="1"/>
  <c r="N3161" i="1"/>
  <c r="P3160" i="1"/>
  <c r="O3160" i="1"/>
  <c r="N3160" i="1"/>
  <c r="P3159" i="1"/>
  <c r="O3159" i="1"/>
  <c r="N3159" i="1"/>
  <c r="P3158" i="1"/>
  <c r="O3158" i="1"/>
  <c r="N3158" i="1"/>
  <c r="P3157" i="1"/>
  <c r="O3157" i="1"/>
  <c r="N3157" i="1"/>
  <c r="P3156" i="1"/>
  <c r="O3156" i="1"/>
  <c r="N3156" i="1"/>
  <c r="P3155" i="1"/>
  <c r="O3155" i="1"/>
  <c r="N3155" i="1"/>
  <c r="P3154" i="1"/>
  <c r="O3154" i="1"/>
  <c r="N3154" i="1"/>
  <c r="P3153" i="1"/>
  <c r="O3153" i="1"/>
  <c r="N3153" i="1"/>
  <c r="P3152" i="1"/>
  <c r="O3152" i="1"/>
  <c r="N3152" i="1"/>
  <c r="P3151" i="1"/>
  <c r="O3151" i="1"/>
  <c r="N3151" i="1"/>
  <c r="P3150" i="1"/>
  <c r="O3150" i="1"/>
  <c r="N3150" i="1"/>
  <c r="P3149" i="1"/>
  <c r="O3149" i="1"/>
  <c r="N3149" i="1"/>
  <c r="P3148" i="1"/>
  <c r="O3148" i="1"/>
  <c r="N3148" i="1"/>
  <c r="P3147" i="1"/>
  <c r="O3147" i="1"/>
  <c r="N3147" i="1"/>
  <c r="P3146" i="1"/>
  <c r="O3146" i="1"/>
  <c r="N3146" i="1"/>
  <c r="P3145" i="1"/>
  <c r="O3145" i="1"/>
  <c r="N3145" i="1"/>
  <c r="P3144" i="1"/>
  <c r="O3144" i="1"/>
  <c r="N3144" i="1"/>
  <c r="P3143" i="1"/>
  <c r="O3143" i="1"/>
  <c r="N3143" i="1"/>
  <c r="P3142" i="1"/>
  <c r="O3142" i="1"/>
  <c r="N3142" i="1"/>
  <c r="P3141" i="1"/>
  <c r="O3141" i="1"/>
  <c r="N3141" i="1"/>
  <c r="P3140" i="1"/>
  <c r="O3140" i="1"/>
  <c r="N3140" i="1"/>
  <c r="P3139" i="1"/>
  <c r="O3139" i="1"/>
  <c r="N3139" i="1"/>
  <c r="P3138" i="1"/>
  <c r="O3138" i="1"/>
  <c r="N3138" i="1"/>
  <c r="P3137" i="1"/>
  <c r="O3137" i="1"/>
  <c r="N3137" i="1"/>
  <c r="P3136" i="1"/>
  <c r="O3136" i="1"/>
  <c r="N3136" i="1"/>
  <c r="P3135" i="1"/>
  <c r="O3135" i="1"/>
  <c r="N3135" i="1"/>
  <c r="P3134" i="1"/>
  <c r="O3134" i="1"/>
  <c r="N3134" i="1"/>
  <c r="P3133" i="1"/>
  <c r="O3133" i="1"/>
  <c r="N3133" i="1"/>
  <c r="P3132" i="1"/>
  <c r="O3132" i="1"/>
  <c r="N3132" i="1"/>
  <c r="P3131" i="1"/>
  <c r="O3131" i="1"/>
  <c r="N3131" i="1"/>
  <c r="P3130" i="1"/>
  <c r="O3130" i="1"/>
  <c r="N3130" i="1"/>
  <c r="P3129" i="1"/>
  <c r="O3129" i="1"/>
  <c r="N3129" i="1"/>
  <c r="P3128" i="1"/>
  <c r="O3128" i="1"/>
  <c r="N3128" i="1"/>
  <c r="P3127" i="1"/>
  <c r="O3127" i="1"/>
  <c r="N3127" i="1"/>
  <c r="P3126" i="1"/>
  <c r="O3126" i="1"/>
  <c r="N3126" i="1"/>
  <c r="P3125" i="1"/>
  <c r="O3125" i="1"/>
  <c r="N3125" i="1"/>
  <c r="P3124" i="1"/>
  <c r="O3124" i="1"/>
  <c r="N3124" i="1"/>
  <c r="P3123" i="1"/>
  <c r="O3123" i="1"/>
  <c r="N3123" i="1"/>
  <c r="P3122" i="1"/>
  <c r="O3122" i="1"/>
  <c r="N3122" i="1"/>
  <c r="P3121" i="1"/>
  <c r="O3121" i="1"/>
  <c r="N3121" i="1"/>
  <c r="P3120" i="1"/>
  <c r="O3120" i="1"/>
  <c r="N3120" i="1"/>
  <c r="P3119" i="1"/>
  <c r="O3119" i="1"/>
  <c r="N3119" i="1"/>
  <c r="P3118" i="1"/>
  <c r="O3118" i="1"/>
  <c r="N3118" i="1"/>
  <c r="P3117" i="1"/>
  <c r="O3117" i="1"/>
  <c r="N3117" i="1"/>
  <c r="P3116" i="1"/>
  <c r="O3116" i="1"/>
  <c r="N3116" i="1"/>
  <c r="P3115" i="1"/>
  <c r="O3115" i="1"/>
  <c r="N3115" i="1"/>
  <c r="P3114" i="1"/>
  <c r="O3114" i="1"/>
  <c r="N3114" i="1"/>
  <c r="P3113" i="1"/>
  <c r="O3113" i="1"/>
  <c r="N3113" i="1"/>
  <c r="P3112" i="1"/>
  <c r="O3112" i="1"/>
  <c r="N3112" i="1"/>
  <c r="P3111" i="1"/>
  <c r="O3111" i="1"/>
  <c r="N3111" i="1"/>
  <c r="P3110" i="1"/>
  <c r="O3110" i="1"/>
  <c r="N3110" i="1"/>
  <c r="P3109" i="1"/>
  <c r="O3109" i="1"/>
  <c r="N3109" i="1"/>
  <c r="P3108" i="1"/>
  <c r="O3108" i="1"/>
  <c r="N3108" i="1"/>
  <c r="P3107" i="1"/>
  <c r="O3107" i="1"/>
  <c r="N3107" i="1"/>
  <c r="P3106" i="1"/>
  <c r="O3106" i="1"/>
  <c r="N3106" i="1"/>
  <c r="P3105" i="1"/>
  <c r="O3105" i="1"/>
  <c r="N3105" i="1"/>
  <c r="P3104" i="1"/>
  <c r="O3104" i="1"/>
  <c r="N3104" i="1"/>
  <c r="P3103" i="1"/>
  <c r="O3103" i="1"/>
  <c r="N3103" i="1"/>
  <c r="P3102" i="1"/>
  <c r="O3102" i="1"/>
  <c r="N3102" i="1"/>
  <c r="P3101" i="1"/>
  <c r="O3101" i="1"/>
  <c r="N3101" i="1"/>
  <c r="P3100" i="1"/>
  <c r="O3100" i="1"/>
  <c r="N3100" i="1"/>
  <c r="P3099" i="1"/>
  <c r="O3099" i="1"/>
  <c r="N3099" i="1"/>
  <c r="P3098" i="1"/>
  <c r="O3098" i="1"/>
  <c r="N3098" i="1"/>
  <c r="P3097" i="1"/>
  <c r="O3097" i="1"/>
  <c r="N3097" i="1"/>
  <c r="P3096" i="1"/>
  <c r="O3096" i="1"/>
  <c r="N3096" i="1"/>
  <c r="P3095" i="1"/>
  <c r="O3095" i="1"/>
  <c r="N3095" i="1"/>
  <c r="P3094" i="1"/>
  <c r="O3094" i="1"/>
  <c r="N3094" i="1"/>
  <c r="P3093" i="1"/>
  <c r="O3093" i="1"/>
  <c r="N3093" i="1"/>
  <c r="P3092" i="1"/>
  <c r="O3092" i="1"/>
  <c r="N3092" i="1"/>
  <c r="P3091" i="1"/>
  <c r="O3091" i="1"/>
  <c r="N3091" i="1"/>
  <c r="P3090" i="1"/>
  <c r="O3090" i="1"/>
  <c r="N3090" i="1"/>
  <c r="P3089" i="1"/>
  <c r="O3089" i="1"/>
  <c r="N3089" i="1"/>
  <c r="P3088" i="1"/>
  <c r="O3088" i="1"/>
  <c r="N3088" i="1"/>
  <c r="P3087" i="1"/>
  <c r="O3087" i="1"/>
  <c r="N3087" i="1"/>
  <c r="P3086" i="1"/>
  <c r="O3086" i="1"/>
  <c r="N3086" i="1"/>
  <c r="P3085" i="1"/>
  <c r="O3085" i="1"/>
  <c r="N3085" i="1"/>
  <c r="P3084" i="1"/>
  <c r="O3084" i="1"/>
  <c r="N3084" i="1"/>
  <c r="P3083" i="1"/>
  <c r="O3083" i="1"/>
  <c r="N3083" i="1"/>
  <c r="P3082" i="1"/>
  <c r="O3082" i="1"/>
  <c r="N3082" i="1"/>
  <c r="P3081" i="1"/>
  <c r="O3081" i="1"/>
  <c r="N3081" i="1"/>
  <c r="P3080" i="1"/>
  <c r="O3080" i="1"/>
  <c r="N3080" i="1"/>
  <c r="P3079" i="1"/>
  <c r="O3079" i="1"/>
  <c r="N3079" i="1"/>
  <c r="P3078" i="1"/>
  <c r="O3078" i="1"/>
  <c r="N3078" i="1"/>
  <c r="P3077" i="1"/>
  <c r="O3077" i="1"/>
  <c r="N3077" i="1"/>
  <c r="P3076" i="1"/>
  <c r="O3076" i="1"/>
  <c r="N3076" i="1"/>
  <c r="P3075" i="1"/>
  <c r="O3075" i="1"/>
  <c r="N3075" i="1"/>
  <c r="P3074" i="1"/>
  <c r="O3074" i="1"/>
  <c r="N3074" i="1"/>
  <c r="P3073" i="1"/>
  <c r="O3073" i="1"/>
  <c r="N3073" i="1"/>
  <c r="P3072" i="1"/>
  <c r="O3072" i="1"/>
  <c r="N3072" i="1"/>
  <c r="P3071" i="1"/>
  <c r="O3071" i="1"/>
  <c r="N3071" i="1"/>
  <c r="P3070" i="1"/>
  <c r="O3070" i="1"/>
  <c r="N3070" i="1"/>
  <c r="P3069" i="1"/>
  <c r="O3069" i="1"/>
  <c r="N3069" i="1"/>
  <c r="P3068" i="1"/>
  <c r="O3068" i="1"/>
  <c r="N3068" i="1"/>
  <c r="P3067" i="1"/>
  <c r="O3067" i="1"/>
  <c r="N3067" i="1"/>
  <c r="P3066" i="1"/>
  <c r="O3066" i="1"/>
  <c r="N3066" i="1"/>
  <c r="P3065" i="1"/>
  <c r="O3065" i="1"/>
  <c r="N3065" i="1"/>
  <c r="P3064" i="1"/>
  <c r="O3064" i="1"/>
  <c r="N3064" i="1"/>
  <c r="P3063" i="1"/>
  <c r="O3063" i="1"/>
  <c r="N3063" i="1"/>
  <c r="P3062" i="1"/>
  <c r="O3062" i="1"/>
  <c r="N3062" i="1"/>
  <c r="P3061" i="1"/>
  <c r="O3061" i="1"/>
  <c r="N3061" i="1"/>
  <c r="P3060" i="1"/>
  <c r="O3060" i="1"/>
  <c r="N3060" i="1"/>
  <c r="P3059" i="1"/>
  <c r="O3059" i="1"/>
  <c r="N3059" i="1"/>
  <c r="P3058" i="1"/>
  <c r="O3058" i="1"/>
  <c r="N3058" i="1"/>
  <c r="P3057" i="1"/>
  <c r="O3057" i="1"/>
  <c r="N3057" i="1"/>
  <c r="P3056" i="1"/>
  <c r="O3056" i="1"/>
  <c r="N3056" i="1"/>
  <c r="P3055" i="1"/>
  <c r="O3055" i="1"/>
  <c r="N3055" i="1"/>
  <c r="P3054" i="1"/>
  <c r="O3054" i="1"/>
  <c r="N3054" i="1"/>
  <c r="P3053" i="1"/>
  <c r="O3053" i="1"/>
  <c r="N3053" i="1"/>
  <c r="P3052" i="1"/>
  <c r="O3052" i="1"/>
  <c r="N3052" i="1"/>
  <c r="P3051" i="1"/>
  <c r="O3051" i="1"/>
  <c r="N3051" i="1"/>
  <c r="P3050" i="1"/>
  <c r="O3050" i="1"/>
  <c r="N3050" i="1"/>
  <c r="P3049" i="1"/>
  <c r="O3049" i="1"/>
  <c r="N3049" i="1"/>
  <c r="P3048" i="1"/>
  <c r="O3048" i="1"/>
  <c r="N3048" i="1"/>
  <c r="P3047" i="1"/>
  <c r="O3047" i="1"/>
  <c r="N3047" i="1"/>
  <c r="P3046" i="1"/>
  <c r="O3046" i="1"/>
  <c r="N3046" i="1"/>
  <c r="P3045" i="1"/>
  <c r="O3045" i="1"/>
  <c r="N3045" i="1"/>
  <c r="P3044" i="1"/>
  <c r="O3044" i="1"/>
  <c r="N3044" i="1"/>
  <c r="P3043" i="1"/>
  <c r="O3043" i="1"/>
  <c r="N3043" i="1"/>
  <c r="P3042" i="1"/>
  <c r="O3042" i="1"/>
  <c r="N3042" i="1"/>
  <c r="P3041" i="1"/>
  <c r="O3041" i="1"/>
  <c r="N3041" i="1"/>
  <c r="P3040" i="1"/>
  <c r="O3040" i="1"/>
  <c r="N3040" i="1"/>
  <c r="P3039" i="1"/>
  <c r="O3039" i="1"/>
  <c r="N3039" i="1"/>
  <c r="P3038" i="1"/>
  <c r="O3038" i="1"/>
  <c r="N3038" i="1"/>
  <c r="P3037" i="1"/>
  <c r="O3037" i="1"/>
  <c r="N3037" i="1"/>
  <c r="P3036" i="1"/>
  <c r="O3036" i="1"/>
  <c r="N3036" i="1"/>
  <c r="P3035" i="1"/>
  <c r="O3035" i="1"/>
  <c r="N3035" i="1"/>
  <c r="P3034" i="1"/>
  <c r="O3034" i="1"/>
  <c r="N3034" i="1"/>
  <c r="P3033" i="1"/>
  <c r="O3033" i="1"/>
  <c r="N3033" i="1"/>
  <c r="P3032" i="1"/>
  <c r="O3032" i="1"/>
  <c r="N3032" i="1"/>
  <c r="P3031" i="1"/>
  <c r="O3031" i="1"/>
  <c r="N3031" i="1"/>
  <c r="P3030" i="1"/>
  <c r="O3030" i="1"/>
  <c r="N3030" i="1"/>
  <c r="P3029" i="1"/>
  <c r="O3029" i="1"/>
  <c r="N3029" i="1"/>
  <c r="P3028" i="1"/>
  <c r="O3028" i="1"/>
  <c r="N3028" i="1"/>
  <c r="P3027" i="1"/>
  <c r="O3027" i="1"/>
  <c r="N3027" i="1"/>
  <c r="P3026" i="1"/>
  <c r="O3026" i="1"/>
  <c r="N3026" i="1"/>
  <c r="P3025" i="1"/>
  <c r="O3025" i="1"/>
  <c r="N3025" i="1"/>
  <c r="P3024" i="1"/>
  <c r="O3024" i="1"/>
  <c r="N3024" i="1"/>
  <c r="P3023" i="1"/>
  <c r="O3023" i="1"/>
  <c r="N3023" i="1"/>
  <c r="P3022" i="1"/>
  <c r="O3022" i="1"/>
  <c r="N3022" i="1"/>
  <c r="P3021" i="1"/>
  <c r="O3021" i="1"/>
  <c r="N3021" i="1"/>
  <c r="P3020" i="1"/>
  <c r="O3020" i="1"/>
  <c r="N3020" i="1"/>
  <c r="P3019" i="1"/>
  <c r="O3019" i="1"/>
  <c r="N3019" i="1"/>
  <c r="P3018" i="1"/>
  <c r="O3018" i="1"/>
  <c r="N3018" i="1"/>
  <c r="P3017" i="1"/>
  <c r="O3017" i="1"/>
  <c r="N3017" i="1"/>
  <c r="P3016" i="1"/>
  <c r="O3016" i="1"/>
  <c r="N3016" i="1"/>
  <c r="P3015" i="1"/>
  <c r="O3015" i="1"/>
  <c r="N3015" i="1"/>
  <c r="P3014" i="1"/>
  <c r="O3014" i="1"/>
  <c r="N3014" i="1"/>
  <c r="P3013" i="1"/>
  <c r="O3013" i="1"/>
  <c r="N3013" i="1"/>
  <c r="P3012" i="1"/>
  <c r="O3012" i="1"/>
  <c r="N3012" i="1"/>
  <c r="P3011" i="1"/>
  <c r="O3011" i="1"/>
  <c r="N3011" i="1"/>
  <c r="P3010" i="1"/>
  <c r="O3010" i="1"/>
  <c r="N3010" i="1"/>
  <c r="P3009" i="1"/>
  <c r="O3009" i="1"/>
  <c r="N3009" i="1"/>
  <c r="P3008" i="1"/>
  <c r="O3008" i="1"/>
  <c r="N3008" i="1"/>
  <c r="P3007" i="1"/>
  <c r="O3007" i="1"/>
  <c r="N3007" i="1"/>
  <c r="P3006" i="1"/>
  <c r="O3006" i="1"/>
  <c r="N3006" i="1"/>
  <c r="P3005" i="1"/>
  <c r="O3005" i="1"/>
  <c r="N3005" i="1"/>
  <c r="P3004" i="1"/>
  <c r="O3004" i="1"/>
  <c r="N3004" i="1"/>
  <c r="P3003" i="1"/>
  <c r="O3003" i="1"/>
  <c r="N3003" i="1"/>
  <c r="P3002" i="1"/>
  <c r="O3002" i="1"/>
  <c r="N3002" i="1"/>
  <c r="P3001" i="1"/>
  <c r="O3001" i="1"/>
  <c r="N3001" i="1"/>
  <c r="P3000" i="1"/>
  <c r="O3000" i="1"/>
  <c r="N3000" i="1"/>
  <c r="P2999" i="1"/>
  <c r="O2999" i="1"/>
  <c r="N2999" i="1"/>
  <c r="P2998" i="1"/>
  <c r="O2998" i="1"/>
  <c r="N2998" i="1"/>
  <c r="P2997" i="1"/>
  <c r="O2997" i="1"/>
  <c r="N2997" i="1"/>
  <c r="P2996" i="1"/>
  <c r="O2996" i="1"/>
  <c r="N2996" i="1"/>
  <c r="P2995" i="1"/>
  <c r="O2995" i="1"/>
  <c r="N2995" i="1"/>
  <c r="P2994" i="1"/>
  <c r="O2994" i="1"/>
  <c r="N2994" i="1"/>
  <c r="P2993" i="1"/>
  <c r="O2993" i="1"/>
  <c r="N2993" i="1"/>
  <c r="P2992" i="1"/>
  <c r="O2992" i="1"/>
  <c r="N2992" i="1"/>
  <c r="P2991" i="1"/>
  <c r="O2991" i="1"/>
  <c r="N2991" i="1"/>
  <c r="P2990" i="1"/>
  <c r="O2990" i="1"/>
  <c r="N2990" i="1"/>
  <c r="P2989" i="1"/>
  <c r="O2989" i="1"/>
  <c r="N2989" i="1"/>
  <c r="P2988" i="1"/>
  <c r="O2988" i="1"/>
  <c r="N2988" i="1"/>
  <c r="P2987" i="1"/>
  <c r="O2987" i="1"/>
  <c r="N2987" i="1"/>
  <c r="P2986" i="1"/>
  <c r="O2986" i="1"/>
  <c r="N2986" i="1"/>
  <c r="P2985" i="1"/>
  <c r="O2985" i="1"/>
  <c r="N2985" i="1"/>
  <c r="P2984" i="1"/>
  <c r="O2984" i="1"/>
  <c r="N2984" i="1"/>
  <c r="P2983" i="1"/>
  <c r="O2983" i="1"/>
  <c r="N2983" i="1"/>
  <c r="P2982" i="1"/>
  <c r="O2982" i="1"/>
  <c r="N2982" i="1"/>
  <c r="P2981" i="1"/>
  <c r="O2981" i="1"/>
  <c r="N2981" i="1"/>
  <c r="P2980" i="1"/>
  <c r="O2980" i="1"/>
  <c r="N2980" i="1"/>
  <c r="P2979" i="1"/>
  <c r="O2979" i="1"/>
  <c r="N2979" i="1"/>
  <c r="P2978" i="1"/>
  <c r="O2978" i="1"/>
  <c r="N2978" i="1"/>
  <c r="P2977" i="1"/>
  <c r="O2977" i="1"/>
  <c r="N2977" i="1"/>
  <c r="P2976" i="1"/>
  <c r="O2976" i="1"/>
  <c r="N2976" i="1"/>
  <c r="P2975" i="1"/>
  <c r="O2975" i="1"/>
  <c r="N2975" i="1"/>
  <c r="P2974" i="1"/>
  <c r="O2974" i="1"/>
  <c r="N2974" i="1"/>
  <c r="P2973" i="1"/>
  <c r="O2973" i="1"/>
  <c r="N2973" i="1"/>
  <c r="P2972" i="1"/>
  <c r="O2972" i="1"/>
  <c r="N2972" i="1"/>
  <c r="P2971" i="1"/>
  <c r="O2971" i="1"/>
  <c r="N2971" i="1"/>
  <c r="P2970" i="1"/>
  <c r="O2970" i="1"/>
  <c r="N2970" i="1"/>
  <c r="P2969" i="1"/>
  <c r="O2969" i="1"/>
  <c r="N2969" i="1"/>
  <c r="P2968" i="1"/>
  <c r="O2968" i="1"/>
  <c r="N2968" i="1"/>
  <c r="P2967" i="1"/>
  <c r="O2967" i="1"/>
  <c r="N2967" i="1"/>
  <c r="P2966" i="1"/>
  <c r="O2966" i="1"/>
  <c r="N2966" i="1"/>
  <c r="P2965" i="1"/>
  <c r="O2965" i="1"/>
  <c r="N2965" i="1"/>
  <c r="P2964" i="1"/>
  <c r="O2964" i="1"/>
  <c r="N2964" i="1"/>
  <c r="P2963" i="1"/>
  <c r="O2963" i="1"/>
  <c r="N2963" i="1"/>
  <c r="P2962" i="1"/>
  <c r="O2962" i="1"/>
  <c r="N2962" i="1"/>
  <c r="P2961" i="1"/>
  <c r="O2961" i="1"/>
  <c r="N2961" i="1"/>
  <c r="P2960" i="1"/>
  <c r="O2960" i="1"/>
  <c r="N2960" i="1"/>
  <c r="P2959" i="1"/>
  <c r="O2959" i="1"/>
  <c r="N2959" i="1"/>
  <c r="P2958" i="1"/>
  <c r="O2958" i="1"/>
  <c r="N2958" i="1"/>
  <c r="P2957" i="1"/>
  <c r="O2957" i="1"/>
  <c r="N2957" i="1"/>
  <c r="P2956" i="1"/>
  <c r="O2956" i="1"/>
  <c r="N2956" i="1"/>
  <c r="P2955" i="1"/>
  <c r="O2955" i="1"/>
  <c r="N2955" i="1"/>
  <c r="P2954" i="1"/>
  <c r="O2954" i="1"/>
  <c r="N2954" i="1"/>
  <c r="P2953" i="1"/>
  <c r="O2953" i="1"/>
  <c r="N2953" i="1"/>
  <c r="P2952" i="1"/>
  <c r="O2952" i="1"/>
  <c r="N2952" i="1"/>
  <c r="P2951" i="1"/>
  <c r="O2951" i="1"/>
  <c r="N2951" i="1"/>
  <c r="P2950" i="1"/>
  <c r="O2950" i="1"/>
  <c r="N2950" i="1"/>
  <c r="P2949" i="1"/>
  <c r="O2949" i="1"/>
  <c r="N2949" i="1"/>
  <c r="P2948" i="1"/>
  <c r="O2948" i="1"/>
  <c r="N2948" i="1"/>
  <c r="P2947" i="1"/>
  <c r="O2947" i="1"/>
  <c r="N2947" i="1"/>
  <c r="P2946" i="1"/>
  <c r="O2946" i="1"/>
  <c r="N2946" i="1"/>
  <c r="P2945" i="1"/>
  <c r="O2945" i="1"/>
  <c r="N2945" i="1"/>
  <c r="P2944" i="1"/>
  <c r="O2944" i="1"/>
  <c r="N2944" i="1"/>
  <c r="P2943" i="1"/>
  <c r="O2943" i="1"/>
  <c r="N2943" i="1"/>
  <c r="P2942" i="1"/>
  <c r="O2942" i="1"/>
  <c r="N2942" i="1"/>
  <c r="P2941" i="1"/>
  <c r="O2941" i="1"/>
  <c r="N2941" i="1"/>
  <c r="P2940" i="1"/>
  <c r="O2940" i="1"/>
  <c r="N2940" i="1"/>
  <c r="P2939" i="1"/>
  <c r="O2939" i="1"/>
  <c r="N2939" i="1"/>
  <c r="P2938" i="1"/>
  <c r="O2938" i="1"/>
  <c r="N2938" i="1"/>
  <c r="P2937" i="1"/>
  <c r="O2937" i="1"/>
  <c r="N2937" i="1"/>
  <c r="P2936" i="1"/>
  <c r="O2936" i="1"/>
  <c r="N2936" i="1"/>
  <c r="P2935" i="1"/>
  <c r="O2935" i="1"/>
  <c r="N2935" i="1"/>
  <c r="P2934" i="1"/>
  <c r="O2934" i="1"/>
  <c r="N2934" i="1"/>
  <c r="P2933" i="1"/>
  <c r="O2933" i="1"/>
  <c r="N2933" i="1"/>
  <c r="P2932" i="1"/>
  <c r="O2932" i="1"/>
  <c r="N2932" i="1"/>
  <c r="P2931" i="1"/>
  <c r="O2931" i="1"/>
  <c r="N2931" i="1"/>
  <c r="P2930" i="1"/>
  <c r="O2930" i="1"/>
  <c r="N2930" i="1"/>
  <c r="P2929" i="1"/>
  <c r="O2929" i="1"/>
  <c r="N2929" i="1"/>
  <c r="P2928" i="1"/>
  <c r="O2928" i="1"/>
  <c r="N2928" i="1"/>
  <c r="P2927" i="1"/>
  <c r="O2927" i="1"/>
  <c r="N2927" i="1"/>
  <c r="P2926" i="1"/>
  <c r="O2926" i="1"/>
  <c r="N2926" i="1"/>
  <c r="P2925" i="1"/>
  <c r="O2925" i="1"/>
  <c r="N2925" i="1"/>
  <c r="P2924" i="1"/>
  <c r="O2924" i="1"/>
  <c r="N2924" i="1"/>
  <c r="P2923" i="1"/>
  <c r="O2923" i="1"/>
  <c r="N2923" i="1"/>
  <c r="P2922" i="1"/>
  <c r="O2922" i="1"/>
  <c r="N2922" i="1"/>
  <c r="P2921" i="1"/>
  <c r="O2921" i="1"/>
  <c r="N2921" i="1"/>
  <c r="P2920" i="1"/>
  <c r="O2920" i="1"/>
  <c r="N2920" i="1"/>
  <c r="P2919" i="1"/>
  <c r="O2919" i="1"/>
  <c r="N2919" i="1"/>
  <c r="P2918" i="1"/>
  <c r="O2918" i="1"/>
  <c r="N2918" i="1"/>
  <c r="P2917" i="1"/>
  <c r="O2917" i="1"/>
  <c r="N2917" i="1"/>
  <c r="P2916" i="1"/>
  <c r="O2916" i="1"/>
  <c r="N2916" i="1"/>
  <c r="P2915" i="1"/>
  <c r="O2915" i="1"/>
  <c r="N2915" i="1"/>
  <c r="P2914" i="1"/>
  <c r="O2914" i="1"/>
  <c r="N2914" i="1"/>
  <c r="P2913" i="1"/>
  <c r="O2913" i="1"/>
  <c r="N2913" i="1"/>
  <c r="P2912" i="1"/>
  <c r="O2912" i="1"/>
  <c r="N2912" i="1"/>
  <c r="P2911" i="1"/>
  <c r="O2911" i="1"/>
  <c r="N2911" i="1"/>
  <c r="P2910" i="1"/>
  <c r="O2910" i="1"/>
  <c r="N2910" i="1"/>
  <c r="P2909" i="1"/>
  <c r="O2909" i="1"/>
  <c r="N2909" i="1"/>
  <c r="P2908" i="1"/>
  <c r="O2908" i="1"/>
  <c r="N2908" i="1"/>
  <c r="P2907" i="1"/>
  <c r="O2907" i="1"/>
  <c r="N2907" i="1"/>
  <c r="P2906" i="1"/>
  <c r="O2906" i="1"/>
  <c r="N2906" i="1"/>
  <c r="P2905" i="1"/>
  <c r="O2905" i="1"/>
  <c r="N2905" i="1"/>
  <c r="P2904" i="1"/>
  <c r="O2904" i="1"/>
  <c r="N2904" i="1"/>
  <c r="P2903" i="1"/>
  <c r="O2903" i="1"/>
  <c r="N2903" i="1"/>
  <c r="P2902" i="1"/>
  <c r="O2902" i="1"/>
  <c r="N2902" i="1"/>
  <c r="P2901" i="1"/>
  <c r="O2901" i="1"/>
  <c r="N2901" i="1"/>
  <c r="P2900" i="1"/>
  <c r="O2900" i="1"/>
  <c r="N2900" i="1"/>
  <c r="P2899" i="1"/>
  <c r="O2899" i="1"/>
  <c r="N2899" i="1"/>
  <c r="P2898" i="1"/>
  <c r="O2898" i="1"/>
  <c r="N2898" i="1"/>
  <c r="P2897" i="1"/>
  <c r="O2897" i="1"/>
  <c r="N2897" i="1"/>
  <c r="P2896" i="1"/>
  <c r="O2896" i="1"/>
  <c r="N2896" i="1"/>
  <c r="P2895" i="1"/>
  <c r="O2895" i="1"/>
  <c r="N2895" i="1"/>
  <c r="P2894" i="1"/>
  <c r="O2894" i="1"/>
  <c r="N2894" i="1"/>
  <c r="P2893" i="1"/>
  <c r="O2893" i="1"/>
  <c r="N2893" i="1"/>
  <c r="P2892" i="1"/>
  <c r="O2892" i="1"/>
  <c r="N2892" i="1"/>
  <c r="P2891" i="1"/>
  <c r="O2891" i="1"/>
  <c r="N2891" i="1"/>
  <c r="P2890" i="1"/>
  <c r="O2890" i="1"/>
  <c r="N2890" i="1"/>
  <c r="P2889" i="1"/>
  <c r="O2889" i="1"/>
  <c r="N2889" i="1"/>
  <c r="P2888" i="1"/>
  <c r="O2888" i="1"/>
  <c r="N2888" i="1"/>
  <c r="P2887" i="1"/>
  <c r="O2887" i="1"/>
  <c r="N2887" i="1"/>
  <c r="P2886" i="1"/>
  <c r="O2886" i="1"/>
  <c r="N2886" i="1"/>
  <c r="P2885" i="1"/>
  <c r="O2885" i="1"/>
  <c r="N2885" i="1"/>
  <c r="P2884" i="1"/>
  <c r="O2884" i="1"/>
  <c r="N2884" i="1"/>
  <c r="P2883" i="1"/>
  <c r="O2883" i="1"/>
  <c r="N2883" i="1"/>
  <c r="P2882" i="1"/>
  <c r="O2882" i="1"/>
  <c r="N2882" i="1"/>
  <c r="P2881" i="1"/>
  <c r="O2881" i="1"/>
  <c r="N2881" i="1"/>
  <c r="P2880" i="1"/>
  <c r="O2880" i="1"/>
  <c r="N2880" i="1"/>
  <c r="P2879" i="1"/>
  <c r="O2879" i="1"/>
  <c r="N2879" i="1"/>
  <c r="P2878" i="1"/>
  <c r="O2878" i="1"/>
  <c r="N2878" i="1"/>
  <c r="P2877" i="1"/>
  <c r="O2877" i="1"/>
  <c r="N2877" i="1"/>
  <c r="P2876" i="1"/>
  <c r="O2876" i="1"/>
  <c r="N2876" i="1"/>
  <c r="P2875" i="1"/>
  <c r="O2875" i="1"/>
  <c r="N2875" i="1"/>
  <c r="P2874" i="1"/>
  <c r="O2874" i="1"/>
  <c r="N2874" i="1"/>
  <c r="P2873" i="1"/>
  <c r="O2873" i="1"/>
  <c r="N2873" i="1"/>
  <c r="P2872" i="1"/>
  <c r="O2872" i="1"/>
  <c r="N2872" i="1"/>
  <c r="P2871" i="1"/>
  <c r="O2871" i="1"/>
  <c r="N2871" i="1"/>
  <c r="P2870" i="1"/>
  <c r="O2870" i="1"/>
  <c r="N2870" i="1"/>
  <c r="P2869" i="1"/>
  <c r="O2869" i="1"/>
  <c r="N2869" i="1"/>
  <c r="P2868" i="1"/>
  <c r="O2868" i="1"/>
  <c r="N2868" i="1"/>
  <c r="P2867" i="1"/>
  <c r="O2867" i="1"/>
  <c r="N2867" i="1"/>
  <c r="P2866" i="1"/>
  <c r="O2866" i="1"/>
  <c r="N2866" i="1"/>
  <c r="P2865" i="1"/>
  <c r="O2865" i="1"/>
  <c r="N2865" i="1"/>
  <c r="P2864" i="1"/>
  <c r="O2864" i="1"/>
  <c r="N2864" i="1"/>
  <c r="P2863" i="1"/>
  <c r="O2863" i="1"/>
  <c r="N2863" i="1"/>
  <c r="P2862" i="1"/>
  <c r="O2862" i="1"/>
  <c r="N2862" i="1"/>
  <c r="P2861" i="1"/>
  <c r="O2861" i="1"/>
  <c r="N2861" i="1"/>
  <c r="P2860" i="1"/>
  <c r="O2860" i="1"/>
  <c r="N2860" i="1"/>
  <c r="P2859" i="1"/>
  <c r="O2859" i="1"/>
  <c r="N2859" i="1"/>
  <c r="P2858" i="1"/>
  <c r="O2858" i="1"/>
  <c r="N2858" i="1"/>
  <c r="P2857" i="1"/>
  <c r="O2857" i="1"/>
  <c r="N2857" i="1"/>
  <c r="P2856" i="1"/>
  <c r="O2856" i="1"/>
  <c r="N2856" i="1"/>
  <c r="P2855" i="1"/>
  <c r="O2855" i="1"/>
  <c r="N2855" i="1"/>
  <c r="P2854" i="1"/>
  <c r="O2854" i="1"/>
  <c r="N2854" i="1"/>
  <c r="P2853" i="1"/>
  <c r="O2853" i="1"/>
  <c r="N2853" i="1"/>
  <c r="P2852" i="1"/>
  <c r="O2852" i="1"/>
  <c r="N2852" i="1"/>
  <c r="P2851" i="1"/>
  <c r="O2851" i="1"/>
  <c r="N2851" i="1"/>
  <c r="P2850" i="1"/>
  <c r="O2850" i="1"/>
  <c r="N2850" i="1"/>
  <c r="P2849" i="1"/>
  <c r="O2849" i="1"/>
  <c r="N2849" i="1"/>
  <c r="P2848" i="1"/>
  <c r="O2848" i="1"/>
  <c r="N2848" i="1"/>
  <c r="P2847" i="1"/>
  <c r="O2847" i="1"/>
  <c r="N2847" i="1"/>
  <c r="P2846" i="1"/>
  <c r="O2846" i="1"/>
  <c r="N2846" i="1"/>
  <c r="P2845" i="1"/>
  <c r="O2845" i="1"/>
  <c r="N2845" i="1"/>
  <c r="P2844" i="1"/>
  <c r="O2844" i="1"/>
  <c r="N2844" i="1"/>
  <c r="P2843" i="1"/>
  <c r="O2843" i="1"/>
  <c r="N2843" i="1"/>
  <c r="P2842" i="1"/>
  <c r="O2842" i="1"/>
  <c r="N2842" i="1"/>
  <c r="P2841" i="1"/>
  <c r="O2841" i="1"/>
  <c r="N2841" i="1"/>
  <c r="P2840" i="1"/>
  <c r="O2840" i="1"/>
  <c r="N2840" i="1"/>
  <c r="P2839" i="1"/>
  <c r="O2839" i="1"/>
  <c r="N2839" i="1"/>
  <c r="P2838" i="1"/>
  <c r="O2838" i="1"/>
  <c r="N2838" i="1"/>
  <c r="P2837" i="1"/>
  <c r="O2837" i="1"/>
  <c r="N2837" i="1"/>
  <c r="P2836" i="1"/>
  <c r="O2836" i="1"/>
  <c r="N2836" i="1"/>
  <c r="P2835" i="1"/>
  <c r="O2835" i="1"/>
  <c r="N2835" i="1"/>
  <c r="P2834" i="1"/>
  <c r="O2834" i="1"/>
  <c r="N2834" i="1"/>
  <c r="P2833" i="1"/>
  <c r="O2833" i="1"/>
  <c r="N2833" i="1"/>
  <c r="P2832" i="1"/>
  <c r="O2832" i="1"/>
  <c r="N2832" i="1"/>
  <c r="P2831" i="1"/>
  <c r="O2831" i="1"/>
  <c r="N2831" i="1"/>
  <c r="P2830" i="1"/>
  <c r="O2830" i="1"/>
  <c r="N2830" i="1"/>
  <c r="P2829" i="1"/>
  <c r="O2829" i="1"/>
  <c r="N2829" i="1"/>
  <c r="P2828" i="1"/>
  <c r="O2828" i="1"/>
  <c r="N2828" i="1"/>
  <c r="P2827" i="1"/>
  <c r="O2827" i="1"/>
  <c r="N2827" i="1"/>
  <c r="P2826" i="1"/>
  <c r="O2826" i="1"/>
  <c r="N2826" i="1"/>
  <c r="P2825" i="1"/>
  <c r="O2825" i="1"/>
  <c r="N2825" i="1"/>
  <c r="P2824" i="1"/>
  <c r="O2824" i="1"/>
  <c r="N2824" i="1"/>
  <c r="P2823" i="1"/>
  <c r="O2823" i="1"/>
  <c r="N2823" i="1"/>
  <c r="P2822" i="1"/>
  <c r="O2822" i="1"/>
  <c r="N2822" i="1"/>
  <c r="P2821" i="1"/>
  <c r="O2821" i="1"/>
  <c r="N2821" i="1"/>
  <c r="P2820" i="1"/>
  <c r="O2820" i="1"/>
  <c r="N2820" i="1"/>
  <c r="P2819" i="1"/>
  <c r="O2819" i="1"/>
  <c r="N2819" i="1"/>
  <c r="P2818" i="1"/>
  <c r="O2818" i="1"/>
  <c r="N2818" i="1"/>
  <c r="P2817" i="1"/>
  <c r="O2817" i="1"/>
  <c r="N2817" i="1"/>
  <c r="P2816" i="1"/>
  <c r="O2816" i="1"/>
  <c r="N2816" i="1"/>
  <c r="P2815" i="1"/>
  <c r="O2815" i="1"/>
  <c r="N2815" i="1"/>
  <c r="P2814" i="1"/>
  <c r="O2814" i="1"/>
  <c r="N2814" i="1"/>
  <c r="P2813" i="1"/>
  <c r="O2813" i="1"/>
  <c r="N2813" i="1"/>
  <c r="P2812" i="1"/>
  <c r="O2812" i="1"/>
  <c r="N2812" i="1"/>
  <c r="P2811" i="1"/>
  <c r="O2811" i="1"/>
  <c r="N2811" i="1"/>
  <c r="P2810" i="1"/>
  <c r="O2810" i="1"/>
  <c r="N2810" i="1"/>
  <c r="P2809" i="1"/>
  <c r="O2809" i="1"/>
  <c r="N2809" i="1"/>
  <c r="P2808" i="1"/>
  <c r="O2808" i="1"/>
  <c r="N2808" i="1"/>
  <c r="P2807" i="1"/>
  <c r="O2807" i="1"/>
  <c r="N2807" i="1"/>
  <c r="P2806" i="1"/>
  <c r="O2806" i="1"/>
  <c r="N2806" i="1"/>
  <c r="P2805" i="1"/>
  <c r="O2805" i="1"/>
  <c r="N2805" i="1"/>
  <c r="P2804" i="1"/>
  <c r="O2804" i="1"/>
  <c r="N2804" i="1"/>
  <c r="P2803" i="1"/>
  <c r="O2803" i="1"/>
  <c r="N2803" i="1"/>
  <c r="P2802" i="1"/>
  <c r="O2802" i="1"/>
  <c r="N2802" i="1"/>
  <c r="P2801" i="1"/>
  <c r="O2801" i="1"/>
  <c r="N2801" i="1"/>
  <c r="P2800" i="1"/>
  <c r="O2800" i="1"/>
  <c r="N2800" i="1"/>
  <c r="P2799" i="1"/>
  <c r="O2799" i="1"/>
  <c r="N2799" i="1"/>
  <c r="P2798" i="1"/>
  <c r="O2798" i="1"/>
  <c r="N2798" i="1"/>
  <c r="P2797" i="1"/>
  <c r="O2797" i="1"/>
  <c r="N2797" i="1"/>
  <c r="P2796" i="1"/>
  <c r="O2796" i="1"/>
  <c r="N2796" i="1"/>
  <c r="P2795" i="1"/>
  <c r="O2795" i="1"/>
  <c r="N2795" i="1"/>
  <c r="P2794" i="1"/>
  <c r="O2794" i="1"/>
  <c r="N2794" i="1"/>
  <c r="P2793" i="1"/>
  <c r="O2793" i="1"/>
  <c r="N2793" i="1"/>
  <c r="P2792" i="1"/>
  <c r="O2792" i="1"/>
  <c r="N2792" i="1"/>
  <c r="P2791" i="1"/>
  <c r="O2791" i="1"/>
  <c r="N2791" i="1"/>
  <c r="P2790" i="1"/>
  <c r="O2790" i="1"/>
  <c r="N2790" i="1"/>
  <c r="P2789" i="1"/>
  <c r="O2789" i="1"/>
  <c r="N2789" i="1"/>
  <c r="P2788" i="1"/>
  <c r="O2788" i="1"/>
  <c r="N2788" i="1"/>
  <c r="P2787" i="1"/>
  <c r="O2787" i="1"/>
  <c r="N2787" i="1"/>
  <c r="P2786" i="1"/>
  <c r="O2786" i="1"/>
  <c r="N2786" i="1"/>
  <c r="P2785" i="1"/>
  <c r="O2785" i="1"/>
  <c r="N2785" i="1"/>
  <c r="P2784" i="1"/>
  <c r="O2784" i="1"/>
  <c r="N2784" i="1"/>
  <c r="P2783" i="1"/>
  <c r="O2783" i="1"/>
  <c r="N2783" i="1"/>
  <c r="P2782" i="1"/>
  <c r="O2782" i="1"/>
  <c r="N2782" i="1"/>
  <c r="P2781" i="1"/>
  <c r="O2781" i="1"/>
  <c r="N2781" i="1"/>
  <c r="P2780" i="1"/>
  <c r="O2780" i="1"/>
  <c r="N2780" i="1"/>
  <c r="P2779" i="1"/>
  <c r="O2779" i="1"/>
  <c r="N2779" i="1"/>
  <c r="P2778" i="1"/>
  <c r="O2778" i="1"/>
  <c r="N2778" i="1"/>
  <c r="P2777" i="1"/>
  <c r="O2777" i="1"/>
  <c r="N2777" i="1"/>
  <c r="P2776" i="1"/>
  <c r="O2776" i="1"/>
  <c r="N2776" i="1"/>
  <c r="P2775" i="1"/>
  <c r="O2775" i="1"/>
  <c r="N2775" i="1"/>
  <c r="P2774" i="1"/>
  <c r="O2774" i="1"/>
  <c r="N2774" i="1"/>
  <c r="P2773" i="1"/>
  <c r="O2773" i="1"/>
  <c r="N2773" i="1"/>
  <c r="P2772" i="1"/>
  <c r="O2772" i="1"/>
  <c r="N2772" i="1"/>
  <c r="P2771" i="1"/>
  <c r="O2771" i="1"/>
  <c r="N2771" i="1"/>
  <c r="P2770" i="1"/>
  <c r="O2770" i="1"/>
  <c r="N2770" i="1"/>
  <c r="P2769" i="1"/>
  <c r="O2769" i="1"/>
  <c r="N2769" i="1"/>
  <c r="P2768" i="1"/>
  <c r="O2768" i="1"/>
  <c r="N2768" i="1"/>
  <c r="P2767" i="1"/>
  <c r="O2767" i="1"/>
  <c r="N2767" i="1"/>
  <c r="P2766" i="1"/>
  <c r="O2766" i="1"/>
  <c r="N2766" i="1"/>
  <c r="P2765" i="1"/>
  <c r="O2765" i="1"/>
  <c r="N2765" i="1"/>
  <c r="P2764" i="1"/>
  <c r="O2764" i="1"/>
  <c r="N2764" i="1"/>
  <c r="P2763" i="1"/>
  <c r="O2763" i="1"/>
  <c r="N2763" i="1"/>
  <c r="P2762" i="1"/>
  <c r="O2762" i="1"/>
  <c r="N2762" i="1"/>
  <c r="P2761" i="1"/>
  <c r="O2761" i="1"/>
  <c r="N2761" i="1"/>
  <c r="P2760" i="1"/>
  <c r="O2760" i="1"/>
  <c r="N2760" i="1"/>
  <c r="P2759" i="1"/>
  <c r="O2759" i="1"/>
  <c r="N2759" i="1"/>
  <c r="P2758" i="1"/>
  <c r="O2758" i="1"/>
  <c r="N2758" i="1"/>
  <c r="P2757" i="1"/>
  <c r="O2757" i="1"/>
  <c r="N2757" i="1"/>
  <c r="P2756" i="1"/>
  <c r="O2756" i="1"/>
  <c r="N2756" i="1"/>
  <c r="P2755" i="1"/>
  <c r="O2755" i="1"/>
  <c r="N2755" i="1"/>
  <c r="P2754" i="1"/>
  <c r="O2754" i="1"/>
  <c r="N2754" i="1"/>
  <c r="P2753" i="1"/>
  <c r="O2753" i="1"/>
  <c r="N2753" i="1"/>
  <c r="P2752" i="1"/>
  <c r="O2752" i="1"/>
  <c r="N2752" i="1"/>
  <c r="P2751" i="1"/>
  <c r="O2751" i="1"/>
  <c r="N2751" i="1"/>
  <c r="P2750" i="1"/>
  <c r="O2750" i="1"/>
  <c r="N2750" i="1"/>
  <c r="P2749" i="1"/>
  <c r="O2749" i="1"/>
  <c r="N2749" i="1"/>
  <c r="P2748" i="1"/>
  <c r="O2748" i="1"/>
  <c r="N2748" i="1"/>
  <c r="P2747" i="1"/>
  <c r="O2747" i="1"/>
  <c r="N2747" i="1"/>
  <c r="P2746" i="1"/>
  <c r="O2746" i="1"/>
  <c r="N2746" i="1"/>
  <c r="P2745" i="1"/>
  <c r="O2745" i="1"/>
  <c r="N2745" i="1"/>
  <c r="P2744" i="1"/>
  <c r="O2744" i="1"/>
  <c r="N2744" i="1"/>
  <c r="P2743" i="1"/>
  <c r="O2743" i="1"/>
  <c r="N2743" i="1"/>
  <c r="P2742" i="1"/>
  <c r="O2742" i="1"/>
  <c r="N2742" i="1"/>
  <c r="P2741" i="1"/>
  <c r="O2741" i="1"/>
  <c r="N2741" i="1"/>
  <c r="P2740" i="1"/>
  <c r="O2740" i="1"/>
  <c r="N2740" i="1"/>
  <c r="P2739" i="1"/>
  <c r="O2739" i="1"/>
  <c r="N2739" i="1"/>
  <c r="P2738" i="1"/>
  <c r="O2738" i="1"/>
  <c r="N2738" i="1"/>
  <c r="P2737" i="1"/>
  <c r="O2737" i="1"/>
  <c r="N2737" i="1"/>
  <c r="P2736" i="1"/>
  <c r="O2736" i="1"/>
  <c r="N2736" i="1"/>
  <c r="P2735" i="1"/>
  <c r="O2735" i="1"/>
  <c r="N2735" i="1"/>
  <c r="P2734" i="1"/>
  <c r="O2734" i="1"/>
  <c r="N2734" i="1"/>
  <c r="P2733" i="1"/>
  <c r="O2733" i="1"/>
  <c r="N2733" i="1"/>
  <c r="P2732" i="1"/>
  <c r="O2732" i="1"/>
  <c r="N2732" i="1"/>
  <c r="P2731" i="1"/>
  <c r="O2731" i="1"/>
  <c r="N2731" i="1"/>
  <c r="P2730" i="1"/>
  <c r="O2730" i="1"/>
  <c r="N2730" i="1"/>
  <c r="P2729" i="1"/>
  <c r="O2729" i="1"/>
  <c r="N2729" i="1"/>
  <c r="P2728" i="1"/>
  <c r="O2728" i="1"/>
  <c r="N2728" i="1"/>
  <c r="P2727" i="1"/>
  <c r="O2727" i="1"/>
  <c r="N2727" i="1"/>
  <c r="P2726" i="1"/>
  <c r="O2726" i="1"/>
  <c r="N2726" i="1"/>
  <c r="P2725" i="1"/>
  <c r="O2725" i="1"/>
  <c r="N2725" i="1"/>
  <c r="P2724" i="1"/>
  <c r="O2724" i="1"/>
  <c r="N2724" i="1"/>
  <c r="P2723" i="1"/>
  <c r="O2723" i="1"/>
  <c r="N2723" i="1"/>
  <c r="P2722" i="1"/>
  <c r="O2722" i="1"/>
  <c r="N2722" i="1"/>
  <c r="P2721" i="1"/>
  <c r="O2721" i="1"/>
  <c r="N2721" i="1"/>
  <c r="P2720" i="1"/>
  <c r="O2720" i="1"/>
  <c r="N2720" i="1"/>
  <c r="P2719" i="1"/>
  <c r="O2719" i="1"/>
  <c r="N2719" i="1"/>
  <c r="P2718" i="1"/>
  <c r="O2718" i="1"/>
  <c r="N2718" i="1"/>
  <c r="P2717" i="1"/>
  <c r="O2717" i="1"/>
  <c r="N2717" i="1"/>
  <c r="P2716" i="1"/>
  <c r="O2716" i="1"/>
  <c r="N2716" i="1"/>
  <c r="P2715" i="1"/>
  <c r="O2715" i="1"/>
  <c r="N2715" i="1"/>
  <c r="P2714" i="1"/>
  <c r="O2714" i="1"/>
  <c r="N2714" i="1"/>
  <c r="P2713" i="1"/>
  <c r="O2713" i="1"/>
  <c r="N2713" i="1"/>
  <c r="P2712" i="1"/>
  <c r="O2712" i="1"/>
  <c r="N2712" i="1"/>
  <c r="P2711" i="1"/>
  <c r="O2711" i="1"/>
  <c r="N2711" i="1"/>
  <c r="P2710" i="1"/>
  <c r="O2710" i="1"/>
  <c r="N2710" i="1"/>
  <c r="P2709" i="1"/>
  <c r="O2709" i="1"/>
  <c r="N2709" i="1"/>
  <c r="P2708" i="1"/>
  <c r="O2708" i="1"/>
  <c r="N2708" i="1"/>
  <c r="P2707" i="1"/>
  <c r="O2707" i="1"/>
  <c r="N2707" i="1"/>
  <c r="P2706" i="1"/>
  <c r="O2706" i="1"/>
  <c r="N2706" i="1"/>
  <c r="P2705" i="1"/>
  <c r="O2705" i="1"/>
  <c r="N2705" i="1"/>
  <c r="P2704" i="1"/>
  <c r="O2704" i="1"/>
  <c r="N2704" i="1"/>
  <c r="P2703" i="1"/>
  <c r="O2703" i="1"/>
  <c r="N2703" i="1"/>
  <c r="P2702" i="1"/>
  <c r="O2702" i="1"/>
  <c r="N2702" i="1"/>
  <c r="P2701" i="1"/>
  <c r="O2701" i="1"/>
  <c r="N2701" i="1"/>
  <c r="P2700" i="1"/>
  <c r="O2700" i="1"/>
  <c r="N2700" i="1"/>
  <c r="P2699" i="1"/>
  <c r="O2699" i="1"/>
  <c r="N2699" i="1"/>
  <c r="P2698" i="1"/>
  <c r="O2698" i="1"/>
  <c r="N2698" i="1"/>
  <c r="P2697" i="1"/>
  <c r="O2697" i="1"/>
  <c r="N2697" i="1"/>
  <c r="P2696" i="1"/>
  <c r="O2696" i="1"/>
  <c r="N2696" i="1"/>
  <c r="P2695" i="1"/>
  <c r="O2695" i="1"/>
  <c r="N2695" i="1"/>
  <c r="P2694" i="1"/>
  <c r="O2694" i="1"/>
  <c r="N2694" i="1"/>
  <c r="P2693" i="1"/>
  <c r="O2693" i="1"/>
  <c r="N2693" i="1"/>
  <c r="P2692" i="1"/>
  <c r="O2692" i="1"/>
  <c r="N2692" i="1"/>
  <c r="P2691" i="1"/>
  <c r="O2691" i="1"/>
  <c r="N2691" i="1"/>
  <c r="P2690" i="1"/>
  <c r="O2690" i="1"/>
  <c r="N2690" i="1"/>
  <c r="P2689" i="1"/>
  <c r="O2689" i="1"/>
  <c r="N2689" i="1"/>
  <c r="P2688" i="1"/>
  <c r="O2688" i="1"/>
  <c r="N2688" i="1"/>
  <c r="P2687" i="1"/>
  <c r="O2687" i="1"/>
  <c r="N2687" i="1"/>
  <c r="P2686" i="1"/>
  <c r="O2686" i="1"/>
  <c r="N2686" i="1"/>
  <c r="P2685" i="1"/>
  <c r="O2685" i="1"/>
  <c r="N2685" i="1"/>
  <c r="P2684" i="1"/>
  <c r="O2684" i="1"/>
  <c r="N2684" i="1"/>
  <c r="P2683" i="1"/>
  <c r="O2683" i="1"/>
  <c r="N2683" i="1"/>
  <c r="P2682" i="1"/>
  <c r="O2682" i="1"/>
  <c r="N2682" i="1"/>
  <c r="P2681" i="1"/>
  <c r="O2681" i="1"/>
  <c r="N2681" i="1"/>
  <c r="P2680" i="1"/>
  <c r="O2680" i="1"/>
  <c r="N2680" i="1"/>
  <c r="P2679" i="1"/>
  <c r="O2679" i="1"/>
  <c r="N2679" i="1"/>
  <c r="P2678" i="1"/>
  <c r="O2678" i="1"/>
  <c r="N2678" i="1"/>
  <c r="P2677" i="1"/>
  <c r="O2677" i="1"/>
  <c r="N2677" i="1"/>
  <c r="P2676" i="1"/>
  <c r="O2676" i="1"/>
  <c r="N2676" i="1"/>
  <c r="P2675" i="1"/>
  <c r="O2675" i="1"/>
  <c r="N2675" i="1"/>
  <c r="P2674" i="1"/>
  <c r="O2674" i="1"/>
  <c r="N2674" i="1"/>
  <c r="P2673" i="1"/>
  <c r="O2673" i="1"/>
  <c r="N2673" i="1"/>
  <c r="P2672" i="1"/>
  <c r="O2672" i="1"/>
  <c r="N2672" i="1"/>
  <c r="P2671" i="1"/>
  <c r="O2671" i="1"/>
  <c r="N2671" i="1"/>
  <c r="P2670" i="1"/>
  <c r="O2670" i="1"/>
  <c r="N2670" i="1"/>
  <c r="P2669" i="1"/>
  <c r="O2669" i="1"/>
  <c r="N2669" i="1"/>
  <c r="P2668" i="1"/>
  <c r="O2668" i="1"/>
  <c r="N2668" i="1"/>
  <c r="P2667" i="1"/>
  <c r="O2667" i="1"/>
  <c r="N2667" i="1"/>
  <c r="P2666" i="1"/>
  <c r="O2666" i="1"/>
  <c r="N2666" i="1"/>
  <c r="P2665" i="1"/>
  <c r="O2665" i="1"/>
  <c r="N2665" i="1"/>
  <c r="P2664" i="1"/>
  <c r="O2664" i="1"/>
  <c r="N2664" i="1"/>
  <c r="P2663" i="1"/>
  <c r="O2663" i="1"/>
  <c r="N2663" i="1"/>
  <c r="P2662" i="1"/>
  <c r="O2662" i="1"/>
  <c r="N2662" i="1"/>
  <c r="P2661" i="1"/>
  <c r="O2661" i="1"/>
  <c r="N2661" i="1"/>
  <c r="P2660" i="1"/>
  <c r="O2660" i="1"/>
  <c r="N2660" i="1"/>
  <c r="P2659" i="1"/>
  <c r="O2659" i="1"/>
  <c r="N2659" i="1"/>
  <c r="P2658" i="1"/>
  <c r="O2658" i="1"/>
  <c r="N2658" i="1"/>
  <c r="P2657" i="1"/>
  <c r="O2657" i="1"/>
  <c r="N2657" i="1"/>
  <c r="P2656" i="1"/>
  <c r="O2656" i="1"/>
  <c r="N2656" i="1"/>
  <c r="P2655" i="1"/>
  <c r="O2655" i="1"/>
  <c r="N2655" i="1"/>
  <c r="P2654" i="1"/>
  <c r="O2654" i="1"/>
  <c r="N2654" i="1"/>
  <c r="P2653" i="1"/>
  <c r="O2653" i="1"/>
  <c r="N2653" i="1"/>
  <c r="P2652" i="1"/>
  <c r="O2652" i="1"/>
  <c r="N2652" i="1"/>
  <c r="P2651" i="1"/>
  <c r="O2651" i="1"/>
  <c r="N2651" i="1"/>
  <c r="P2650" i="1"/>
  <c r="O2650" i="1"/>
  <c r="N2650" i="1"/>
  <c r="P2649" i="1"/>
  <c r="O2649" i="1"/>
  <c r="N2649" i="1"/>
  <c r="P2648" i="1"/>
  <c r="O2648" i="1"/>
  <c r="N2648" i="1"/>
  <c r="P2647" i="1"/>
  <c r="O2647" i="1"/>
  <c r="N2647" i="1"/>
  <c r="P2646" i="1"/>
  <c r="O2646" i="1"/>
  <c r="N2646" i="1"/>
  <c r="P2645" i="1"/>
  <c r="O2645" i="1"/>
  <c r="N2645" i="1"/>
  <c r="P2644" i="1"/>
  <c r="O2644" i="1"/>
  <c r="N2644" i="1"/>
  <c r="P2643" i="1"/>
  <c r="O2643" i="1"/>
  <c r="N2643" i="1"/>
  <c r="P2642" i="1"/>
  <c r="O2642" i="1"/>
  <c r="N2642" i="1"/>
  <c r="P2641" i="1"/>
  <c r="O2641" i="1"/>
  <c r="N2641" i="1"/>
  <c r="P2640" i="1"/>
  <c r="O2640" i="1"/>
  <c r="N2640" i="1"/>
  <c r="P2639" i="1"/>
  <c r="O2639" i="1"/>
  <c r="N2639" i="1"/>
  <c r="P2638" i="1"/>
  <c r="O2638" i="1"/>
  <c r="N2638" i="1"/>
  <c r="P2637" i="1"/>
  <c r="O2637" i="1"/>
  <c r="N2637" i="1"/>
  <c r="P2636" i="1"/>
  <c r="O2636" i="1"/>
  <c r="N2636" i="1"/>
  <c r="P2635" i="1"/>
  <c r="O2635" i="1"/>
  <c r="N2635" i="1"/>
  <c r="P2634" i="1"/>
  <c r="O2634" i="1"/>
  <c r="N2634" i="1"/>
  <c r="P2633" i="1"/>
  <c r="O2633" i="1"/>
  <c r="N2633" i="1"/>
  <c r="P2632" i="1"/>
  <c r="O2632" i="1"/>
  <c r="N2632" i="1"/>
  <c r="P2631" i="1"/>
  <c r="O2631" i="1"/>
  <c r="N2631" i="1"/>
  <c r="P2630" i="1"/>
  <c r="O2630" i="1"/>
  <c r="N2630" i="1"/>
  <c r="P2629" i="1"/>
  <c r="O2629" i="1"/>
  <c r="N2629" i="1"/>
  <c r="P2628" i="1"/>
  <c r="O2628" i="1"/>
  <c r="N2628" i="1"/>
  <c r="P2627" i="1"/>
  <c r="O2627" i="1"/>
  <c r="N2627" i="1"/>
  <c r="P2626" i="1"/>
  <c r="O2626" i="1"/>
  <c r="N2626" i="1"/>
  <c r="P2625" i="1"/>
  <c r="O2625" i="1"/>
  <c r="N2625" i="1"/>
  <c r="P2624" i="1"/>
  <c r="O2624" i="1"/>
  <c r="N2624" i="1"/>
  <c r="P2623" i="1"/>
  <c r="O2623" i="1"/>
  <c r="N2623" i="1"/>
  <c r="P2622" i="1"/>
  <c r="O2622" i="1"/>
  <c r="N2622" i="1"/>
  <c r="P2621" i="1"/>
  <c r="O2621" i="1"/>
  <c r="N2621" i="1"/>
  <c r="P2620" i="1"/>
  <c r="O2620" i="1"/>
  <c r="N2620" i="1"/>
  <c r="P2619" i="1"/>
  <c r="O2619" i="1"/>
  <c r="N2619" i="1"/>
  <c r="P2618" i="1"/>
  <c r="O2618" i="1"/>
  <c r="N2618" i="1"/>
  <c r="P2617" i="1"/>
  <c r="O2617" i="1"/>
  <c r="N2617" i="1"/>
  <c r="P2616" i="1"/>
  <c r="O2616" i="1"/>
  <c r="N2616" i="1"/>
  <c r="P2615" i="1"/>
  <c r="O2615" i="1"/>
  <c r="N2615" i="1"/>
  <c r="P2614" i="1"/>
  <c r="O2614" i="1"/>
  <c r="N2614" i="1"/>
  <c r="P2613" i="1"/>
  <c r="O2613" i="1"/>
  <c r="N2613" i="1"/>
  <c r="P2612" i="1"/>
  <c r="O2612" i="1"/>
  <c r="N2612" i="1"/>
  <c r="P2611" i="1"/>
  <c r="O2611" i="1"/>
  <c r="N2611" i="1"/>
  <c r="P2610" i="1"/>
  <c r="O2610" i="1"/>
  <c r="N2610" i="1"/>
  <c r="P2609" i="1"/>
  <c r="O2609" i="1"/>
  <c r="N2609" i="1"/>
  <c r="P2608" i="1"/>
  <c r="O2608" i="1"/>
  <c r="N2608" i="1"/>
  <c r="P2607" i="1"/>
  <c r="O2607" i="1"/>
  <c r="N2607" i="1"/>
  <c r="P2606" i="1"/>
  <c r="O2606" i="1"/>
  <c r="N2606" i="1"/>
  <c r="P2605" i="1"/>
  <c r="O2605" i="1"/>
  <c r="N2605" i="1"/>
  <c r="P2604" i="1"/>
  <c r="O2604" i="1"/>
  <c r="N2604" i="1"/>
  <c r="P2603" i="1"/>
  <c r="O2603" i="1"/>
  <c r="N2603" i="1"/>
  <c r="P2602" i="1"/>
  <c r="O2602" i="1"/>
  <c r="N2602" i="1"/>
  <c r="P2601" i="1"/>
  <c r="O2601" i="1"/>
  <c r="N2601" i="1"/>
  <c r="P2600" i="1"/>
  <c r="O2600" i="1"/>
  <c r="N2600" i="1"/>
  <c r="P2599" i="1"/>
  <c r="O2599" i="1"/>
  <c r="N2599" i="1"/>
  <c r="P2598" i="1"/>
  <c r="O2598" i="1"/>
  <c r="N2598" i="1"/>
  <c r="P2597" i="1"/>
  <c r="O2597" i="1"/>
  <c r="N2597" i="1"/>
  <c r="P2596" i="1"/>
  <c r="O2596" i="1"/>
  <c r="N2596" i="1"/>
  <c r="P2595" i="1"/>
  <c r="O2595" i="1"/>
  <c r="N2595" i="1"/>
  <c r="P2594" i="1"/>
  <c r="O2594" i="1"/>
  <c r="N2594" i="1"/>
  <c r="P2593" i="1"/>
  <c r="O2593" i="1"/>
  <c r="N2593" i="1"/>
  <c r="P2592" i="1"/>
  <c r="O2592" i="1"/>
  <c r="N2592" i="1"/>
  <c r="P2591" i="1"/>
  <c r="O2591" i="1"/>
  <c r="N2591" i="1"/>
  <c r="P2590" i="1"/>
  <c r="O2590" i="1"/>
  <c r="N2590" i="1"/>
  <c r="P2589" i="1"/>
  <c r="O2589" i="1"/>
  <c r="N2589" i="1"/>
  <c r="P2588" i="1"/>
  <c r="O2588" i="1"/>
  <c r="N2588" i="1"/>
  <c r="P2587" i="1"/>
  <c r="O2587" i="1"/>
  <c r="N2587" i="1"/>
  <c r="P2586" i="1"/>
  <c r="O2586" i="1"/>
  <c r="N2586" i="1"/>
  <c r="P2585" i="1"/>
  <c r="O2585" i="1"/>
  <c r="N2585" i="1"/>
  <c r="P2584" i="1"/>
  <c r="O2584" i="1"/>
  <c r="N2584" i="1"/>
  <c r="P2583" i="1"/>
  <c r="O2583" i="1"/>
  <c r="N2583" i="1"/>
  <c r="P2582" i="1"/>
  <c r="O2582" i="1"/>
  <c r="N2582" i="1"/>
  <c r="P2581" i="1"/>
  <c r="O2581" i="1"/>
  <c r="N2581" i="1"/>
  <c r="P2580" i="1"/>
  <c r="O2580" i="1"/>
  <c r="N2580" i="1"/>
  <c r="P2579" i="1"/>
  <c r="O2579" i="1"/>
  <c r="N2579" i="1"/>
  <c r="P2578" i="1"/>
  <c r="O2578" i="1"/>
  <c r="N2578" i="1"/>
  <c r="P2577" i="1"/>
  <c r="O2577" i="1"/>
  <c r="N2577" i="1"/>
  <c r="P2576" i="1"/>
  <c r="O2576" i="1"/>
  <c r="N2576" i="1"/>
  <c r="P2575" i="1"/>
  <c r="O2575" i="1"/>
  <c r="N2575" i="1"/>
  <c r="P2574" i="1"/>
  <c r="O2574" i="1"/>
  <c r="N2574" i="1"/>
  <c r="P2573" i="1"/>
  <c r="O2573" i="1"/>
  <c r="N2573" i="1"/>
  <c r="P2572" i="1"/>
  <c r="O2572" i="1"/>
  <c r="N2572" i="1"/>
  <c r="P2571" i="1"/>
  <c r="O2571" i="1"/>
  <c r="N2571" i="1"/>
  <c r="P2570" i="1"/>
  <c r="O2570" i="1"/>
  <c r="N2570" i="1"/>
  <c r="P2569" i="1"/>
  <c r="O2569" i="1"/>
  <c r="N2569" i="1"/>
  <c r="P2568" i="1"/>
  <c r="O2568" i="1"/>
  <c r="N2568" i="1"/>
  <c r="P2567" i="1"/>
  <c r="O2567" i="1"/>
  <c r="N2567" i="1"/>
  <c r="P2566" i="1"/>
  <c r="O2566" i="1"/>
  <c r="N2566" i="1"/>
  <c r="P2565" i="1"/>
  <c r="O2565" i="1"/>
  <c r="N2565" i="1"/>
  <c r="P2564" i="1"/>
  <c r="O2564" i="1"/>
  <c r="N2564" i="1"/>
  <c r="P2563" i="1"/>
  <c r="O2563" i="1"/>
  <c r="N2563" i="1"/>
  <c r="P2562" i="1"/>
  <c r="O2562" i="1"/>
  <c r="N2562" i="1"/>
  <c r="P2561" i="1"/>
  <c r="O2561" i="1"/>
  <c r="N2561" i="1"/>
  <c r="P2560" i="1"/>
  <c r="O2560" i="1"/>
  <c r="N2560" i="1"/>
  <c r="P2559" i="1"/>
  <c r="O2559" i="1"/>
  <c r="N2559" i="1"/>
  <c r="P2558" i="1"/>
  <c r="O2558" i="1"/>
  <c r="N2558" i="1"/>
  <c r="P2557" i="1"/>
  <c r="O2557" i="1"/>
  <c r="N2557" i="1"/>
  <c r="P2556" i="1"/>
  <c r="O2556" i="1"/>
  <c r="N2556" i="1"/>
  <c r="P2555" i="1"/>
  <c r="O2555" i="1"/>
  <c r="N2555" i="1"/>
  <c r="P2554" i="1"/>
  <c r="O2554" i="1"/>
  <c r="N2554" i="1"/>
  <c r="P2553" i="1"/>
  <c r="O2553" i="1"/>
  <c r="N2553" i="1"/>
  <c r="P2552" i="1"/>
  <c r="O2552" i="1"/>
  <c r="N2552" i="1"/>
  <c r="P2551" i="1"/>
  <c r="O2551" i="1"/>
  <c r="N2551" i="1"/>
  <c r="P2550" i="1"/>
  <c r="O2550" i="1"/>
  <c r="N2550" i="1"/>
  <c r="P2549" i="1"/>
  <c r="O2549" i="1"/>
  <c r="N2549" i="1"/>
  <c r="P2548" i="1"/>
  <c r="O2548" i="1"/>
  <c r="N2548" i="1"/>
  <c r="P2547" i="1"/>
  <c r="O2547" i="1"/>
  <c r="N2547" i="1"/>
  <c r="P2546" i="1"/>
  <c r="O2546" i="1"/>
  <c r="N2546" i="1"/>
  <c r="P2545" i="1"/>
  <c r="O2545" i="1"/>
  <c r="N2545" i="1"/>
  <c r="P2544" i="1"/>
  <c r="O2544" i="1"/>
  <c r="N2544" i="1"/>
  <c r="P2543" i="1"/>
  <c r="O2543" i="1"/>
  <c r="N2543" i="1"/>
  <c r="P2542" i="1"/>
  <c r="O2542" i="1"/>
  <c r="N2542" i="1"/>
  <c r="P2541" i="1"/>
  <c r="O2541" i="1"/>
  <c r="N2541" i="1"/>
  <c r="P2540" i="1"/>
  <c r="O2540" i="1"/>
  <c r="N2540" i="1"/>
  <c r="P2539" i="1"/>
  <c r="O2539" i="1"/>
  <c r="N2539" i="1"/>
  <c r="P2538" i="1"/>
  <c r="O2538" i="1"/>
  <c r="N2538" i="1"/>
  <c r="P2537" i="1"/>
  <c r="O2537" i="1"/>
  <c r="N2537" i="1"/>
  <c r="P2536" i="1"/>
  <c r="O2536" i="1"/>
  <c r="N2536" i="1"/>
  <c r="P2535" i="1"/>
  <c r="O2535" i="1"/>
  <c r="N2535" i="1"/>
  <c r="P2534" i="1"/>
  <c r="O2534" i="1"/>
  <c r="N2534" i="1"/>
  <c r="P2533" i="1"/>
  <c r="O2533" i="1"/>
  <c r="N2533" i="1"/>
  <c r="P2532" i="1"/>
  <c r="O2532" i="1"/>
  <c r="N2532" i="1"/>
  <c r="P2531" i="1"/>
  <c r="O2531" i="1"/>
  <c r="N2531" i="1"/>
  <c r="P2530" i="1"/>
  <c r="O2530" i="1"/>
  <c r="N2530" i="1"/>
  <c r="P2529" i="1"/>
  <c r="O2529" i="1"/>
  <c r="N2529" i="1"/>
  <c r="P2528" i="1"/>
  <c r="O2528" i="1"/>
  <c r="N2528" i="1"/>
  <c r="P2527" i="1"/>
  <c r="O2527" i="1"/>
  <c r="N2527" i="1"/>
  <c r="P2526" i="1"/>
  <c r="O2526" i="1"/>
  <c r="N2526" i="1"/>
  <c r="P2525" i="1"/>
  <c r="O2525" i="1"/>
  <c r="N2525" i="1"/>
  <c r="P2524" i="1"/>
  <c r="O2524" i="1"/>
  <c r="N2524" i="1"/>
  <c r="P2523" i="1"/>
  <c r="O2523" i="1"/>
  <c r="N2523" i="1"/>
  <c r="P2522" i="1"/>
  <c r="O2522" i="1"/>
  <c r="N2522" i="1"/>
  <c r="P2521" i="1"/>
  <c r="O2521" i="1"/>
  <c r="N2521" i="1"/>
  <c r="P2520" i="1"/>
  <c r="O2520" i="1"/>
  <c r="N2520" i="1"/>
  <c r="P2519" i="1"/>
  <c r="O2519" i="1"/>
  <c r="N2519" i="1"/>
  <c r="P2518" i="1"/>
  <c r="O2518" i="1"/>
  <c r="N2518" i="1"/>
  <c r="P2517" i="1"/>
  <c r="O2517" i="1"/>
  <c r="N2517" i="1"/>
  <c r="P2516" i="1"/>
  <c r="O2516" i="1"/>
  <c r="N2516" i="1"/>
  <c r="P2515" i="1"/>
  <c r="O2515" i="1"/>
  <c r="N2515" i="1"/>
  <c r="P2514" i="1"/>
  <c r="O2514" i="1"/>
  <c r="N2514" i="1"/>
  <c r="P2513" i="1"/>
  <c r="O2513" i="1"/>
  <c r="N2513" i="1"/>
  <c r="P2512" i="1"/>
  <c r="O2512" i="1"/>
  <c r="N2512" i="1"/>
  <c r="P2511" i="1"/>
  <c r="O2511" i="1"/>
  <c r="N2511" i="1"/>
  <c r="P2510" i="1"/>
  <c r="O2510" i="1"/>
  <c r="N2510" i="1"/>
  <c r="P2509" i="1"/>
  <c r="O2509" i="1"/>
  <c r="N2509" i="1"/>
  <c r="P2508" i="1"/>
  <c r="O2508" i="1"/>
  <c r="N2508" i="1"/>
  <c r="P2507" i="1"/>
  <c r="O2507" i="1"/>
  <c r="N2507" i="1"/>
  <c r="P2506" i="1"/>
  <c r="O2506" i="1"/>
  <c r="N2506" i="1"/>
  <c r="P2505" i="1"/>
  <c r="O2505" i="1"/>
  <c r="N2505" i="1"/>
  <c r="P2504" i="1"/>
  <c r="O2504" i="1"/>
  <c r="N2504" i="1"/>
  <c r="P2503" i="1"/>
  <c r="O2503" i="1"/>
  <c r="N2503" i="1"/>
  <c r="P2502" i="1"/>
  <c r="O2502" i="1"/>
  <c r="N2502" i="1"/>
  <c r="P2501" i="1"/>
  <c r="O2501" i="1"/>
  <c r="N2501" i="1"/>
  <c r="P2500" i="1"/>
  <c r="O2500" i="1"/>
  <c r="N2500" i="1"/>
  <c r="P2499" i="1"/>
  <c r="O2499" i="1"/>
  <c r="N2499" i="1"/>
  <c r="P2498" i="1"/>
  <c r="O2498" i="1"/>
  <c r="N2498" i="1"/>
  <c r="P2497" i="1"/>
  <c r="O2497" i="1"/>
  <c r="N2497" i="1"/>
  <c r="P2496" i="1"/>
  <c r="O2496" i="1"/>
  <c r="N2496" i="1"/>
  <c r="P2495" i="1"/>
  <c r="O2495" i="1"/>
  <c r="N2495" i="1"/>
  <c r="P2494" i="1"/>
  <c r="O2494" i="1"/>
  <c r="N2494" i="1"/>
  <c r="P2493" i="1"/>
  <c r="O2493" i="1"/>
  <c r="N2493" i="1"/>
  <c r="P2492" i="1"/>
  <c r="O2492" i="1"/>
  <c r="N2492" i="1"/>
  <c r="P2491" i="1"/>
  <c r="O2491" i="1"/>
  <c r="N2491" i="1"/>
  <c r="P2490" i="1"/>
  <c r="O2490" i="1"/>
  <c r="N2490" i="1"/>
  <c r="P2489" i="1"/>
  <c r="O2489" i="1"/>
  <c r="N2489" i="1"/>
  <c r="P2488" i="1"/>
  <c r="O2488" i="1"/>
  <c r="N2488" i="1"/>
  <c r="P2487" i="1"/>
  <c r="O2487" i="1"/>
  <c r="N2487" i="1"/>
  <c r="P2486" i="1"/>
  <c r="O2486" i="1"/>
  <c r="N2486" i="1"/>
  <c r="P2485" i="1"/>
  <c r="O2485" i="1"/>
  <c r="N2485" i="1"/>
  <c r="P2484" i="1"/>
  <c r="O2484" i="1"/>
  <c r="N2484" i="1"/>
  <c r="P2483" i="1"/>
  <c r="O2483" i="1"/>
  <c r="N2483" i="1"/>
  <c r="P2482" i="1"/>
  <c r="O2482" i="1"/>
  <c r="N2482" i="1"/>
  <c r="P2481" i="1"/>
  <c r="O2481" i="1"/>
  <c r="N2481" i="1"/>
  <c r="P2480" i="1"/>
  <c r="O2480" i="1"/>
  <c r="N2480" i="1"/>
  <c r="P2479" i="1"/>
  <c r="O2479" i="1"/>
  <c r="N2479" i="1"/>
  <c r="P2478" i="1"/>
  <c r="O2478" i="1"/>
  <c r="N2478" i="1"/>
  <c r="P2477" i="1"/>
  <c r="O2477" i="1"/>
  <c r="N2477" i="1"/>
  <c r="P2476" i="1"/>
  <c r="O2476" i="1"/>
  <c r="N2476" i="1"/>
  <c r="P2475" i="1"/>
  <c r="O2475" i="1"/>
  <c r="N2475" i="1"/>
  <c r="P2474" i="1"/>
  <c r="O2474" i="1"/>
  <c r="N2474" i="1"/>
  <c r="P2473" i="1"/>
  <c r="O2473" i="1"/>
  <c r="N2473" i="1"/>
  <c r="P2472" i="1"/>
  <c r="O2472" i="1"/>
  <c r="N2472" i="1"/>
  <c r="P2471" i="1"/>
  <c r="O2471" i="1"/>
  <c r="N2471" i="1"/>
  <c r="P2470" i="1"/>
  <c r="O2470" i="1"/>
  <c r="N2470" i="1"/>
  <c r="P2469" i="1"/>
  <c r="O2469" i="1"/>
  <c r="N2469" i="1"/>
  <c r="P2468" i="1"/>
  <c r="O2468" i="1"/>
  <c r="N2468" i="1"/>
  <c r="P2467" i="1"/>
  <c r="O2467" i="1"/>
  <c r="N2467" i="1"/>
  <c r="P2466" i="1"/>
  <c r="O2466" i="1"/>
  <c r="N2466" i="1"/>
  <c r="P2465" i="1"/>
  <c r="O2465" i="1"/>
  <c r="N2465" i="1"/>
  <c r="P2464" i="1"/>
  <c r="O2464" i="1"/>
  <c r="N2464" i="1"/>
  <c r="P2463" i="1"/>
  <c r="O2463" i="1"/>
  <c r="N2463" i="1"/>
  <c r="P2462" i="1"/>
  <c r="O2462" i="1"/>
  <c r="N2462" i="1"/>
  <c r="P2461" i="1"/>
  <c r="O2461" i="1"/>
  <c r="N2461" i="1"/>
  <c r="P2460" i="1"/>
  <c r="O2460" i="1"/>
  <c r="N2460" i="1"/>
  <c r="P2459" i="1"/>
  <c r="O2459" i="1"/>
  <c r="N2459" i="1"/>
  <c r="P2458" i="1"/>
  <c r="O2458" i="1"/>
  <c r="N2458" i="1"/>
  <c r="P2457" i="1"/>
  <c r="O2457" i="1"/>
  <c r="N2457" i="1"/>
  <c r="P2456" i="1"/>
  <c r="O2456" i="1"/>
  <c r="N2456" i="1"/>
  <c r="P2455" i="1"/>
  <c r="O2455" i="1"/>
  <c r="N2455" i="1"/>
  <c r="P2454" i="1"/>
  <c r="O2454" i="1"/>
  <c r="N2454" i="1"/>
  <c r="P2453" i="1"/>
  <c r="O2453" i="1"/>
  <c r="N2453" i="1"/>
  <c r="P2452" i="1"/>
  <c r="O2452" i="1"/>
  <c r="N2452" i="1"/>
  <c r="P2451" i="1"/>
  <c r="O2451" i="1"/>
  <c r="N2451" i="1"/>
  <c r="P2450" i="1"/>
  <c r="O2450" i="1"/>
  <c r="N2450" i="1"/>
  <c r="P2449" i="1"/>
  <c r="O2449" i="1"/>
  <c r="N2449" i="1"/>
  <c r="P2448" i="1"/>
  <c r="O2448" i="1"/>
  <c r="N2448" i="1"/>
  <c r="P2447" i="1"/>
  <c r="O2447" i="1"/>
  <c r="N2447" i="1"/>
  <c r="P2446" i="1"/>
  <c r="O2446" i="1"/>
  <c r="N2446" i="1"/>
  <c r="P2445" i="1"/>
  <c r="O2445" i="1"/>
  <c r="N2445" i="1"/>
  <c r="P2444" i="1"/>
  <c r="O2444" i="1"/>
  <c r="N2444" i="1"/>
  <c r="P2443" i="1"/>
  <c r="O2443" i="1"/>
  <c r="N2443" i="1"/>
  <c r="P2442" i="1"/>
  <c r="O2442" i="1"/>
  <c r="N2442" i="1"/>
  <c r="P2441" i="1"/>
  <c r="O2441" i="1"/>
  <c r="N2441" i="1"/>
  <c r="P2440" i="1"/>
  <c r="O2440" i="1"/>
  <c r="N2440" i="1"/>
  <c r="P2439" i="1"/>
  <c r="O2439" i="1"/>
  <c r="N2439" i="1"/>
  <c r="P2438" i="1"/>
  <c r="O2438" i="1"/>
  <c r="N2438" i="1"/>
  <c r="P2437" i="1"/>
  <c r="O2437" i="1"/>
  <c r="N2437" i="1"/>
  <c r="P2436" i="1"/>
  <c r="O2436" i="1"/>
  <c r="N2436" i="1"/>
  <c r="P2435" i="1"/>
  <c r="O2435" i="1"/>
  <c r="N2435" i="1"/>
  <c r="P2434" i="1"/>
  <c r="O2434" i="1"/>
  <c r="N2434" i="1"/>
  <c r="P2433" i="1"/>
  <c r="O2433" i="1"/>
  <c r="N2433" i="1"/>
  <c r="P2432" i="1"/>
  <c r="O2432" i="1"/>
  <c r="N2432" i="1"/>
  <c r="P2431" i="1"/>
  <c r="O2431" i="1"/>
  <c r="N2431" i="1"/>
  <c r="P2430" i="1"/>
  <c r="O2430" i="1"/>
  <c r="N2430" i="1"/>
  <c r="P2429" i="1"/>
  <c r="O2429" i="1"/>
  <c r="N2429" i="1"/>
  <c r="P2428" i="1"/>
  <c r="O2428" i="1"/>
  <c r="N2428" i="1"/>
  <c r="P2427" i="1"/>
  <c r="O2427" i="1"/>
  <c r="N2427" i="1"/>
  <c r="P2426" i="1"/>
  <c r="O2426" i="1"/>
  <c r="N2426" i="1"/>
  <c r="P2425" i="1"/>
  <c r="O2425" i="1"/>
  <c r="N2425" i="1"/>
  <c r="P2424" i="1"/>
  <c r="O2424" i="1"/>
  <c r="N2424" i="1"/>
  <c r="P2423" i="1"/>
  <c r="O2423" i="1"/>
  <c r="N2423" i="1"/>
  <c r="P2422" i="1"/>
  <c r="O2422" i="1"/>
  <c r="N2422" i="1"/>
  <c r="P2421" i="1"/>
  <c r="O2421" i="1"/>
  <c r="N2421" i="1"/>
  <c r="P2420" i="1"/>
  <c r="O2420" i="1"/>
  <c r="N2420" i="1"/>
  <c r="P2419" i="1"/>
  <c r="O2419" i="1"/>
  <c r="N2419" i="1"/>
  <c r="P2418" i="1"/>
  <c r="O2418" i="1"/>
  <c r="N2418" i="1"/>
  <c r="P2417" i="1"/>
  <c r="O2417" i="1"/>
  <c r="N2417" i="1"/>
  <c r="P2416" i="1"/>
  <c r="O2416" i="1"/>
  <c r="N2416" i="1"/>
  <c r="P2415" i="1"/>
  <c r="O2415" i="1"/>
  <c r="N2415" i="1"/>
  <c r="P2414" i="1"/>
  <c r="O2414" i="1"/>
  <c r="N2414" i="1"/>
  <c r="P2413" i="1"/>
  <c r="O2413" i="1"/>
  <c r="N2413" i="1"/>
  <c r="P2412" i="1"/>
  <c r="O2412" i="1"/>
  <c r="N2412" i="1"/>
  <c r="P2411" i="1"/>
  <c r="O2411" i="1"/>
  <c r="N2411" i="1"/>
  <c r="P2410" i="1"/>
  <c r="O2410" i="1"/>
  <c r="N2410" i="1"/>
  <c r="P2409" i="1"/>
  <c r="O2409" i="1"/>
  <c r="N2409" i="1"/>
  <c r="P2408" i="1"/>
  <c r="O2408" i="1"/>
  <c r="N2408" i="1"/>
  <c r="P2407" i="1"/>
  <c r="O2407" i="1"/>
  <c r="N2407" i="1"/>
  <c r="P2406" i="1"/>
  <c r="O2406" i="1"/>
  <c r="N2406" i="1"/>
  <c r="P2405" i="1"/>
  <c r="O2405" i="1"/>
  <c r="N2405" i="1"/>
  <c r="P2404" i="1"/>
  <c r="O2404" i="1"/>
  <c r="N2404" i="1"/>
  <c r="P2403" i="1"/>
  <c r="O2403" i="1"/>
  <c r="N2403" i="1"/>
  <c r="P2402" i="1"/>
  <c r="O2402" i="1"/>
  <c r="N2402" i="1"/>
  <c r="P2401" i="1"/>
  <c r="O2401" i="1"/>
  <c r="N2401" i="1"/>
  <c r="P2400" i="1"/>
  <c r="O2400" i="1"/>
  <c r="N2400" i="1"/>
  <c r="P2399" i="1"/>
  <c r="O2399" i="1"/>
  <c r="N2399" i="1"/>
  <c r="P2398" i="1"/>
  <c r="O2398" i="1"/>
  <c r="N2398" i="1"/>
  <c r="P2397" i="1"/>
  <c r="O2397" i="1"/>
  <c r="N2397" i="1"/>
  <c r="P2396" i="1"/>
  <c r="O2396" i="1"/>
  <c r="N2396" i="1"/>
  <c r="P2395" i="1"/>
  <c r="O2395" i="1"/>
  <c r="N2395" i="1"/>
  <c r="P2394" i="1"/>
  <c r="O2394" i="1"/>
  <c r="N2394" i="1"/>
  <c r="P2393" i="1"/>
  <c r="O2393" i="1"/>
  <c r="N2393" i="1"/>
  <c r="P2392" i="1"/>
  <c r="O2392" i="1"/>
  <c r="N2392" i="1"/>
  <c r="P2391" i="1"/>
  <c r="O2391" i="1"/>
  <c r="N2391" i="1"/>
  <c r="P2390" i="1"/>
  <c r="O2390" i="1"/>
  <c r="N2390" i="1"/>
  <c r="P2389" i="1"/>
  <c r="O2389" i="1"/>
  <c r="N2389" i="1"/>
  <c r="P2388" i="1"/>
  <c r="O2388" i="1"/>
  <c r="N2388" i="1"/>
  <c r="P2387" i="1"/>
  <c r="O2387" i="1"/>
  <c r="N2387" i="1"/>
  <c r="P2386" i="1"/>
  <c r="O2386" i="1"/>
  <c r="N2386" i="1"/>
  <c r="P2385" i="1"/>
  <c r="O2385" i="1"/>
  <c r="N2385" i="1"/>
  <c r="P2384" i="1"/>
  <c r="O2384" i="1"/>
  <c r="N2384" i="1"/>
  <c r="P2383" i="1"/>
  <c r="O2383" i="1"/>
  <c r="N2383" i="1"/>
  <c r="P2382" i="1"/>
  <c r="O2382" i="1"/>
  <c r="N2382" i="1"/>
  <c r="P2381" i="1"/>
  <c r="O2381" i="1"/>
  <c r="N2381" i="1"/>
  <c r="P2380" i="1"/>
  <c r="O2380" i="1"/>
  <c r="N2380" i="1"/>
  <c r="P2379" i="1"/>
  <c r="O2379" i="1"/>
  <c r="N2379" i="1"/>
  <c r="P2378" i="1"/>
  <c r="O2378" i="1"/>
  <c r="N2378" i="1"/>
  <c r="P2377" i="1"/>
  <c r="O2377" i="1"/>
  <c r="N2377" i="1"/>
  <c r="P2376" i="1"/>
  <c r="O2376" i="1"/>
  <c r="N2376" i="1"/>
  <c r="P2375" i="1"/>
  <c r="O2375" i="1"/>
  <c r="N2375" i="1"/>
  <c r="P2374" i="1"/>
  <c r="O2374" i="1"/>
  <c r="N2374" i="1"/>
  <c r="P2373" i="1"/>
  <c r="O2373" i="1"/>
  <c r="N2373" i="1"/>
  <c r="P2372" i="1"/>
  <c r="O2372" i="1"/>
  <c r="N2372" i="1"/>
  <c r="P2371" i="1"/>
  <c r="O2371" i="1"/>
  <c r="N2371" i="1"/>
  <c r="P2370" i="1"/>
  <c r="O2370" i="1"/>
  <c r="N2370" i="1"/>
  <c r="P2369" i="1"/>
  <c r="O2369" i="1"/>
  <c r="N2369" i="1"/>
  <c r="P2368" i="1"/>
  <c r="O2368" i="1"/>
  <c r="N2368" i="1"/>
  <c r="P2367" i="1"/>
  <c r="O2367" i="1"/>
  <c r="N2367" i="1"/>
  <c r="P2366" i="1"/>
  <c r="O2366" i="1"/>
  <c r="N2366" i="1"/>
  <c r="P2365" i="1"/>
  <c r="O2365" i="1"/>
  <c r="N2365" i="1"/>
  <c r="P2364" i="1"/>
  <c r="O2364" i="1"/>
  <c r="N2364" i="1"/>
  <c r="P2363" i="1"/>
  <c r="O2363" i="1"/>
  <c r="N2363" i="1"/>
  <c r="P2362" i="1"/>
  <c r="O2362" i="1"/>
  <c r="N2362" i="1"/>
  <c r="P2361" i="1"/>
  <c r="O2361" i="1"/>
  <c r="N2361" i="1"/>
  <c r="P2360" i="1"/>
  <c r="O2360" i="1"/>
  <c r="N2360" i="1"/>
  <c r="P2359" i="1"/>
  <c r="O2359" i="1"/>
  <c r="N2359" i="1"/>
  <c r="P2358" i="1"/>
  <c r="O2358" i="1"/>
  <c r="N2358" i="1"/>
  <c r="P2357" i="1"/>
  <c r="O2357" i="1"/>
  <c r="N2357" i="1"/>
  <c r="P2356" i="1"/>
  <c r="O2356" i="1"/>
  <c r="N2356" i="1"/>
  <c r="P2355" i="1"/>
  <c r="O2355" i="1"/>
  <c r="N2355" i="1"/>
  <c r="P2354" i="1"/>
  <c r="O2354" i="1"/>
  <c r="N2354" i="1"/>
  <c r="P2353" i="1"/>
  <c r="O2353" i="1"/>
  <c r="N2353" i="1"/>
  <c r="P2352" i="1"/>
  <c r="O2352" i="1"/>
  <c r="N2352" i="1"/>
  <c r="P2351" i="1"/>
  <c r="O2351" i="1"/>
  <c r="N2351" i="1"/>
  <c r="P2350" i="1"/>
  <c r="O2350" i="1"/>
  <c r="N2350" i="1"/>
  <c r="P2349" i="1"/>
  <c r="O2349" i="1"/>
  <c r="N2349" i="1"/>
  <c r="P2348" i="1"/>
  <c r="O2348" i="1"/>
  <c r="N2348" i="1"/>
  <c r="P2347" i="1"/>
  <c r="O2347" i="1"/>
  <c r="N2347" i="1"/>
  <c r="P2346" i="1"/>
  <c r="O2346" i="1"/>
  <c r="N2346" i="1"/>
  <c r="P2345" i="1"/>
  <c r="O2345" i="1"/>
  <c r="N2345" i="1"/>
  <c r="P2344" i="1"/>
  <c r="O2344" i="1"/>
  <c r="N2344" i="1"/>
  <c r="P2343" i="1"/>
  <c r="O2343" i="1"/>
  <c r="N2343" i="1"/>
  <c r="P2342" i="1"/>
  <c r="O2342" i="1"/>
  <c r="N2342" i="1"/>
  <c r="P2341" i="1"/>
  <c r="O2341" i="1"/>
  <c r="N2341" i="1"/>
  <c r="P2340" i="1"/>
  <c r="O2340" i="1"/>
  <c r="N2340" i="1"/>
  <c r="P2339" i="1"/>
  <c r="O2339" i="1"/>
  <c r="N2339" i="1"/>
  <c r="P2338" i="1"/>
  <c r="O2338" i="1"/>
  <c r="N2338" i="1"/>
  <c r="P2337" i="1"/>
  <c r="O2337" i="1"/>
  <c r="N2337" i="1"/>
  <c r="P2336" i="1"/>
  <c r="O2336" i="1"/>
  <c r="N2336" i="1"/>
  <c r="P2335" i="1"/>
  <c r="O2335" i="1"/>
  <c r="N2335" i="1"/>
  <c r="P2334" i="1"/>
  <c r="O2334" i="1"/>
  <c r="N2334" i="1"/>
  <c r="P2333" i="1"/>
  <c r="O2333" i="1"/>
  <c r="N2333" i="1"/>
  <c r="P2332" i="1"/>
  <c r="O2332" i="1"/>
  <c r="N2332" i="1"/>
  <c r="P2331" i="1"/>
  <c r="O2331" i="1"/>
  <c r="N2331" i="1"/>
  <c r="P2330" i="1"/>
  <c r="O2330" i="1"/>
  <c r="N2330" i="1"/>
  <c r="P2329" i="1"/>
  <c r="O2329" i="1"/>
  <c r="N2329" i="1"/>
  <c r="P2328" i="1"/>
  <c r="O2328" i="1"/>
  <c r="N2328" i="1"/>
  <c r="P2327" i="1"/>
  <c r="O2327" i="1"/>
  <c r="N2327" i="1"/>
  <c r="P2326" i="1"/>
  <c r="O2326" i="1"/>
  <c r="N2326" i="1"/>
  <c r="P2325" i="1"/>
  <c r="O2325" i="1"/>
  <c r="N2325" i="1"/>
  <c r="P2324" i="1"/>
  <c r="O2324" i="1"/>
  <c r="N2324" i="1"/>
  <c r="P2323" i="1"/>
  <c r="O2323" i="1"/>
  <c r="N2323" i="1"/>
  <c r="P2322" i="1"/>
  <c r="O2322" i="1"/>
  <c r="N2322" i="1"/>
  <c r="P2321" i="1"/>
  <c r="O2321" i="1"/>
  <c r="N2321" i="1"/>
  <c r="P2320" i="1"/>
  <c r="O2320" i="1"/>
  <c r="N2320" i="1"/>
  <c r="P2319" i="1"/>
  <c r="O2319" i="1"/>
  <c r="N2319" i="1"/>
  <c r="P2318" i="1"/>
  <c r="O2318" i="1"/>
  <c r="N2318" i="1"/>
  <c r="P2317" i="1"/>
  <c r="O2317" i="1"/>
  <c r="N2317" i="1"/>
  <c r="P2316" i="1"/>
  <c r="O2316" i="1"/>
  <c r="N2316" i="1"/>
  <c r="P2315" i="1"/>
  <c r="O2315" i="1"/>
  <c r="N2315" i="1"/>
  <c r="P2314" i="1"/>
  <c r="O2314" i="1"/>
  <c r="N2314" i="1"/>
  <c r="P2313" i="1"/>
  <c r="O2313" i="1"/>
  <c r="N2313" i="1"/>
  <c r="P2312" i="1"/>
  <c r="O2312" i="1"/>
  <c r="N2312" i="1"/>
  <c r="P2311" i="1"/>
  <c r="O2311" i="1"/>
  <c r="N2311" i="1"/>
  <c r="P2310" i="1"/>
  <c r="O2310" i="1"/>
  <c r="N2310" i="1"/>
  <c r="P2309" i="1"/>
  <c r="O2309" i="1"/>
  <c r="N2309" i="1"/>
  <c r="P2308" i="1"/>
  <c r="O2308" i="1"/>
  <c r="N2308" i="1"/>
  <c r="P2307" i="1"/>
  <c r="O2307" i="1"/>
  <c r="N2307" i="1"/>
  <c r="P2306" i="1"/>
  <c r="O2306" i="1"/>
  <c r="N2306" i="1"/>
  <c r="P2305" i="1"/>
  <c r="O2305" i="1"/>
  <c r="N2305" i="1"/>
  <c r="P2304" i="1"/>
  <c r="O2304" i="1"/>
  <c r="N2304" i="1"/>
  <c r="P2303" i="1"/>
  <c r="O2303" i="1"/>
  <c r="N2303" i="1"/>
  <c r="P2302" i="1"/>
  <c r="O2302" i="1"/>
  <c r="N2302" i="1"/>
  <c r="P2301" i="1"/>
  <c r="O2301" i="1"/>
  <c r="N2301" i="1"/>
  <c r="P2300" i="1"/>
  <c r="O2300" i="1"/>
  <c r="N2300" i="1"/>
  <c r="P2299" i="1"/>
  <c r="O2299" i="1"/>
  <c r="N2299" i="1"/>
  <c r="P2298" i="1"/>
  <c r="O2298" i="1"/>
  <c r="N2298" i="1"/>
  <c r="P2297" i="1"/>
  <c r="O2297" i="1"/>
  <c r="N2297" i="1"/>
  <c r="P2296" i="1"/>
  <c r="O2296" i="1"/>
  <c r="N2296" i="1"/>
  <c r="P2295" i="1"/>
  <c r="O2295" i="1"/>
  <c r="N2295" i="1"/>
  <c r="P2294" i="1"/>
  <c r="O2294" i="1"/>
  <c r="N2294" i="1"/>
  <c r="P2293" i="1"/>
  <c r="O2293" i="1"/>
  <c r="N2293" i="1"/>
  <c r="P2292" i="1"/>
  <c r="O2292" i="1"/>
  <c r="N2292" i="1"/>
  <c r="P2291" i="1"/>
  <c r="O2291" i="1"/>
  <c r="N2291" i="1"/>
  <c r="P2290" i="1"/>
  <c r="O2290" i="1"/>
  <c r="N2290" i="1"/>
  <c r="P2289" i="1"/>
  <c r="O2289" i="1"/>
  <c r="N2289" i="1"/>
  <c r="P2288" i="1"/>
  <c r="O2288" i="1"/>
  <c r="N2288" i="1"/>
  <c r="P2287" i="1"/>
  <c r="O2287" i="1"/>
  <c r="N2287" i="1"/>
  <c r="P2286" i="1"/>
  <c r="O2286" i="1"/>
  <c r="N2286" i="1"/>
  <c r="P2285" i="1"/>
  <c r="O2285" i="1"/>
  <c r="N2285" i="1"/>
  <c r="P2284" i="1"/>
  <c r="O2284" i="1"/>
  <c r="N2284" i="1"/>
  <c r="P2283" i="1"/>
  <c r="O2283" i="1"/>
  <c r="N2283" i="1"/>
  <c r="P2282" i="1"/>
  <c r="O2282" i="1"/>
  <c r="N2282" i="1"/>
  <c r="P2281" i="1"/>
  <c r="O2281" i="1"/>
  <c r="N2281" i="1"/>
  <c r="P2280" i="1"/>
  <c r="O2280" i="1"/>
  <c r="N2280" i="1"/>
  <c r="P2279" i="1"/>
  <c r="O2279" i="1"/>
  <c r="N2279" i="1"/>
  <c r="P2278" i="1"/>
  <c r="O2278" i="1"/>
  <c r="N2278" i="1"/>
  <c r="P2277" i="1"/>
  <c r="O2277" i="1"/>
  <c r="N2277" i="1"/>
  <c r="P2276" i="1"/>
  <c r="O2276" i="1"/>
  <c r="N2276" i="1"/>
  <c r="P2275" i="1"/>
  <c r="O2275" i="1"/>
  <c r="N2275" i="1"/>
  <c r="P2274" i="1"/>
  <c r="O2274" i="1"/>
  <c r="N2274" i="1"/>
  <c r="P2273" i="1"/>
  <c r="O2273" i="1"/>
  <c r="N2273" i="1"/>
  <c r="P2272" i="1"/>
  <c r="O2272" i="1"/>
  <c r="N2272" i="1"/>
  <c r="P2271" i="1"/>
  <c r="O2271" i="1"/>
  <c r="N2271" i="1"/>
  <c r="P2270" i="1"/>
  <c r="O2270" i="1"/>
  <c r="N2270" i="1"/>
  <c r="P2269" i="1"/>
  <c r="O2269" i="1"/>
  <c r="N2269" i="1"/>
  <c r="P2268" i="1"/>
  <c r="O2268" i="1"/>
  <c r="N2268" i="1"/>
  <c r="P2267" i="1"/>
  <c r="O2267" i="1"/>
  <c r="N2267" i="1"/>
  <c r="P2266" i="1"/>
  <c r="O2266" i="1"/>
  <c r="N2266" i="1"/>
  <c r="P2265" i="1"/>
  <c r="O2265" i="1"/>
  <c r="N2265" i="1"/>
  <c r="P2264" i="1"/>
  <c r="O2264" i="1"/>
  <c r="N2264" i="1"/>
  <c r="P2263" i="1"/>
  <c r="O2263" i="1"/>
  <c r="N2263" i="1"/>
  <c r="P2262" i="1"/>
  <c r="O2262" i="1"/>
  <c r="N2262" i="1"/>
  <c r="P2261" i="1"/>
  <c r="O2261" i="1"/>
  <c r="N2261" i="1"/>
  <c r="P2260" i="1"/>
  <c r="O2260" i="1"/>
  <c r="N2260" i="1"/>
  <c r="P2259" i="1"/>
  <c r="O2259" i="1"/>
  <c r="N2259" i="1"/>
  <c r="P2258" i="1"/>
  <c r="O2258" i="1"/>
  <c r="N2258" i="1"/>
  <c r="P2257" i="1"/>
  <c r="O2257" i="1"/>
  <c r="N2257" i="1"/>
  <c r="P2256" i="1"/>
  <c r="O2256" i="1"/>
  <c r="N2256" i="1"/>
  <c r="P2255" i="1"/>
  <c r="O2255" i="1"/>
  <c r="N2255" i="1"/>
  <c r="P2254" i="1"/>
  <c r="O2254" i="1"/>
  <c r="N2254" i="1"/>
  <c r="P2253" i="1"/>
  <c r="O2253" i="1"/>
  <c r="N2253" i="1"/>
  <c r="P2252" i="1"/>
  <c r="O2252" i="1"/>
  <c r="N2252" i="1"/>
  <c r="P2251" i="1"/>
  <c r="O2251" i="1"/>
  <c r="N2251" i="1"/>
  <c r="P2250" i="1"/>
  <c r="O2250" i="1"/>
  <c r="N2250" i="1"/>
  <c r="P2249" i="1"/>
  <c r="O2249" i="1"/>
  <c r="N2249" i="1"/>
  <c r="P2248" i="1"/>
  <c r="O2248" i="1"/>
  <c r="N2248" i="1"/>
  <c r="P2247" i="1"/>
  <c r="O2247" i="1"/>
  <c r="N2247" i="1"/>
  <c r="P2246" i="1"/>
  <c r="O2246" i="1"/>
  <c r="N2246" i="1"/>
  <c r="P2245" i="1"/>
  <c r="O2245" i="1"/>
  <c r="N2245" i="1"/>
  <c r="P2244" i="1"/>
  <c r="O2244" i="1"/>
  <c r="N2244" i="1"/>
  <c r="P2243" i="1"/>
  <c r="O2243" i="1"/>
  <c r="N2243" i="1"/>
  <c r="P2242" i="1"/>
  <c r="O2242" i="1"/>
  <c r="N2242" i="1"/>
  <c r="P2241" i="1"/>
  <c r="O2241" i="1"/>
  <c r="N2241" i="1"/>
  <c r="P2240" i="1"/>
  <c r="O2240" i="1"/>
  <c r="N2240" i="1"/>
  <c r="P2239" i="1"/>
  <c r="O2239" i="1"/>
  <c r="N2239" i="1"/>
  <c r="P2238" i="1"/>
  <c r="O2238" i="1"/>
  <c r="N2238" i="1"/>
  <c r="P2237" i="1"/>
  <c r="O2237" i="1"/>
  <c r="N2237" i="1"/>
  <c r="P2236" i="1"/>
  <c r="O2236" i="1"/>
  <c r="N2236" i="1"/>
  <c r="P2235" i="1"/>
  <c r="O2235" i="1"/>
  <c r="N2235" i="1"/>
  <c r="P2234" i="1"/>
  <c r="O2234" i="1"/>
  <c r="N2234" i="1"/>
  <c r="P2233" i="1"/>
  <c r="O2233" i="1"/>
  <c r="N2233" i="1"/>
  <c r="P2232" i="1"/>
  <c r="O2232" i="1"/>
  <c r="N2232" i="1"/>
  <c r="P2231" i="1"/>
  <c r="O2231" i="1"/>
  <c r="N2231" i="1"/>
  <c r="P2230" i="1"/>
  <c r="O2230" i="1"/>
  <c r="N2230" i="1"/>
  <c r="P2229" i="1"/>
  <c r="O2229" i="1"/>
  <c r="N2229" i="1"/>
  <c r="P2228" i="1"/>
  <c r="O2228" i="1"/>
  <c r="N2228" i="1"/>
  <c r="P2227" i="1"/>
  <c r="O2227" i="1"/>
  <c r="N2227" i="1"/>
  <c r="P2226" i="1"/>
  <c r="O2226" i="1"/>
  <c r="N2226" i="1"/>
  <c r="P2225" i="1"/>
  <c r="O2225" i="1"/>
  <c r="N2225" i="1"/>
  <c r="P2224" i="1"/>
  <c r="O2224" i="1"/>
  <c r="N2224" i="1"/>
  <c r="P2223" i="1"/>
  <c r="O2223" i="1"/>
  <c r="N2223" i="1"/>
  <c r="P2222" i="1"/>
  <c r="O2222" i="1"/>
  <c r="N2222" i="1"/>
  <c r="P2221" i="1"/>
  <c r="O2221" i="1"/>
  <c r="N2221" i="1"/>
  <c r="P2220" i="1"/>
  <c r="O2220" i="1"/>
  <c r="N2220" i="1"/>
  <c r="P2219" i="1"/>
  <c r="O2219" i="1"/>
  <c r="N2219" i="1"/>
  <c r="P2218" i="1"/>
  <c r="O2218" i="1"/>
  <c r="N2218" i="1"/>
  <c r="P2217" i="1"/>
  <c r="O2217" i="1"/>
  <c r="N2217" i="1"/>
  <c r="P2216" i="1"/>
  <c r="O2216" i="1"/>
  <c r="N2216" i="1"/>
  <c r="P2215" i="1"/>
  <c r="O2215" i="1"/>
  <c r="N2215" i="1"/>
  <c r="P2214" i="1"/>
  <c r="O2214" i="1"/>
  <c r="N2214" i="1"/>
  <c r="P2213" i="1"/>
  <c r="O2213" i="1"/>
  <c r="N2213" i="1"/>
  <c r="P2212" i="1"/>
  <c r="O2212" i="1"/>
  <c r="N2212" i="1"/>
  <c r="P2211" i="1"/>
  <c r="O2211" i="1"/>
  <c r="N2211" i="1"/>
  <c r="P2210" i="1"/>
  <c r="O2210" i="1"/>
  <c r="N2210" i="1"/>
  <c r="P2209" i="1"/>
  <c r="O2209" i="1"/>
  <c r="N2209" i="1"/>
  <c r="P2208" i="1"/>
  <c r="O2208" i="1"/>
  <c r="N2208" i="1"/>
  <c r="P2207" i="1"/>
  <c r="O2207" i="1"/>
  <c r="N2207" i="1"/>
  <c r="P2206" i="1"/>
  <c r="O2206" i="1"/>
  <c r="N2206" i="1"/>
  <c r="P2205" i="1"/>
  <c r="O2205" i="1"/>
  <c r="N2205" i="1"/>
  <c r="P2204" i="1"/>
  <c r="O2204" i="1"/>
  <c r="N2204" i="1"/>
  <c r="P2203" i="1"/>
  <c r="O2203" i="1"/>
  <c r="N2203" i="1"/>
  <c r="P2202" i="1"/>
  <c r="O2202" i="1"/>
  <c r="N2202" i="1"/>
  <c r="P2201" i="1"/>
  <c r="O2201" i="1"/>
  <c r="N2201" i="1"/>
  <c r="P2200" i="1"/>
  <c r="O2200" i="1"/>
  <c r="N2200" i="1"/>
  <c r="P2199" i="1"/>
  <c r="O2199" i="1"/>
  <c r="N2199" i="1"/>
  <c r="P2198" i="1"/>
  <c r="O2198" i="1"/>
  <c r="N2198" i="1"/>
  <c r="P2197" i="1"/>
  <c r="O2197" i="1"/>
  <c r="N2197" i="1"/>
  <c r="P2196" i="1"/>
  <c r="O2196" i="1"/>
  <c r="N2196" i="1"/>
  <c r="P2195" i="1"/>
  <c r="O2195" i="1"/>
  <c r="N2195" i="1"/>
  <c r="P2194" i="1"/>
  <c r="O2194" i="1"/>
  <c r="N2194" i="1"/>
  <c r="P2193" i="1"/>
  <c r="O2193" i="1"/>
  <c r="N2193" i="1"/>
  <c r="P2192" i="1"/>
  <c r="O2192" i="1"/>
  <c r="N2192" i="1"/>
  <c r="P2191" i="1"/>
  <c r="O2191" i="1"/>
  <c r="N2191" i="1"/>
  <c r="P2190" i="1"/>
  <c r="O2190" i="1"/>
  <c r="N2190" i="1"/>
  <c r="P2189" i="1"/>
  <c r="O2189" i="1"/>
  <c r="N2189" i="1"/>
  <c r="P2188" i="1"/>
  <c r="O2188" i="1"/>
  <c r="N2188" i="1"/>
  <c r="P2187" i="1"/>
  <c r="O2187" i="1"/>
  <c r="N2187" i="1"/>
  <c r="P2186" i="1"/>
  <c r="O2186" i="1"/>
  <c r="N2186" i="1"/>
  <c r="P2185" i="1"/>
  <c r="O2185" i="1"/>
  <c r="N2185" i="1"/>
  <c r="P2184" i="1"/>
  <c r="O2184" i="1"/>
  <c r="N2184" i="1"/>
  <c r="P2183" i="1"/>
  <c r="O2183" i="1"/>
  <c r="N2183" i="1"/>
  <c r="P2182" i="1"/>
  <c r="O2182" i="1"/>
  <c r="N2182" i="1"/>
  <c r="P2181" i="1"/>
  <c r="O2181" i="1"/>
  <c r="N2181" i="1"/>
  <c r="P2180" i="1"/>
  <c r="O2180" i="1"/>
  <c r="N2180" i="1"/>
  <c r="P2179" i="1"/>
  <c r="O2179" i="1"/>
  <c r="N2179" i="1"/>
  <c r="P2178" i="1"/>
  <c r="O2178" i="1"/>
  <c r="N2178" i="1"/>
  <c r="P2177" i="1"/>
  <c r="O2177" i="1"/>
  <c r="N2177" i="1"/>
  <c r="P2176" i="1"/>
  <c r="O2176" i="1"/>
  <c r="N2176" i="1"/>
  <c r="P2175" i="1"/>
  <c r="O2175" i="1"/>
  <c r="N2175" i="1"/>
  <c r="P2174" i="1"/>
  <c r="O2174" i="1"/>
  <c r="N2174" i="1"/>
  <c r="P2173" i="1"/>
  <c r="O2173" i="1"/>
  <c r="N2173" i="1"/>
  <c r="P2172" i="1"/>
  <c r="O2172" i="1"/>
  <c r="N2172" i="1"/>
  <c r="P2171" i="1"/>
  <c r="O2171" i="1"/>
  <c r="N2171" i="1"/>
  <c r="P2170" i="1"/>
  <c r="O2170" i="1"/>
  <c r="N2170" i="1"/>
  <c r="P2169" i="1"/>
  <c r="O2169" i="1"/>
  <c r="N2169" i="1"/>
  <c r="P2168" i="1"/>
  <c r="O2168" i="1"/>
  <c r="N2168" i="1"/>
  <c r="P2167" i="1"/>
  <c r="O2167" i="1"/>
  <c r="N2167" i="1"/>
  <c r="P2166" i="1"/>
  <c r="O2166" i="1"/>
  <c r="N2166" i="1"/>
  <c r="P2165" i="1"/>
  <c r="O2165" i="1"/>
  <c r="N2165" i="1"/>
  <c r="P2164" i="1"/>
  <c r="O2164" i="1"/>
  <c r="N2164" i="1"/>
  <c r="P2163" i="1"/>
  <c r="O2163" i="1"/>
  <c r="N2163" i="1"/>
  <c r="P2162" i="1"/>
  <c r="O2162" i="1"/>
  <c r="N2162" i="1"/>
  <c r="P2161" i="1"/>
  <c r="O2161" i="1"/>
  <c r="N2161" i="1"/>
  <c r="P2160" i="1"/>
  <c r="O2160" i="1"/>
  <c r="N2160" i="1"/>
  <c r="P2159" i="1"/>
  <c r="O2159" i="1"/>
  <c r="N2159" i="1"/>
  <c r="P2158" i="1"/>
  <c r="O2158" i="1"/>
  <c r="N2158" i="1"/>
  <c r="P2157" i="1"/>
  <c r="O2157" i="1"/>
  <c r="N2157" i="1"/>
  <c r="P2156" i="1"/>
  <c r="O2156" i="1"/>
  <c r="N2156" i="1"/>
  <c r="P2155" i="1"/>
  <c r="O2155" i="1"/>
  <c r="N2155" i="1"/>
  <c r="P2154" i="1"/>
  <c r="O2154" i="1"/>
  <c r="N2154" i="1"/>
  <c r="P2153" i="1"/>
  <c r="O2153" i="1"/>
  <c r="N2153" i="1"/>
  <c r="P2152" i="1"/>
  <c r="O2152" i="1"/>
  <c r="N2152" i="1"/>
  <c r="P2151" i="1"/>
  <c r="O2151" i="1"/>
  <c r="N2151" i="1"/>
  <c r="P2150" i="1"/>
  <c r="O2150" i="1"/>
  <c r="N2150" i="1"/>
  <c r="P2149" i="1"/>
  <c r="O2149" i="1"/>
  <c r="N2149" i="1"/>
  <c r="P2148" i="1"/>
  <c r="O2148" i="1"/>
  <c r="N2148" i="1"/>
  <c r="P2147" i="1"/>
  <c r="O2147" i="1"/>
  <c r="N2147" i="1"/>
  <c r="P2146" i="1"/>
  <c r="O2146" i="1"/>
  <c r="N2146" i="1"/>
  <c r="P2145" i="1"/>
  <c r="O2145" i="1"/>
  <c r="N2145" i="1"/>
  <c r="P2144" i="1"/>
  <c r="O2144" i="1"/>
  <c r="N2144" i="1"/>
  <c r="P2143" i="1"/>
  <c r="O2143" i="1"/>
  <c r="N2143" i="1"/>
  <c r="P2142" i="1"/>
  <c r="O2142" i="1"/>
  <c r="N2142" i="1"/>
  <c r="P2141" i="1"/>
  <c r="O2141" i="1"/>
  <c r="N2141" i="1"/>
  <c r="P2140" i="1"/>
  <c r="O2140" i="1"/>
  <c r="N2140" i="1"/>
  <c r="P2139" i="1"/>
  <c r="O2139" i="1"/>
  <c r="N2139" i="1"/>
  <c r="P2138" i="1"/>
  <c r="O2138" i="1"/>
  <c r="N2138" i="1"/>
  <c r="P2137" i="1"/>
  <c r="O2137" i="1"/>
  <c r="N2137" i="1"/>
  <c r="P2136" i="1"/>
  <c r="O2136" i="1"/>
  <c r="N2136" i="1"/>
  <c r="P2135" i="1"/>
  <c r="O2135" i="1"/>
  <c r="N2135" i="1"/>
  <c r="P2134" i="1"/>
  <c r="O2134" i="1"/>
  <c r="N2134" i="1"/>
  <c r="P2133" i="1"/>
  <c r="O2133" i="1"/>
  <c r="N2133" i="1"/>
  <c r="P2132" i="1"/>
  <c r="O2132" i="1"/>
  <c r="N2132" i="1"/>
  <c r="P2131" i="1"/>
  <c r="O2131" i="1"/>
  <c r="N2131" i="1"/>
  <c r="P2130" i="1"/>
  <c r="O2130" i="1"/>
  <c r="N2130" i="1"/>
  <c r="P2129" i="1"/>
  <c r="O2129" i="1"/>
  <c r="N2129" i="1"/>
  <c r="P2128" i="1"/>
  <c r="O2128" i="1"/>
  <c r="N2128" i="1"/>
  <c r="P2127" i="1"/>
  <c r="O2127" i="1"/>
  <c r="N2127" i="1"/>
  <c r="P2126" i="1"/>
  <c r="O2126" i="1"/>
  <c r="N2126" i="1"/>
  <c r="P2125" i="1"/>
  <c r="O2125" i="1"/>
  <c r="N2125" i="1"/>
  <c r="P2124" i="1"/>
  <c r="O2124" i="1"/>
  <c r="N2124" i="1"/>
  <c r="P2123" i="1"/>
  <c r="O2123" i="1"/>
  <c r="N2123" i="1"/>
  <c r="P2122" i="1"/>
  <c r="O2122" i="1"/>
  <c r="N2122" i="1"/>
  <c r="P2121" i="1"/>
  <c r="O2121" i="1"/>
  <c r="N2121" i="1"/>
  <c r="P2120" i="1"/>
  <c r="O2120" i="1"/>
  <c r="N2120" i="1"/>
  <c r="P2119" i="1"/>
  <c r="O2119" i="1"/>
  <c r="N2119" i="1"/>
  <c r="P2118" i="1"/>
  <c r="O2118" i="1"/>
  <c r="N2118" i="1"/>
  <c r="P2117" i="1"/>
  <c r="O2117" i="1"/>
  <c r="N2117" i="1"/>
  <c r="P2116" i="1"/>
  <c r="O2116" i="1"/>
  <c r="N2116" i="1"/>
  <c r="P2115" i="1"/>
  <c r="O2115" i="1"/>
  <c r="N2115" i="1"/>
  <c r="P2114" i="1"/>
  <c r="O2114" i="1"/>
  <c r="N2114" i="1"/>
  <c r="P2113" i="1"/>
  <c r="O2113" i="1"/>
  <c r="N2113" i="1"/>
  <c r="P2112" i="1"/>
  <c r="O2112" i="1"/>
  <c r="N2112" i="1"/>
  <c r="P2111" i="1"/>
  <c r="O2111" i="1"/>
  <c r="N2111" i="1"/>
  <c r="P2110" i="1"/>
  <c r="O2110" i="1"/>
  <c r="N2110" i="1"/>
  <c r="P2109" i="1"/>
  <c r="O2109" i="1"/>
  <c r="N2109" i="1"/>
  <c r="P2108" i="1"/>
  <c r="O2108" i="1"/>
  <c r="N2108" i="1"/>
  <c r="P2107" i="1"/>
  <c r="O2107" i="1"/>
  <c r="N2107" i="1"/>
  <c r="P2106" i="1"/>
  <c r="O2106" i="1"/>
  <c r="N2106" i="1"/>
  <c r="P2105" i="1"/>
  <c r="O2105" i="1"/>
  <c r="N2105" i="1"/>
  <c r="P2104" i="1"/>
  <c r="O2104" i="1"/>
  <c r="N2104" i="1"/>
  <c r="P2103" i="1"/>
  <c r="O2103" i="1"/>
  <c r="N2103" i="1"/>
  <c r="P2102" i="1"/>
  <c r="O2102" i="1"/>
  <c r="N2102" i="1"/>
  <c r="P2101" i="1"/>
  <c r="O2101" i="1"/>
  <c r="N2101" i="1"/>
  <c r="P2100" i="1"/>
  <c r="O2100" i="1"/>
  <c r="N2100" i="1"/>
  <c r="P2099" i="1"/>
  <c r="O2099" i="1"/>
  <c r="N2099" i="1"/>
  <c r="P2098" i="1"/>
  <c r="O2098" i="1"/>
  <c r="N2098" i="1"/>
  <c r="P2097" i="1"/>
  <c r="O2097" i="1"/>
  <c r="N2097" i="1"/>
  <c r="P2096" i="1"/>
  <c r="O2096" i="1"/>
  <c r="N2096" i="1"/>
  <c r="P2095" i="1"/>
  <c r="O2095" i="1"/>
  <c r="N2095" i="1"/>
  <c r="P2094" i="1"/>
  <c r="O2094" i="1"/>
  <c r="N2094" i="1"/>
  <c r="P2093" i="1"/>
  <c r="O2093" i="1"/>
  <c r="N2093" i="1"/>
  <c r="P2092" i="1"/>
  <c r="O2092" i="1"/>
  <c r="N2092" i="1"/>
  <c r="P2091" i="1"/>
  <c r="O2091" i="1"/>
  <c r="N2091" i="1"/>
  <c r="P2090" i="1"/>
  <c r="O2090" i="1"/>
  <c r="N2090" i="1"/>
  <c r="P2089" i="1"/>
  <c r="O2089" i="1"/>
  <c r="N2089" i="1"/>
  <c r="P2088" i="1"/>
  <c r="O2088" i="1"/>
  <c r="N2088" i="1"/>
  <c r="P2087" i="1"/>
  <c r="O2087" i="1"/>
  <c r="N2087" i="1"/>
  <c r="P2086" i="1"/>
  <c r="O2086" i="1"/>
  <c r="N2086" i="1"/>
  <c r="P2085" i="1"/>
  <c r="O2085" i="1"/>
  <c r="N2085" i="1"/>
  <c r="P2084" i="1"/>
  <c r="O2084" i="1"/>
  <c r="N2084" i="1"/>
  <c r="P2083" i="1"/>
  <c r="O2083" i="1"/>
  <c r="N2083" i="1"/>
  <c r="P2082" i="1"/>
  <c r="O2082" i="1"/>
  <c r="N2082" i="1"/>
  <c r="P2081" i="1"/>
  <c r="O2081" i="1"/>
  <c r="N2081" i="1"/>
  <c r="P2080" i="1"/>
  <c r="O2080" i="1"/>
  <c r="N2080" i="1"/>
  <c r="P2079" i="1"/>
  <c r="O2079" i="1"/>
  <c r="N2079" i="1"/>
  <c r="P2078" i="1"/>
  <c r="O2078" i="1"/>
  <c r="N2078" i="1"/>
  <c r="P2077" i="1"/>
  <c r="O2077" i="1"/>
  <c r="N2077" i="1"/>
  <c r="P2076" i="1"/>
  <c r="O2076" i="1"/>
  <c r="N2076" i="1"/>
  <c r="P2075" i="1"/>
  <c r="O2075" i="1"/>
  <c r="N2075" i="1"/>
  <c r="P2074" i="1"/>
  <c r="O2074" i="1"/>
  <c r="N2074" i="1"/>
  <c r="P2073" i="1"/>
  <c r="O2073" i="1"/>
  <c r="N2073" i="1"/>
  <c r="P2072" i="1"/>
  <c r="O2072" i="1"/>
  <c r="N2072" i="1"/>
  <c r="P2071" i="1"/>
  <c r="O2071" i="1"/>
  <c r="N2071" i="1"/>
  <c r="P2070" i="1"/>
  <c r="O2070" i="1"/>
  <c r="N2070" i="1"/>
  <c r="P2069" i="1"/>
  <c r="O2069" i="1"/>
  <c r="N2069" i="1"/>
  <c r="P2068" i="1"/>
  <c r="O2068" i="1"/>
  <c r="N2068" i="1"/>
  <c r="P2067" i="1"/>
  <c r="O2067" i="1"/>
  <c r="N2067" i="1"/>
  <c r="P2066" i="1"/>
  <c r="O2066" i="1"/>
  <c r="N2066" i="1"/>
  <c r="P2065" i="1"/>
  <c r="O2065" i="1"/>
  <c r="N2065" i="1"/>
  <c r="P2064" i="1"/>
  <c r="O2064" i="1"/>
  <c r="N2064" i="1"/>
  <c r="P2063" i="1"/>
  <c r="O2063" i="1"/>
  <c r="N2063" i="1"/>
  <c r="P2062" i="1"/>
  <c r="O2062" i="1"/>
  <c r="N2062" i="1"/>
  <c r="P2061" i="1"/>
  <c r="O2061" i="1"/>
  <c r="N2061" i="1"/>
  <c r="P2060" i="1"/>
  <c r="O2060" i="1"/>
  <c r="N2060" i="1"/>
  <c r="P2059" i="1"/>
  <c r="O2059" i="1"/>
  <c r="N2059" i="1"/>
  <c r="P2058" i="1"/>
  <c r="O2058" i="1"/>
  <c r="N2058" i="1"/>
  <c r="P2057" i="1"/>
  <c r="O2057" i="1"/>
  <c r="N2057" i="1"/>
  <c r="P2056" i="1"/>
  <c r="O2056" i="1"/>
  <c r="N2056" i="1"/>
  <c r="P2055" i="1"/>
  <c r="O2055" i="1"/>
  <c r="N2055" i="1"/>
  <c r="P2054" i="1"/>
  <c r="O2054" i="1"/>
  <c r="N2054" i="1"/>
  <c r="P2053" i="1"/>
  <c r="O2053" i="1"/>
  <c r="N2053" i="1"/>
  <c r="P2052" i="1"/>
  <c r="O2052" i="1"/>
  <c r="N2052" i="1"/>
  <c r="P2051" i="1"/>
  <c r="O2051" i="1"/>
  <c r="N2051" i="1"/>
  <c r="P2050" i="1"/>
  <c r="O2050" i="1"/>
  <c r="N2050" i="1"/>
  <c r="P2049" i="1"/>
  <c r="O2049" i="1"/>
  <c r="N2049" i="1"/>
  <c r="P2048" i="1"/>
  <c r="O2048" i="1"/>
  <c r="N2048" i="1"/>
  <c r="P2047" i="1"/>
  <c r="O2047" i="1"/>
  <c r="N2047" i="1"/>
  <c r="P2046" i="1"/>
  <c r="O2046" i="1"/>
  <c r="N2046" i="1"/>
  <c r="P2045" i="1"/>
  <c r="O2045" i="1"/>
  <c r="N2045" i="1"/>
  <c r="P2044" i="1"/>
  <c r="O2044" i="1"/>
  <c r="N2044" i="1"/>
  <c r="P2043" i="1"/>
  <c r="O2043" i="1"/>
  <c r="N2043" i="1"/>
  <c r="P2042" i="1"/>
  <c r="O2042" i="1"/>
  <c r="N2042" i="1"/>
  <c r="P2041" i="1"/>
  <c r="O2041" i="1"/>
  <c r="N2041" i="1"/>
  <c r="P2040" i="1"/>
  <c r="O2040" i="1"/>
  <c r="N2040" i="1"/>
  <c r="P2039" i="1"/>
  <c r="O2039" i="1"/>
  <c r="N2039" i="1"/>
  <c r="P2038" i="1"/>
  <c r="O2038" i="1"/>
  <c r="N2038" i="1"/>
  <c r="P2037" i="1"/>
  <c r="O2037" i="1"/>
  <c r="N2037" i="1"/>
  <c r="P2036" i="1"/>
  <c r="O2036" i="1"/>
  <c r="N2036" i="1"/>
  <c r="P2035" i="1"/>
  <c r="O2035" i="1"/>
  <c r="N2035" i="1"/>
  <c r="P2034" i="1"/>
  <c r="O2034" i="1"/>
  <c r="N2034" i="1"/>
  <c r="P2033" i="1"/>
  <c r="O2033" i="1"/>
  <c r="N2033" i="1"/>
  <c r="P2032" i="1"/>
  <c r="O2032" i="1"/>
  <c r="N2032" i="1"/>
  <c r="P2031" i="1"/>
  <c r="O2031" i="1"/>
  <c r="N2031" i="1"/>
  <c r="P2030" i="1"/>
  <c r="O2030" i="1"/>
  <c r="N2030" i="1"/>
  <c r="P2029" i="1"/>
  <c r="O2029" i="1"/>
  <c r="N2029" i="1"/>
  <c r="P2028" i="1"/>
  <c r="O2028" i="1"/>
  <c r="N2028" i="1"/>
  <c r="P2027" i="1"/>
  <c r="O2027" i="1"/>
  <c r="N2027" i="1"/>
  <c r="P2026" i="1"/>
  <c r="O2026" i="1"/>
  <c r="N2026" i="1"/>
  <c r="P2025" i="1"/>
  <c r="O2025" i="1"/>
  <c r="N2025" i="1"/>
  <c r="P2024" i="1"/>
  <c r="O2024" i="1"/>
  <c r="N2024" i="1"/>
  <c r="P2023" i="1"/>
  <c r="O2023" i="1"/>
  <c r="N2023" i="1"/>
  <c r="P2022" i="1"/>
  <c r="O2022" i="1"/>
  <c r="N2022" i="1"/>
  <c r="P2021" i="1"/>
  <c r="O2021" i="1"/>
  <c r="N2021" i="1"/>
  <c r="P2020" i="1"/>
  <c r="O2020" i="1"/>
  <c r="N2020" i="1"/>
  <c r="P2019" i="1"/>
  <c r="O2019" i="1"/>
  <c r="N2019" i="1"/>
  <c r="P2018" i="1"/>
  <c r="O2018" i="1"/>
  <c r="N2018" i="1"/>
  <c r="P2017" i="1"/>
  <c r="O2017" i="1"/>
  <c r="N2017" i="1"/>
  <c r="P2016" i="1"/>
  <c r="O2016" i="1"/>
  <c r="N2016" i="1"/>
  <c r="P2015" i="1"/>
  <c r="O2015" i="1"/>
  <c r="N2015" i="1"/>
  <c r="P2014" i="1"/>
  <c r="O2014" i="1"/>
  <c r="N2014" i="1"/>
  <c r="P2013" i="1"/>
  <c r="O2013" i="1"/>
  <c r="N2013" i="1"/>
  <c r="P2012" i="1"/>
  <c r="O2012" i="1"/>
  <c r="N2012" i="1"/>
  <c r="P2011" i="1"/>
  <c r="O2011" i="1"/>
  <c r="N2011" i="1"/>
  <c r="P2010" i="1"/>
  <c r="O2010" i="1"/>
  <c r="N2010" i="1"/>
  <c r="P2009" i="1"/>
  <c r="O2009" i="1"/>
  <c r="N2009" i="1"/>
  <c r="P2008" i="1"/>
  <c r="O2008" i="1"/>
  <c r="N2008" i="1"/>
  <c r="P2007" i="1"/>
  <c r="O2007" i="1"/>
  <c r="N2007" i="1"/>
  <c r="P2006" i="1"/>
  <c r="O2006" i="1"/>
  <c r="N2006" i="1"/>
  <c r="P2005" i="1"/>
  <c r="O2005" i="1"/>
  <c r="N2005" i="1"/>
  <c r="P2004" i="1"/>
  <c r="O2004" i="1"/>
  <c r="N2004" i="1"/>
  <c r="P2003" i="1"/>
  <c r="O2003" i="1"/>
  <c r="N2003" i="1"/>
  <c r="P2002" i="1"/>
  <c r="O2002" i="1"/>
  <c r="N2002" i="1"/>
  <c r="P2001" i="1"/>
  <c r="O2001" i="1"/>
  <c r="N2001" i="1"/>
  <c r="P2000" i="1"/>
  <c r="O2000" i="1"/>
  <c r="N2000" i="1"/>
  <c r="P1999" i="1"/>
  <c r="O1999" i="1"/>
  <c r="N1999" i="1"/>
  <c r="P1998" i="1"/>
  <c r="O1998" i="1"/>
  <c r="N1998" i="1"/>
  <c r="P1997" i="1"/>
  <c r="O1997" i="1"/>
  <c r="N1997" i="1"/>
  <c r="P1996" i="1"/>
  <c r="O1996" i="1"/>
  <c r="N1996" i="1"/>
  <c r="P1995" i="1"/>
  <c r="O1995" i="1"/>
  <c r="N1995" i="1"/>
  <c r="P1994" i="1"/>
  <c r="O1994" i="1"/>
  <c r="N1994" i="1"/>
  <c r="P1993" i="1"/>
  <c r="O1993" i="1"/>
  <c r="N1993" i="1"/>
  <c r="P1992" i="1"/>
  <c r="O1992" i="1"/>
  <c r="N1992" i="1"/>
  <c r="P1991" i="1"/>
  <c r="O1991" i="1"/>
  <c r="N1991" i="1"/>
  <c r="P1990" i="1"/>
  <c r="O1990" i="1"/>
  <c r="N1990" i="1"/>
  <c r="P1989" i="1"/>
  <c r="O1989" i="1"/>
  <c r="N1989" i="1"/>
  <c r="P1988" i="1"/>
  <c r="O1988" i="1"/>
  <c r="N1988" i="1"/>
  <c r="P1987" i="1"/>
  <c r="O1987" i="1"/>
  <c r="N1987" i="1"/>
  <c r="P1986" i="1"/>
  <c r="O1986" i="1"/>
  <c r="N1986" i="1"/>
  <c r="P1985" i="1"/>
  <c r="O1985" i="1"/>
  <c r="N1985" i="1"/>
  <c r="P1984" i="1"/>
  <c r="O1984" i="1"/>
  <c r="N1984" i="1"/>
  <c r="P1983" i="1"/>
  <c r="O1983" i="1"/>
  <c r="N1983" i="1"/>
  <c r="P1982" i="1"/>
  <c r="O1982" i="1"/>
  <c r="N1982" i="1"/>
  <c r="P1981" i="1"/>
  <c r="O1981" i="1"/>
  <c r="N1981" i="1"/>
  <c r="P1980" i="1"/>
  <c r="O1980" i="1"/>
  <c r="N1980" i="1"/>
  <c r="P1979" i="1"/>
  <c r="O1979" i="1"/>
  <c r="N1979" i="1"/>
  <c r="P1978" i="1"/>
  <c r="O1978" i="1"/>
  <c r="N1978" i="1"/>
  <c r="P1977" i="1"/>
  <c r="O1977" i="1"/>
  <c r="N1977" i="1"/>
  <c r="P1976" i="1"/>
  <c r="O1976" i="1"/>
  <c r="N1976" i="1"/>
  <c r="P1975" i="1"/>
  <c r="O1975" i="1"/>
  <c r="N1975" i="1"/>
  <c r="P1974" i="1"/>
  <c r="O1974" i="1"/>
  <c r="N1974" i="1"/>
  <c r="P1973" i="1"/>
  <c r="O1973" i="1"/>
  <c r="N1973" i="1"/>
  <c r="P1972" i="1"/>
  <c r="O1972" i="1"/>
  <c r="N1972" i="1"/>
  <c r="P1971" i="1"/>
  <c r="O1971" i="1"/>
  <c r="N1971" i="1"/>
  <c r="P1970" i="1"/>
  <c r="O1970" i="1"/>
  <c r="N1970" i="1"/>
  <c r="P1969" i="1"/>
  <c r="O1969" i="1"/>
  <c r="N1969" i="1"/>
  <c r="P1968" i="1"/>
  <c r="O1968" i="1"/>
  <c r="N1968" i="1"/>
  <c r="P1967" i="1"/>
  <c r="O1967" i="1"/>
  <c r="N1967" i="1"/>
  <c r="P1966" i="1"/>
  <c r="O1966" i="1"/>
  <c r="N1966" i="1"/>
  <c r="P1965" i="1"/>
  <c r="O1965" i="1"/>
  <c r="N1965" i="1"/>
  <c r="P1964" i="1"/>
  <c r="O1964" i="1"/>
  <c r="N1964" i="1"/>
  <c r="P1963" i="1"/>
  <c r="O1963" i="1"/>
  <c r="N1963" i="1"/>
  <c r="P1962" i="1"/>
  <c r="O1962" i="1"/>
  <c r="N1962" i="1"/>
  <c r="P1961" i="1"/>
  <c r="O1961" i="1"/>
  <c r="N1961" i="1"/>
  <c r="P1960" i="1"/>
  <c r="O1960" i="1"/>
  <c r="N1960" i="1"/>
  <c r="P1959" i="1"/>
  <c r="O1959" i="1"/>
  <c r="N1959" i="1"/>
  <c r="P1958" i="1"/>
  <c r="O1958" i="1"/>
  <c r="N1958" i="1"/>
  <c r="P1957" i="1"/>
  <c r="O1957" i="1"/>
  <c r="N1957" i="1"/>
  <c r="P1956" i="1"/>
  <c r="O1956" i="1"/>
  <c r="N1956" i="1"/>
  <c r="P1955" i="1"/>
  <c r="O1955" i="1"/>
  <c r="N1955" i="1"/>
  <c r="P1954" i="1"/>
  <c r="O1954" i="1"/>
  <c r="N1954" i="1"/>
  <c r="P1953" i="1"/>
  <c r="O1953" i="1"/>
  <c r="N1953" i="1"/>
  <c r="P1952" i="1"/>
  <c r="O1952" i="1"/>
  <c r="N1952" i="1"/>
  <c r="P1951" i="1"/>
  <c r="O1951" i="1"/>
  <c r="N1951" i="1"/>
  <c r="P1950" i="1"/>
  <c r="O1950" i="1"/>
  <c r="N1950" i="1"/>
  <c r="P1949" i="1"/>
  <c r="O1949" i="1"/>
  <c r="N1949" i="1"/>
  <c r="P1948" i="1"/>
  <c r="O1948" i="1"/>
  <c r="N1948" i="1"/>
  <c r="P1947" i="1"/>
  <c r="O1947" i="1"/>
  <c r="N1947" i="1"/>
  <c r="P1946" i="1"/>
  <c r="O1946" i="1"/>
  <c r="N1946" i="1"/>
  <c r="P1945" i="1"/>
  <c r="O1945" i="1"/>
  <c r="N1945" i="1"/>
  <c r="P1944" i="1"/>
  <c r="O1944" i="1"/>
  <c r="N1944" i="1"/>
  <c r="P1943" i="1"/>
  <c r="O1943" i="1"/>
  <c r="N1943" i="1"/>
  <c r="P1942" i="1"/>
  <c r="O1942" i="1"/>
  <c r="N1942" i="1"/>
  <c r="P1941" i="1"/>
  <c r="O1941" i="1"/>
  <c r="N1941" i="1"/>
  <c r="P1940" i="1"/>
  <c r="O1940" i="1"/>
  <c r="N1940" i="1"/>
  <c r="P1939" i="1"/>
  <c r="O1939" i="1"/>
  <c r="N1939" i="1"/>
  <c r="P1938" i="1"/>
  <c r="O1938" i="1"/>
  <c r="N1938" i="1"/>
  <c r="P1937" i="1"/>
  <c r="O1937" i="1"/>
  <c r="N1937" i="1"/>
  <c r="P1936" i="1"/>
  <c r="O1936" i="1"/>
  <c r="N1936" i="1"/>
  <c r="P1935" i="1"/>
  <c r="O1935" i="1"/>
  <c r="N1935" i="1"/>
  <c r="P1934" i="1"/>
  <c r="O1934" i="1"/>
  <c r="N1934" i="1"/>
  <c r="P1933" i="1"/>
  <c r="O1933" i="1"/>
  <c r="N1933" i="1"/>
  <c r="P1932" i="1"/>
  <c r="O1932" i="1"/>
  <c r="N1932" i="1"/>
  <c r="P1931" i="1"/>
  <c r="O1931" i="1"/>
  <c r="N1931" i="1"/>
  <c r="P1930" i="1"/>
  <c r="O1930" i="1"/>
  <c r="N1930" i="1"/>
  <c r="P1929" i="1"/>
  <c r="O1929" i="1"/>
  <c r="N1929" i="1"/>
  <c r="P1928" i="1"/>
  <c r="O1928" i="1"/>
  <c r="N1928" i="1"/>
  <c r="P1927" i="1"/>
  <c r="O1927" i="1"/>
  <c r="N1927" i="1"/>
  <c r="P1926" i="1"/>
  <c r="O1926" i="1"/>
  <c r="N1926" i="1"/>
  <c r="P1925" i="1"/>
  <c r="O1925" i="1"/>
  <c r="N1925" i="1"/>
  <c r="P1924" i="1"/>
  <c r="O1924" i="1"/>
  <c r="N1924" i="1"/>
  <c r="P1923" i="1"/>
  <c r="O1923" i="1"/>
  <c r="N1923" i="1"/>
  <c r="P1922" i="1"/>
  <c r="O1922" i="1"/>
  <c r="N1922" i="1"/>
  <c r="P1921" i="1"/>
  <c r="O1921" i="1"/>
  <c r="N1921" i="1"/>
  <c r="P1920" i="1"/>
  <c r="O1920" i="1"/>
  <c r="N1920" i="1"/>
  <c r="P1919" i="1"/>
  <c r="O1919" i="1"/>
  <c r="N1919" i="1"/>
  <c r="P1918" i="1"/>
  <c r="O1918" i="1"/>
  <c r="N1918" i="1"/>
  <c r="P1917" i="1"/>
  <c r="O1917" i="1"/>
  <c r="N1917" i="1"/>
  <c r="P1916" i="1"/>
  <c r="O1916" i="1"/>
  <c r="N1916" i="1"/>
  <c r="P1915" i="1"/>
  <c r="O1915" i="1"/>
  <c r="N1915" i="1"/>
  <c r="P1914" i="1"/>
  <c r="O1914" i="1"/>
  <c r="N1914" i="1"/>
  <c r="P1913" i="1"/>
  <c r="O1913" i="1"/>
  <c r="N1913" i="1"/>
  <c r="P1912" i="1"/>
  <c r="O1912" i="1"/>
  <c r="N1912" i="1"/>
  <c r="P1911" i="1"/>
  <c r="O1911" i="1"/>
  <c r="N1911" i="1"/>
  <c r="P1910" i="1"/>
  <c r="O1910" i="1"/>
  <c r="N1910" i="1"/>
  <c r="P1909" i="1"/>
  <c r="O1909" i="1"/>
  <c r="N1909" i="1"/>
  <c r="P1908" i="1"/>
  <c r="O1908" i="1"/>
  <c r="N1908" i="1"/>
  <c r="P1907" i="1"/>
  <c r="O1907" i="1"/>
  <c r="N1907" i="1"/>
  <c r="P1906" i="1"/>
  <c r="O1906" i="1"/>
  <c r="N1906" i="1"/>
  <c r="P1905" i="1"/>
  <c r="O1905" i="1"/>
  <c r="N1905" i="1"/>
  <c r="P1904" i="1"/>
  <c r="O1904" i="1"/>
  <c r="N1904" i="1"/>
  <c r="P1903" i="1"/>
  <c r="O1903" i="1"/>
  <c r="N1903" i="1"/>
  <c r="P1902" i="1"/>
  <c r="O1902" i="1"/>
  <c r="N1902" i="1"/>
  <c r="P1901" i="1"/>
  <c r="O1901" i="1"/>
  <c r="N1901" i="1"/>
  <c r="P1900" i="1"/>
  <c r="O1900" i="1"/>
  <c r="N1900" i="1"/>
  <c r="P1899" i="1"/>
  <c r="O1899" i="1"/>
  <c r="N1899" i="1"/>
  <c r="P1898" i="1"/>
  <c r="O1898" i="1"/>
  <c r="N1898" i="1"/>
  <c r="P1897" i="1"/>
  <c r="O1897" i="1"/>
  <c r="N1897" i="1"/>
  <c r="P1896" i="1"/>
  <c r="O1896" i="1"/>
  <c r="N1896" i="1"/>
  <c r="P1895" i="1"/>
  <c r="O1895" i="1"/>
  <c r="N1895" i="1"/>
  <c r="P1894" i="1"/>
  <c r="O1894" i="1"/>
  <c r="N1894" i="1"/>
  <c r="P1893" i="1"/>
  <c r="O1893" i="1"/>
  <c r="N1893" i="1"/>
  <c r="P1892" i="1"/>
  <c r="O1892" i="1"/>
  <c r="N1892" i="1"/>
  <c r="P1891" i="1"/>
  <c r="O1891" i="1"/>
  <c r="N1891" i="1"/>
  <c r="P1890" i="1"/>
  <c r="O1890" i="1"/>
  <c r="N1890" i="1"/>
  <c r="P1889" i="1"/>
  <c r="O1889" i="1"/>
  <c r="N1889" i="1"/>
  <c r="P1888" i="1"/>
  <c r="O1888" i="1"/>
  <c r="N1888" i="1"/>
  <c r="P1887" i="1"/>
  <c r="O1887" i="1"/>
  <c r="N1887" i="1"/>
  <c r="P1886" i="1"/>
  <c r="O1886" i="1"/>
  <c r="N1886" i="1"/>
  <c r="P1885" i="1"/>
  <c r="O1885" i="1"/>
  <c r="N1885" i="1"/>
  <c r="P1884" i="1"/>
  <c r="O1884" i="1"/>
  <c r="N1884" i="1"/>
  <c r="P1883" i="1"/>
  <c r="O1883" i="1"/>
  <c r="N1883" i="1"/>
  <c r="P1882" i="1"/>
  <c r="O1882" i="1"/>
  <c r="N1882" i="1"/>
  <c r="P1881" i="1"/>
  <c r="O1881" i="1"/>
  <c r="N1881" i="1"/>
  <c r="P1880" i="1"/>
  <c r="O1880" i="1"/>
  <c r="N1880" i="1"/>
  <c r="P1879" i="1"/>
  <c r="O1879" i="1"/>
  <c r="N1879" i="1"/>
  <c r="P1878" i="1"/>
  <c r="O1878" i="1"/>
  <c r="N1878" i="1"/>
  <c r="P1877" i="1"/>
  <c r="O1877" i="1"/>
  <c r="N1877" i="1"/>
  <c r="P1876" i="1"/>
  <c r="O1876" i="1"/>
  <c r="N1876" i="1"/>
  <c r="P1875" i="1"/>
  <c r="O1875" i="1"/>
  <c r="N1875" i="1"/>
  <c r="P1874" i="1"/>
  <c r="O1874" i="1"/>
  <c r="N1874" i="1"/>
  <c r="P1873" i="1"/>
  <c r="O1873" i="1"/>
  <c r="N1873" i="1"/>
  <c r="P1872" i="1"/>
  <c r="O1872" i="1"/>
  <c r="N1872" i="1"/>
  <c r="P1871" i="1"/>
  <c r="O1871" i="1"/>
  <c r="N1871" i="1"/>
  <c r="P1870" i="1"/>
  <c r="O1870" i="1"/>
  <c r="N1870" i="1"/>
  <c r="P1869" i="1"/>
  <c r="O1869" i="1"/>
  <c r="N1869" i="1"/>
  <c r="P1868" i="1"/>
  <c r="O1868" i="1"/>
  <c r="N1868" i="1"/>
  <c r="P1867" i="1"/>
  <c r="O1867" i="1"/>
  <c r="N1867" i="1"/>
  <c r="P1866" i="1"/>
  <c r="O1866" i="1"/>
  <c r="N1866" i="1"/>
  <c r="P1865" i="1"/>
  <c r="O1865" i="1"/>
  <c r="N1865" i="1"/>
  <c r="P1864" i="1"/>
  <c r="O1864" i="1"/>
  <c r="N1864" i="1"/>
  <c r="P1863" i="1"/>
  <c r="O1863" i="1"/>
  <c r="N1863" i="1"/>
  <c r="P1862" i="1"/>
  <c r="O1862" i="1"/>
  <c r="N1862" i="1"/>
  <c r="P1861" i="1"/>
  <c r="O1861" i="1"/>
  <c r="N1861" i="1"/>
  <c r="P1860" i="1"/>
  <c r="O1860" i="1"/>
  <c r="N1860" i="1"/>
  <c r="P1859" i="1"/>
  <c r="O1859" i="1"/>
  <c r="N1859" i="1"/>
  <c r="P1858" i="1"/>
  <c r="O1858" i="1"/>
  <c r="N1858" i="1"/>
  <c r="P1857" i="1"/>
  <c r="O1857" i="1"/>
  <c r="N1857" i="1"/>
  <c r="P1856" i="1"/>
  <c r="O1856" i="1"/>
  <c r="N1856" i="1"/>
  <c r="P1855" i="1"/>
  <c r="O1855" i="1"/>
  <c r="N1855" i="1"/>
  <c r="P1854" i="1"/>
  <c r="O1854" i="1"/>
  <c r="N1854" i="1"/>
  <c r="P1853" i="1"/>
  <c r="O1853" i="1"/>
  <c r="N1853" i="1"/>
  <c r="P1852" i="1"/>
  <c r="O1852" i="1"/>
  <c r="N1852" i="1"/>
  <c r="P1851" i="1"/>
  <c r="O1851" i="1"/>
  <c r="N1851" i="1"/>
  <c r="P1850" i="1"/>
  <c r="O1850" i="1"/>
  <c r="N1850" i="1"/>
  <c r="P1849" i="1"/>
  <c r="O1849" i="1"/>
  <c r="N1849" i="1"/>
  <c r="P1848" i="1"/>
  <c r="O1848" i="1"/>
  <c r="N1848" i="1"/>
  <c r="P1847" i="1"/>
  <c r="O1847" i="1"/>
  <c r="N1847" i="1"/>
  <c r="P1846" i="1"/>
  <c r="O1846" i="1"/>
  <c r="N1846" i="1"/>
  <c r="P1845" i="1"/>
  <c r="O1845" i="1"/>
  <c r="N1845" i="1"/>
  <c r="P1844" i="1"/>
  <c r="O1844" i="1"/>
  <c r="N1844" i="1"/>
  <c r="P1843" i="1"/>
  <c r="O1843" i="1"/>
  <c r="N1843" i="1"/>
  <c r="P1842" i="1"/>
  <c r="O1842" i="1"/>
  <c r="N1842" i="1"/>
  <c r="P1841" i="1"/>
  <c r="O1841" i="1"/>
  <c r="N1841" i="1"/>
  <c r="P1840" i="1"/>
  <c r="O1840" i="1"/>
  <c r="N1840" i="1"/>
  <c r="P1839" i="1"/>
  <c r="O1839" i="1"/>
  <c r="N1839" i="1"/>
  <c r="P1838" i="1"/>
  <c r="O1838" i="1"/>
  <c r="N1838" i="1"/>
  <c r="P1837" i="1"/>
  <c r="O1837" i="1"/>
  <c r="N1837" i="1"/>
  <c r="P1836" i="1"/>
  <c r="O1836" i="1"/>
  <c r="N1836" i="1"/>
  <c r="P1835" i="1"/>
  <c r="O1835" i="1"/>
  <c r="N1835" i="1"/>
  <c r="P1834" i="1"/>
  <c r="O1834" i="1"/>
  <c r="N1834" i="1"/>
  <c r="P1833" i="1"/>
  <c r="O1833" i="1"/>
  <c r="N1833" i="1"/>
  <c r="P1832" i="1"/>
  <c r="O1832" i="1"/>
  <c r="N1832" i="1"/>
  <c r="P1831" i="1"/>
  <c r="O1831" i="1"/>
  <c r="N1831" i="1"/>
  <c r="P1830" i="1"/>
  <c r="O1830" i="1"/>
  <c r="N1830" i="1"/>
  <c r="P1829" i="1"/>
  <c r="O1829" i="1"/>
  <c r="N1829" i="1"/>
  <c r="P1828" i="1"/>
  <c r="O1828" i="1"/>
  <c r="N1828" i="1"/>
  <c r="P1827" i="1"/>
  <c r="O1827" i="1"/>
  <c r="N1827" i="1"/>
  <c r="P1826" i="1"/>
  <c r="O1826" i="1"/>
  <c r="N1826" i="1"/>
  <c r="P1825" i="1"/>
  <c r="O1825" i="1"/>
  <c r="N1825" i="1"/>
  <c r="P1824" i="1"/>
  <c r="O1824" i="1"/>
  <c r="N1824" i="1"/>
  <c r="P1823" i="1"/>
  <c r="O1823" i="1"/>
  <c r="N1823" i="1"/>
  <c r="P1822" i="1"/>
  <c r="O1822" i="1"/>
  <c r="N1822" i="1"/>
  <c r="P1821" i="1"/>
  <c r="O1821" i="1"/>
  <c r="N1821" i="1"/>
  <c r="P1820" i="1"/>
  <c r="O1820" i="1"/>
  <c r="N1820" i="1"/>
  <c r="P1819" i="1"/>
  <c r="O1819" i="1"/>
  <c r="N1819" i="1"/>
  <c r="P1818" i="1"/>
  <c r="O1818" i="1"/>
  <c r="N1818" i="1"/>
  <c r="P1817" i="1"/>
  <c r="O1817" i="1"/>
  <c r="N1817" i="1"/>
  <c r="P1816" i="1"/>
  <c r="O1816" i="1"/>
  <c r="N1816" i="1"/>
  <c r="P1815" i="1"/>
  <c r="O1815" i="1"/>
  <c r="N1815" i="1"/>
  <c r="P1814" i="1"/>
  <c r="O1814" i="1"/>
  <c r="N1814" i="1"/>
  <c r="P1813" i="1"/>
  <c r="O1813" i="1"/>
  <c r="N1813" i="1"/>
  <c r="P1812" i="1"/>
  <c r="O1812" i="1"/>
  <c r="N1812" i="1"/>
  <c r="P1811" i="1"/>
  <c r="O1811" i="1"/>
  <c r="N1811" i="1"/>
  <c r="P1810" i="1"/>
  <c r="O1810" i="1"/>
  <c r="N1810" i="1"/>
  <c r="P1809" i="1"/>
  <c r="O1809" i="1"/>
  <c r="N1809" i="1"/>
  <c r="P1808" i="1"/>
  <c r="O1808" i="1"/>
  <c r="N1808" i="1"/>
  <c r="P1807" i="1"/>
  <c r="O1807" i="1"/>
  <c r="N1807" i="1"/>
  <c r="P1806" i="1"/>
  <c r="O1806" i="1"/>
  <c r="N1806" i="1"/>
  <c r="P1805" i="1"/>
  <c r="O1805" i="1"/>
  <c r="N1805" i="1"/>
  <c r="P1804" i="1"/>
  <c r="O1804" i="1"/>
  <c r="N1804" i="1"/>
  <c r="P1803" i="1"/>
  <c r="O1803" i="1"/>
  <c r="N1803" i="1"/>
  <c r="P1802" i="1"/>
  <c r="O1802" i="1"/>
  <c r="N1802" i="1"/>
  <c r="P1801" i="1"/>
  <c r="O1801" i="1"/>
  <c r="N1801" i="1"/>
  <c r="P1800" i="1"/>
  <c r="O1800" i="1"/>
  <c r="N1800" i="1"/>
  <c r="P1799" i="1"/>
  <c r="O1799" i="1"/>
  <c r="N1799" i="1"/>
  <c r="P1798" i="1"/>
  <c r="O1798" i="1"/>
  <c r="N1798" i="1"/>
  <c r="P1797" i="1"/>
  <c r="O1797" i="1"/>
  <c r="N1797" i="1"/>
  <c r="P1796" i="1"/>
  <c r="O1796" i="1"/>
  <c r="N1796" i="1"/>
  <c r="P1795" i="1"/>
  <c r="O1795" i="1"/>
  <c r="N1795" i="1"/>
  <c r="P1794" i="1"/>
  <c r="O1794" i="1"/>
  <c r="N1794" i="1"/>
  <c r="P1793" i="1"/>
  <c r="O1793" i="1"/>
  <c r="N1793" i="1"/>
  <c r="P1792" i="1"/>
  <c r="O1792" i="1"/>
  <c r="N1792" i="1"/>
  <c r="P1791" i="1"/>
  <c r="O1791" i="1"/>
  <c r="N1791" i="1"/>
  <c r="P1790" i="1"/>
  <c r="O1790" i="1"/>
  <c r="N1790" i="1"/>
  <c r="P1789" i="1"/>
  <c r="O1789" i="1"/>
  <c r="N1789" i="1"/>
  <c r="P1788" i="1"/>
  <c r="O1788" i="1"/>
  <c r="N1788" i="1"/>
  <c r="P1787" i="1"/>
  <c r="O1787" i="1"/>
  <c r="N1787" i="1"/>
  <c r="P1786" i="1"/>
  <c r="O1786" i="1"/>
  <c r="N1786" i="1"/>
  <c r="P1785" i="1"/>
  <c r="O1785" i="1"/>
  <c r="N1785" i="1"/>
  <c r="P1784" i="1"/>
  <c r="O1784" i="1"/>
  <c r="N1784" i="1"/>
  <c r="P1783" i="1"/>
  <c r="O1783" i="1"/>
  <c r="N1783" i="1"/>
  <c r="P1782" i="1"/>
  <c r="O1782" i="1"/>
  <c r="N1782" i="1"/>
  <c r="P1781" i="1"/>
  <c r="O1781" i="1"/>
  <c r="N1781" i="1"/>
  <c r="P1780" i="1"/>
  <c r="O1780" i="1"/>
  <c r="N1780" i="1"/>
  <c r="P1779" i="1"/>
  <c r="O1779" i="1"/>
  <c r="N1779" i="1"/>
  <c r="P1778" i="1"/>
  <c r="O1778" i="1"/>
  <c r="N1778" i="1"/>
  <c r="P1777" i="1"/>
  <c r="O1777" i="1"/>
  <c r="N1777" i="1"/>
  <c r="P1776" i="1"/>
  <c r="O1776" i="1"/>
  <c r="N1776" i="1"/>
  <c r="P1775" i="1"/>
  <c r="O1775" i="1"/>
  <c r="N1775" i="1"/>
  <c r="P1774" i="1"/>
  <c r="O1774" i="1"/>
  <c r="N1774" i="1"/>
  <c r="P1773" i="1"/>
  <c r="O1773" i="1"/>
  <c r="N1773" i="1"/>
  <c r="P1772" i="1"/>
  <c r="O1772" i="1"/>
  <c r="N1772" i="1"/>
  <c r="P1771" i="1"/>
  <c r="O1771" i="1"/>
  <c r="N1771" i="1"/>
  <c r="P1770" i="1"/>
  <c r="O1770" i="1"/>
  <c r="N1770" i="1"/>
  <c r="P1769" i="1"/>
  <c r="O1769" i="1"/>
  <c r="N1769" i="1"/>
  <c r="P1768" i="1"/>
  <c r="O1768" i="1"/>
  <c r="N1768" i="1"/>
  <c r="P1767" i="1"/>
  <c r="O1767" i="1"/>
  <c r="N1767" i="1"/>
  <c r="P1766" i="1"/>
  <c r="O1766" i="1"/>
  <c r="N1766" i="1"/>
  <c r="P1765" i="1"/>
  <c r="O1765" i="1"/>
  <c r="N1765" i="1"/>
  <c r="P1764" i="1"/>
  <c r="O1764" i="1"/>
  <c r="N1764" i="1"/>
  <c r="P1763" i="1"/>
  <c r="O1763" i="1"/>
  <c r="N1763" i="1"/>
  <c r="P1762" i="1"/>
  <c r="O1762" i="1"/>
  <c r="N1762" i="1"/>
  <c r="P1761" i="1"/>
  <c r="O1761" i="1"/>
  <c r="N1761" i="1"/>
  <c r="P1760" i="1"/>
  <c r="O1760" i="1"/>
  <c r="N1760" i="1"/>
  <c r="P1759" i="1"/>
  <c r="O1759" i="1"/>
  <c r="N1759" i="1"/>
  <c r="P1758" i="1"/>
  <c r="O1758" i="1"/>
  <c r="N1758" i="1"/>
  <c r="P1757" i="1"/>
  <c r="O1757" i="1"/>
  <c r="N1757" i="1"/>
  <c r="P1756" i="1"/>
  <c r="O1756" i="1"/>
  <c r="N1756" i="1"/>
  <c r="P1755" i="1"/>
  <c r="O1755" i="1"/>
  <c r="N1755" i="1"/>
  <c r="P1754" i="1"/>
  <c r="O1754" i="1"/>
  <c r="N1754" i="1"/>
  <c r="P1753" i="1"/>
  <c r="O1753" i="1"/>
  <c r="N1753" i="1"/>
  <c r="P1752" i="1"/>
  <c r="O1752" i="1"/>
  <c r="N1752" i="1"/>
  <c r="P1751" i="1"/>
  <c r="O1751" i="1"/>
  <c r="N1751" i="1"/>
  <c r="P1750" i="1"/>
  <c r="O1750" i="1"/>
  <c r="N1750" i="1"/>
  <c r="P1749" i="1"/>
  <c r="O1749" i="1"/>
  <c r="N1749" i="1"/>
  <c r="P1748" i="1"/>
  <c r="O1748" i="1"/>
  <c r="N1748" i="1"/>
  <c r="P1747" i="1"/>
  <c r="O1747" i="1"/>
  <c r="N1747" i="1"/>
  <c r="P1746" i="1"/>
  <c r="O1746" i="1"/>
  <c r="N1746" i="1"/>
  <c r="P1745" i="1"/>
  <c r="O1745" i="1"/>
  <c r="N1745" i="1"/>
  <c r="P1744" i="1"/>
  <c r="O1744" i="1"/>
  <c r="N1744" i="1"/>
  <c r="P1743" i="1"/>
  <c r="O1743" i="1"/>
  <c r="N1743" i="1"/>
  <c r="P1742" i="1"/>
  <c r="O1742" i="1"/>
  <c r="N1742" i="1"/>
  <c r="P1741" i="1"/>
  <c r="O1741" i="1"/>
  <c r="N1741" i="1"/>
  <c r="P1740" i="1"/>
  <c r="O1740" i="1"/>
  <c r="N1740" i="1"/>
  <c r="P1739" i="1"/>
  <c r="O1739" i="1"/>
  <c r="N1739" i="1"/>
  <c r="P1738" i="1"/>
  <c r="O1738" i="1"/>
  <c r="N1738" i="1"/>
  <c r="P1737" i="1"/>
  <c r="O1737" i="1"/>
  <c r="N1737" i="1"/>
  <c r="P1736" i="1"/>
  <c r="O1736" i="1"/>
  <c r="N1736" i="1"/>
  <c r="P1735" i="1"/>
  <c r="O1735" i="1"/>
  <c r="N1735" i="1"/>
  <c r="P1734" i="1"/>
  <c r="O1734" i="1"/>
  <c r="N1734" i="1"/>
  <c r="P1733" i="1"/>
  <c r="O1733" i="1"/>
  <c r="N1733" i="1"/>
  <c r="P1732" i="1"/>
  <c r="O1732" i="1"/>
  <c r="N1732" i="1"/>
  <c r="P1731" i="1"/>
  <c r="O1731" i="1"/>
  <c r="N1731" i="1"/>
  <c r="P1730" i="1"/>
  <c r="O1730" i="1"/>
  <c r="N1730" i="1"/>
  <c r="P1729" i="1"/>
  <c r="O1729" i="1"/>
  <c r="N1729" i="1"/>
  <c r="P1728" i="1"/>
  <c r="O1728" i="1"/>
  <c r="N1728" i="1"/>
  <c r="P1727" i="1"/>
  <c r="O1727" i="1"/>
  <c r="N1727" i="1"/>
  <c r="P1726" i="1"/>
  <c r="O1726" i="1"/>
  <c r="N1726" i="1"/>
  <c r="P1725" i="1"/>
  <c r="O1725" i="1"/>
  <c r="N1725" i="1"/>
  <c r="P1724" i="1"/>
  <c r="O1724" i="1"/>
  <c r="N1724" i="1"/>
  <c r="P1723" i="1"/>
  <c r="O1723" i="1"/>
  <c r="N1723" i="1"/>
  <c r="P1722" i="1"/>
  <c r="O1722" i="1"/>
  <c r="N1722" i="1"/>
  <c r="P1721" i="1"/>
  <c r="O1721" i="1"/>
  <c r="N1721" i="1"/>
  <c r="P1720" i="1"/>
  <c r="O1720" i="1"/>
  <c r="N1720" i="1"/>
  <c r="P1719" i="1"/>
  <c r="O1719" i="1"/>
  <c r="N1719" i="1"/>
  <c r="P1718" i="1"/>
  <c r="O1718" i="1"/>
  <c r="N1718" i="1"/>
  <c r="P1717" i="1"/>
  <c r="O1717" i="1"/>
  <c r="N1717" i="1"/>
  <c r="P1716" i="1"/>
  <c r="O1716" i="1"/>
  <c r="N1716" i="1"/>
  <c r="P1715" i="1"/>
  <c r="O1715" i="1"/>
  <c r="N1715" i="1"/>
  <c r="P1714" i="1"/>
  <c r="O1714" i="1"/>
  <c r="N1714" i="1"/>
  <c r="P1713" i="1"/>
  <c r="O1713" i="1"/>
  <c r="N1713" i="1"/>
  <c r="P1712" i="1"/>
  <c r="O1712" i="1"/>
  <c r="N1712" i="1"/>
  <c r="P1711" i="1"/>
  <c r="O1711" i="1"/>
  <c r="N1711" i="1"/>
  <c r="P1710" i="1"/>
  <c r="O1710" i="1"/>
  <c r="N1710" i="1"/>
  <c r="P1709" i="1"/>
  <c r="O1709" i="1"/>
  <c r="N1709" i="1"/>
  <c r="P1708" i="1"/>
  <c r="O1708" i="1"/>
  <c r="N1708" i="1"/>
  <c r="P1707" i="1"/>
  <c r="O1707" i="1"/>
  <c r="N1707" i="1"/>
  <c r="P1706" i="1"/>
  <c r="O1706" i="1"/>
  <c r="N1706" i="1"/>
  <c r="P1705" i="1"/>
  <c r="O1705" i="1"/>
  <c r="N1705" i="1"/>
  <c r="P1704" i="1"/>
  <c r="O1704" i="1"/>
  <c r="N1704" i="1"/>
  <c r="P1703" i="1"/>
  <c r="O1703" i="1"/>
  <c r="N1703" i="1"/>
  <c r="P1702" i="1"/>
  <c r="O1702" i="1"/>
  <c r="N1702" i="1"/>
  <c r="P1701" i="1"/>
  <c r="O1701" i="1"/>
  <c r="N1701" i="1"/>
  <c r="P1700" i="1"/>
  <c r="O1700" i="1"/>
  <c r="N1700" i="1"/>
  <c r="P1699" i="1"/>
  <c r="O1699" i="1"/>
  <c r="N1699" i="1"/>
  <c r="P1698" i="1"/>
  <c r="O1698" i="1"/>
  <c r="N1698" i="1"/>
  <c r="P1697" i="1"/>
  <c r="O1697" i="1"/>
  <c r="N1697" i="1"/>
  <c r="P1696" i="1"/>
  <c r="O1696" i="1"/>
  <c r="N1696" i="1"/>
  <c r="P1695" i="1"/>
  <c r="O1695" i="1"/>
  <c r="N1695" i="1"/>
  <c r="P1694" i="1"/>
  <c r="O1694" i="1"/>
  <c r="N1694" i="1"/>
  <c r="P1693" i="1"/>
  <c r="O1693" i="1"/>
  <c r="N1693" i="1"/>
  <c r="P1692" i="1"/>
  <c r="O1692" i="1"/>
  <c r="N1692" i="1"/>
  <c r="P1691" i="1"/>
  <c r="O1691" i="1"/>
  <c r="N1691" i="1"/>
  <c r="P1690" i="1"/>
  <c r="O1690" i="1"/>
  <c r="N1690" i="1"/>
  <c r="P1689" i="1"/>
  <c r="O1689" i="1"/>
  <c r="N1689" i="1"/>
  <c r="P1688" i="1"/>
  <c r="O1688" i="1"/>
  <c r="N1688" i="1"/>
  <c r="P1687" i="1"/>
  <c r="O1687" i="1"/>
  <c r="N1687" i="1"/>
  <c r="P1686" i="1"/>
  <c r="O1686" i="1"/>
  <c r="N1686" i="1"/>
  <c r="P1685" i="1"/>
  <c r="O1685" i="1"/>
  <c r="N1685" i="1"/>
  <c r="P1684" i="1"/>
  <c r="O1684" i="1"/>
  <c r="N1684" i="1"/>
  <c r="P1683" i="1"/>
  <c r="O1683" i="1"/>
  <c r="N1683" i="1"/>
  <c r="P1682" i="1"/>
  <c r="O1682" i="1"/>
  <c r="N1682" i="1"/>
  <c r="P1681" i="1"/>
  <c r="O1681" i="1"/>
  <c r="N1681" i="1"/>
  <c r="P1680" i="1"/>
  <c r="O1680" i="1"/>
  <c r="N1680" i="1"/>
  <c r="P1679" i="1"/>
  <c r="O1679" i="1"/>
  <c r="N1679" i="1"/>
  <c r="P1678" i="1"/>
  <c r="O1678" i="1"/>
  <c r="N1678" i="1"/>
  <c r="P1677" i="1"/>
  <c r="O1677" i="1"/>
  <c r="N1677" i="1"/>
  <c r="P1676" i="1"/>
  <c r="O1676" i="1"/>
  <c r="N1676" i="1"/>
  <c r="P1675" i="1"/>
  <c r="O1675" i="1"/>
  <c r="N1675" i="1"/>
  <c r="P1674" i="1"/>
  <c r="O1674" i="1"/>
  <c r="N1674" i="1"/>
  <c r="P1673" i="1"/>
  <c r="O1673" i="1"/>
  <c r="N1673" i="1"/>
  <c r="P1672" i="1"/>
  <c r="O1672" i="1"/>
  <c r="N1672" i="1"/>
  <c r="P1671" i="1"/>
  <c r="O1671" i="1"/>
  <c r="N1671" i="1"/>
  <c r="P1670" i="1"/>
  <c r="O1670" i="1"/>
  <c r="N1670" i="1"/>
  <c r="P1669" i="1"/>
  <c r="O1669" i="1"/>
  <c r="N1669" i="1"/>
  <c r="P1668" i="1"/>
  <c r="O1668" i="1"/>
  <c r="N1668" i="1"/>
  <c r="P1667" i="1"/>
  <c r="O1667" i="1"/>
  <c r="N1667" i="1"/>
  <c r="P1666" i="1"/>
  <c r="O1666" i="1"/>
  <c r="N1666" i="1"/>
  <c r="P1665" i="1"/>
  <c r="O1665" i="1"/>
  <c r="N1665" i="1"/>
  <c r="P1664" i="1"/>
  <c r="O1664" i="1"/>
  <c r="N1664" i="1"/>
  <c r="P1663" i="1"/>
  <c r="O1663" i="1"/>
  <c r="N1663" i="1"/>
  <c r="P1662" i="1"/>
  <c r="O1662" i="1"/>
  <c r="N1662" i="1"/>
  <c r="P1661" i="1"/>
  <c r="O1661" i="1"/>
  <c r="N1661" i="1"/>
  <c r="P1660" i="1"/>
  <c r="O1660" i="1"/>
  <c r="N1660" i="1"/>
  <c r="P1659" i="1"/>
  <c r="O1659" i="1"/>
  <c r="N1659" i="1"/>
  <c r="P1658" i="1"/>
  <c r="O1658" i="1"/>
  <c r="N1658" i="1"/>
  <c r="P1657" i="1"/>
  <c r="O1657" i="1"/>
  <c r="N1657" i="1"/>
  <c r="P1656" i="1"/>
  <c r="O1656" i="1"/>
  <c r="N1656" i="1"/>
  <c r="P1655" i="1"/>
  <c r="O1655" i="1"/>
  <c r="N1655" i="1"/>
  <c r="P1654" i="1"/>
  <c r="O1654" i="1"/>
  <c r="N1654" i="1"/>
  <c r="P1653" i="1"/>
  <c r="O1653" i="1"/>
  <c r="N1653" i="1"/>
  <c r="P1652" i="1"/>
  <c r="O1652" i="1"/>
  <c r="N1652" i="1"/>
  <c r="P1651" i="1"/>
  <c r="O1651" i="1"/>
  <c r="N1651" i="1"/>
  <c r="P1650" i="1"/>
  <c r="O1650" i="1"/>
  <c r="N1650" i="1"/>
  <c r="P1649" i="1"/>
  <c r="O1649" i="1"/>
  <c r="N1649" i="1"/>
  <c r="P1648" i="1"/>
  <c r="O1648" i="1"/>
  <c r="N1648" i="1"/>
  <c r="P1647" i="1"/>
  <c r="O1647" i="1"/>
  <c r="N1647" i="1"/>
  <c r="P1646" i="1"/>
  <c r="O1646" i="1"/>
  <c r="N1646" i="1"/>
  <c r="P1645" i="1"/>
  <c r="O1645" i="1"/>
  <c r="N1645" i="1"/>
  <c r="P1644" i="1"/>
  <c r="O1644" i="1"/>
  <c r="N1644" i="1"/>
  <c r="P1643" i="1"/>
  <c r="O1643" i="1"/>
  <c r="N1643" i="1"/>
  <c r="P1642" i="1"/>
  <c r="O1642" i="1"/>
  <c r="N1642" i="1"/>
  <c r="P1641" i="1"/>
  <c r="O1641" i="1"/>
  <c r="N1641" i="1"/>
  <c r="P1640" i="1"/>
  <c r="O1640" i="1"/>
  <c r="N1640" i="1"/>
  <c r="P1639" i="1"/>
  <c r="O1639" i="1"/>
  <c r="N1639" i="1"/>
  <c r="P1638" i="1"/>
  <c r="O1638" i="1"/>
  <c r="N1638" i="1"/>
  <c r="P1637" i="1"/>
  <c r="O1637" i="1"/>
  <c r="N1637" i="1"/>
  <c r="P1636" i="1"/>
  <c r="O1636" i="1"/>
  <c r="N1636" i="1"/>
  <c r="P1635" i="1"/>
  <c r="O1635" i="1"/>
  <c r="N1635" i="1"/>
  <c r="P1634" i="1"/>
  <c r="O1634" i="1"/>
  <c r="N1634" i="1"/>
  <c r="P1633" i="1"/>
  <c r="O1633" i="1"/>
  <c r="N1633" i="1"/>
  <c r="P1632" i="1"/>
  <c r="O1632" i="1"/>
  <c r="N1632" i="1"/>
  <c r="P1631" i="1"/>
  <c r="O1631" i="1"/>
  <c r="N1631" i="1"/>
  <c r="P1630" i="1"/>
  <c r="O1630" i="1"/>
  <c r="N1630" i="1"/>
  <c r="P1629" i="1"/>
  <c r="O1629" i="1"/>
  <c r="N1629" i="1"/>
  <c r="P1628" i="1"/>
  <c r="O1628" i="1"/>
  <c r="N1628" i="1"/>
  <c r="P1627" i="1"/>
  <c r="O1627" i="1"/>
  <c r="N1627" i="1"/>
  <c r="P1626" i="1"/>
  <c r="O1626" i="1"/>
  <c r="N1626" i="1"/>
  <c r="P1625" i="1"/>
  <c r="O1625" i="1"/>
  <c r="N1625" i="1"/>
  <c r="P1624" i="1"/>
  <c r="O1624" i="1"/>
  <c r="N1624" i="1"/>
  <c r="P1623" i="1"/>
  <c r="O1623" i="1"/>
  <c r="N1623" i="1"/>
  <c r="P1622" i="1"/>
  <c r="O1622" i="1"/>
  <c r="N1622" i="1"/>
  <c r="P1621" i="1"/>
  <c r="O1621" i="1"/>
  <c r="N1621" i="1"/>
  <c r="P1620" i="1"/>
  <c r="O1620" i="1"/>
  <c r="N1620" i="1"/>
  <c r="P1619" i="1"/>
  <c r="O1619" i="1"/>
  <c r="N1619" i="1"/>
  <c r="P1618" i="1"/>
  <c r="O1618" i="1"/>
  <c r="N1618" i="1"/>
  <c r="P1617" i="1"/>
  <c r="O1617" i="1"/>
  <c r="N1617" i="1"/>
  <c r="P1616" i="1"/>
  <c r="O1616" i="1"/>
  <c r="N1616" i="1"/>
  <c r="P1615" i="1"/>
  <c r="O1615" i="1"/>
  <c r="N1615" i="1"/>
  <c r="P1614" i="1"/>
  <c r="O1614" i="1"/>
  <c r="N1614" i="1"/>
  <c r="P1613" i="1"/>
  <c r="O1613" i="1"/>
  <c r="N1613" i="1"/>
  <c r="P1612" i="1"/>
  <c r="O1612" i="1"/>
  <c r="N1612" i="1"/>
  <c r="P1611" i="1"/>
  <c r="O1611" i="1"/>
  <c r="N1611" i="1"/>
  <c r="P1610" i="1"/>
  <c r="O1610" i="1"/>
  <c r="N1610" i="1"/>
  <c r="P1609" i="1"/>
  <c r="O1609" i="1"/>
  <c r="N1609" i="1"/>
  <c r="P1608" i="1"/>
  <c r="O1608" i="1"/>
  <c r="N1608" i="1"/>
  <c r="P1607" i="1"/>
  <c r="O1607" i="1"/>
  <c r="N1607" i="1"/>
  <c r="P1606" i="1"/>
  <c r="O1606" i="1"/>
  <c r="N1606" i="1"/>
  <c r="P1605" i="1"/>
  <c r="O1605" i="1"/>
  <c r="N1605" i="1"/>
  <c r="P1604" i="1"/>
  <c r="O1604" i="1"/>
  <c r="N1604" i="1"/>
  <c r="P1603" i="1"/>
  <c r="O1603" i="1"/>
  <c r="N1603" i="1"/>
  <c r="P1602" i="1"/>
  <c r="O1602" i="1"/>
  <c r="N1602" i="1"/>
  <c r="P1601" i="1"/>
  <c r="O1601" i="1"/>
  <c r="N1601" i="1"/>
  <c r="P1600" i="1"/>
  <c r="O1600" i="1"/>
  <c r="N1600" i="1"/>
  <c r="P1599" i="1"/>
  <c r="O1599" i="1"/>
  <c r="N1599" i="1"/>
  <c r="P1598" i="1"/>
  <c r="O1598" i="1"/>
  <c r="N1598" i="1"/>
  <c r="P1597" i="1"/>
  <c r="O1597" i="1"/>
  <c r="N1597" i="1"/>
  <c r="P1596" i="1"/>
  <c r="O1596" i="1"/>
  <c r="N1596" i="1"/>
  <c r="P1595" i="1"/>
  <c r="O1595" i="1"/>
  <c r="N1595" i="1"/>
  <c r="P1594" i="1"/>
  <c r="O1594" i="1"/>
  <c r="N1594" i="1"/>
  <c r="P1593" i="1"/>
  <c r="O1593" i="1"/>
  <c r="N1593" i="1"/>
  <c r="P1592" i="1"/>
  <c r="O1592" i="1"/>
  <c r="N1592" i="1"/>
  <c r="P1591" i="1"/>
  <c r="O1591" i="1"/>
  <c r="N1591" i="1"/>
  <c r="P1590" i="1"/>
  <c r="O1590" i="1"/>
  <c r="N1590" i="1"/>
  <c r="P1589" i="1"/>
  <c r="O1589" i="1"/>
  <c r="N1589" i="1"/>
  <c r="P1588" i="1"/>
  <c r="O1588" i="1"/>
  <c r="N1588" i="1"/>
  <c r="P1587" i="1"/>
  <c r="O1587" i="1"/>
  <c r="N1587" i="1"/>
  <c r="P1586" i="1"/>
  <c r="O1586" i="1"/>
  <c r="N1586" i="1"/>
  <c r="P1585" i="1"/>
  <c r="O1585" i="1"/>
  <c r="N1585" i="1"/>
  <c r="P1584" i="1"/>
  <c r="O1584" i="1"/>
  <c r="N1584" i="1"/>
  <c r="P1583" i="1"/>
  <c r="O1583" i="1"/>
  <c r="N1583" i="1"/>
  <c r="P1582" i="1"/>
  <c r="O1582" i="1"/>
  <c r="N1582" i="1"/>
  <c r="P1581" i="1"/>
  <c r="O1581" i="1"/>
  <c r="N1581" i="1"/>
  <c r="P1580" i="1"/>
  <c r="O1580" i="1"/>
  <c r="N1580" i="1"/>
  <c r="P1579" i="1"/>
  <c r="O1579" i="1"/>
  <c r="N1579" i="1"/>
  <c r="P1578" i="1"/>
  <c r="O1578" i="1"/>
  <c r="N1578" i="1"/>
  <c r="P1577" i="1"/>
  <c r="O1577" i="1"/>
  <c r="N1577" i="1"/>
  <c r="P1576" i="1"/>
  <c r="O1576" i="1"/>
  <c r="N1576" i="1"/>
  <c r="P1575" i="1"/>
  <c r="O1575" i="1"/>
  <c r="N1575" i="1"/>
  <c r="P1574" i="1"/>
  <c r="O1574" i="1"/>
  <c r="N1574" i="1"/>
  <c r="P1573" i="1"/>
  <c r="O1573" i="1"/>
  <c r="N1573" i="1"/>
  <c r="P1572" i="1"/>
  <c r="O1572" i="1"/>
  <c r="N1572" i="1"/>
  <c r="P1571" i="1"/>
  <c r="O1571" i="1"/>
  <c r="N1571" i="1"/>
  <c r="P1570" i="1"/>
  <c r="O1570" i="1"/>
  <c r="N1570" i="1"/>
  <c r="P1569" i="1"/>
  <c r="O1569" i="1"/>
  <c r="N1569" i="1"/>
  <c r="P1568" i="1"/>
  <c r="O1568" i="1"/>
  <c r="N1568" i="1"/>
  <c r="P1567" i="1"/>
  <c r="O1567" i="1"/>
  <c r="N1567" i="1"/>
  <c r="P1566" i="1"/>
  <c r="O1566" i="1"/>
  <c r="N1566" i="1"/>
  <c r="P1565" i="1"/>
  <c r="O1565" i="1"/>
  <c r="N1565" i="1"/>
  <c r="P1564" i="1"/>
  <c r="O1564" i="1"/>
  <c r="N1564" i="1"/>
  <c r="P1563" i="1"/>
  <c r="O1563" i="1"/>
  <c r="N1563" i="1"/>
  <c r="P1562" i="1"/>
  <c r="O1562" i="1"/>
  <c r="N1562" i="1"/>
  <c r="P1561" i="1"/>
  <c r="O1561" i="1"/>
  <c r="N1561" i="1"/>
  <c r="P1560" i="1"/>
  <c r="O1560" i="1"/>
  <c r="N1560" i="1"/>
  <c r="P1559" i="1"/>
  <c r="O1559" i="1"/>
  <c r="N1559" i="1"/>
  <c r="P1558" i="1"/>
  <c r="O1558" i="1"/>
  <c r="N1558" i="1"/>
  <c r="P1557" i="1"/>
  <c r="O1557" i="1"/>
  <c r="N1557" i="1"/>
  <c r="P1556" i="1"/>
  <c r="O1556" i="1"/>
  <c r="N1556" i="1"/>
  <c r="P1555" i="1"/>
  <c r="O1555" i="1"/>
  <c r="N1555" i="1"/>
  <c r="P1554" i="1"/>
  <c r="O1554" i="1"/>
  <c r="N1554" i="1"/>
  <c r="P1553" i="1"/>
  <c r="O1553" i="1"/>
  <c r="N1553" i="1"/>
  <c r="P1552" i="1"/>
  <c r="O1552" i="1"/>
  <c r="N1552" i="1"/>
  <c r="P1551" i="1"/>
  <c r="O1551" i="1"/>
  <c r="N1551" i="1"/>
  <c r="P1550" i="1"/>
  <c r="O1550" i="1"/>
  <c r="N1550" i="1"/>
  <c r="P1549" i="1"/>
  <c r="O1549" i="1"/>
  <c r="N1549" i="1"/>
  <c r="P1548" i="1"/>
  <c r="O1548" i="1"/>
  <c r="N1548" i="1"/>
  <c r="P1547" i="1"/>
  <c r="O1547" i="1"/>
  <c r="N1547" i="1"/>
  <c r="P1546" i="1"/>
  <c r="O1546" i="1"/>
  <c r="N1546" i="1"/>
  <c r="P1545" i="1"/>
  <c r="O1545" i="1"/>
  <c r="N1545" i="1"/>
  <c r="P1544" i="1"/>
  <c r="O1544" i="1"/>
  <c r="N1544" i="1"/>
  <c r="P1543" i="1"/>
  <c r="O1543" i="1"/>
  <c r="N1543" i="1"/>
  <c r="P1542" i="1"/>
  <c r="O1542" i="1"/>
  <c r="N1542" i="1"/>
  <c r="P1541" i="1"/>
  <c r="O1541" i="1"/>
  <c r="N1541" i="1"/>
  <c r="P1540" i="1"/>
  <c r="O1540" i="1"/>
  <c r="N1540" i="1"/>
  <c r="P1539" i="1"/>
  <c r="O1539" i="1"/>
  <c r="N1539" i="1"/>
  <c r="P1538" i="1"/>
  <c r="O1538" i="1"/>
  <c r="N1538" i="1"/>
  <c r="P1537" i="1"/>
  <c r="O1537" i="1"/>
  <c r="N1537" i="1"/>
  <c r="P1536" i="1"/>
  <c r="O1536" i="1"/>
  <c r="N1536" i="1"/>
  <c r="P1535" i="1"/>
  <c r="O1535" i="1"/>
  <c r="N1535" i="1"/>
  <c r="P1534" i="1"/>
  <c r="O1534" i="1"/>
  <c r="N1534" i="1"/>
  <c r="P1533" i="1"/>
  <c r="O1533" i="1"/>
  <c r="N1533" i="1"/>
  <c r="P1532" i="1"/>
  <c r="O1532" i="1"/>
  <c r="N1532" i="1"/>
  <c r="P1531" i="1"/>
  <c r="O1531" i="1"/>
  <c r="N1531" i="1"/>
  <c r="P1530" i="1"/>
  <c r="O1530" i="1"/>
  <c r="N1530" i="1"/>
  <c r="P1529" i="1"/>
  <c r="O1529" i="1"/>
  <c r="N1529" i="1"/>
  <c r="P1528" i="1"/>
  <c r="O1528" i="1"/>
  <c r="N1528" i="1"/>
  <c r="P1527" i="1"/>
  <c r="O1527" i="1"/>
  <c r="N1527" i="1"/>
  <c r="P1526" i="1"/>
  <c r="O1526" i="1"/>
  <c r="N1526" i="1"/>
  <c r="P1525" i="1"/>
  <c r="O1525" i="1"/>
  <c r="N1525" i="1"/>
  <c r="P1524" i="1"/>
  <c r="O1524" i="1"/>
  <c r="N1524" i="1"/>
  <c r="P1523" i="1"/>
  <c r="O1523" i="1"/>
  <c r="N1523" i="1"/>
  <c r="P1522" i="1"/>
  <c r="O1522" i="1"/>
  <c r="N1522" i="1"/>
  <c r="P1521" i="1"/>
  <c r="O1521" i="1"/>
  <c r="N1521" i="1"/>
  <c r="P1520" i="1"/>
  <c r="O1520" i="1"/>
  <c r="N1520" i="1"/>
  <c r="P1519" i="1"/>
  <c r="O1519" i="1"/>
  <c r="N1519" i="1"/>
  <c r="P1518" i="1"/>
  <c r="O1518" i="1"/>
  <c r="N1518" i="1"/>
  <c r="P1517" i="1"/>
  <c r="O1517" i="1"/>
  <c r="N1517" i="1"/>
  <c r="P1516" i="1"/>
  <c r="O1516" i="1"/>
  <c r="N1516" i="1"/>
  <c r="P1515" i="1"/>
  <c r="O1515" i="1"/>
  <c r="N1515" i="1"/>
  <c r="P1514" i="1"/>
  <c r="O1514" i="1"/>
  <c r="N1514" i="1"/>
  <c r="P1513" i="1"/>
  <c r="O1513" i="1"/>
  <c r="N1513" i="1"/>
  <c r="P1512" i="1"/>
  <c r="O1512" i="1"/>
  <c r="N1512" i="1"/>
  <c r="P1511" i="1"/>
  <c r="O1511" i="1"/>
  <c r="N1511" i="1"/>
  <c r="P1510" i="1"/>
  <c r="O1510" i="1"/>
  <c r="N1510" i="1"/>
  <c r="P1509" i="1"/>
  <c r="O1509" i="1"/>
  <c r="N1509" i="1"/>
  <c r="P1508" i="1"/>
  <c r="O1508" i="1"/>
  <c r="N1508" i="1"/>
  <c r="P1507" i="1"/>
  <c r="O1507" i="1"/>
  <c r="N1507" i="1"/>
  <c r="P1506" i="1"/>
  <c r="O1506" i="1"/>
  <c r="N1506" i="1"/>
  <c r="P1505" i="1"/>
  <c r="O1505" i="1"/>
  <c r="N1505" i="1"/>
  <c r="P1504" i="1"/>
  <c r="O1504" i="1"/>
  <c r="N1504" i="1"/>
  <c r="P1503" i="1"/>
  <c r="O1503" i="1"/>
  <c r="N1503" i="1"/>
  <c r="P1502" i="1"/>
  <c r="O1502" i="1"/>
  <c r="N1502" i="1"/>
  <c r="P1501" i="1"/>
  <c r="O1501" i="1"/>
  <c r="N1501" i="1"/>
  <c r="P1500" i="1"/>
  <c r="O1500" i="1"/>
  <c r="N1500" i="1"/>
  <c r="P1499" i="1"/>
  <c r="O1499" i="1"/>
  <c r="N1499" i="1"/>
  <c r="P1498" i="1"/>
  <c r="O1498" i="1"/>
  <c r="N1498" i="1"/>
  <c r="P1497" i="1"/>
  <c r="O1497" i="1"/>
  <c r="N1497" i="1"/>
  <c r="P1496" i="1"/>
  <c r="O1496" i="1"/>
  <c r="N1496" i="1"/>
  <c r="P1495" i="1"/>
  <c r="O1495" i="1"/>
  <c r="N1495" i="1"/>
  <c r="P1494" i="1"/>
  <c r="O1494" i="1"/>
  <c r="N1494" i="1"/>
  <c r="P1493" i="1"/>
  <c r="O1493" i="1"/>
  <c r="N1493" i="1"/>
  <c r="P1492" i="1"/>
  <c r="O1492" i="1"/>
  <c r="N1492" i="1"/>
  <c r="P1491" i="1"/>
  <c r="O1491" i="1"/>
  <c r="N1491" i="1"/>
  <c r="P1490" i="1"/>
  <c r="O1490" i="1"/>
  <c r="N1490" i="1"/>
  <c r="P1489" i="1"/>
  <c r="O1489" i="1"/>
  <c r="N1489" i="1"/>
  <c r="P1488" i="1"/>
  <c r="O1488" i="1"/>
  <c r="N1488" i="1"/>
  <c r="P1487" i="1"/>
  <c r="O1487" i="1"/>
  <c r="N1487" i="1"/>
  <c r="P1486" i="1"/>
  <c r="O1486" i="1"/>
  <c r="N1486" i="1"/>
  <c r="P1485" i="1"/>
  <c r="O1485" i="1"/>
  <c r="N1485" i="1"/>
  <c r="P1484" i="1"/>
  <c r="O1484" i="1"/>
  <c r="N1484" i="1"/>
  <c r="P1483" i="1"/>
  <c r="O1483" i="1"/>
  <c r="N1483" i="1"/>
  <c r="P1482" i="1"/>
  <c r="O1482" i="1"/>
  <c r="N1482" i="1"/>
  <c r="P1481" i="1"/>
  <c r="O1481" i="1"/>
  <c r="N1481" i="1"/>
  <c r="P1480" i="1"/>
  <c r="O1480" i="1"/>
  <c r="N1480" i="1"/>
  <c r="P1479" i="1"/>
  <c r="O1479" i="1"/>
  <c r="N1479" i="1"/>
  <c r="P1478" i="1"/>
  <c r="O1478" i="1"/>
  <c r="N1478" i="1"/>
  <c r="P1477" i="1"/>
  <c r="O1477" i="1"/>
  <c r="N1477" i="1"/>
  <c r="P1476" i="1"/>
  <c r="O1476" i="1"/>
  <c r="N1476" i="1"/>
  <c r="P1475" i="1"/>
  <c r="O1475" i="1"/>
  <c r="N1475" i="1"/>
  <c r="P1474" i="1"/>
  <c r="O1474" i="1"/>
  <c r="N1474" i="1"/>
  <c r="P1473" i="1"/>
  <c r="O1473" i="1"/>
  <c r="N1473" i="1"/>
  <c r="P1472" i="1"/>
  <c r="O1472" i="1"/>
  <c r="N1472" i="1"/>
  <c r="P1471" i="1"/>
  <c r="O1471" i="1"/>
  <c r="N1471" i="1"/>
  <c r="P1470" i="1"/>
  <c r="O1470" i="1"/>
  <c r="N1470" i="1"/>
  <c r="P1469" i="1"/>
  <c r="O1469" i="1"/>
  <c r="N1469" i="1"/>
  <c r="P1468" i="1"/>
  <c r="O1468" i="1"/>
  <c r="N1468" i="1"/>
  <c r="P1467" i="1"/>
  <c r="O1467" i="1"/>
  <c r="N1467" i="1"/>
  <c r="P1466" i="1"/>
  <c r="O1466" i="1"/>
  <c r="N1466" i="1"/>
  <c r="P1465" i="1"/>
  <c r="O1465" i="1"/>
  <c r="N1465" i="1"/>
  <c r="P1464" i="1"/>
  <c r="O1464" i="1"/>
  <c r="N1464" i="1"/>
  <c r="P1463" i="1"/>
  <c r="O1463" i="1"/>
  <c r="N1463" i="1"/>
  <c r="P1462" i="1"/>
  <c r="O1462" i="1"/>
  <c r="N1462" i="1"/>
  <c r="P1461" i="1"/>
  <c r="O1461" i="1"/>
  <c r="N1461" i="1"/>
  <c r="P1460" i="1"/>
  <c r="O1460" i="1"/>
  <c r="N1460" i="1"/>
  <c r="P1459" i="1"/>
  <c r="O1459" i="1"/>
  <c r="N1459" i="1"/>
  <c r="P1458" i="1"/>
  <c r="O1458" i="1"/>
  <c r="N1458" i="1"/>
  <c r="P1457" i="1"/>
  <c r="O1457" i="1"/>
  <c r="N1457" i="1"/>
  <c r="P1456" i="1"/>
  <c r="O1456" i="1"/>
  <c r="N1456" i="1"/>
  <c r="P1455" i="1"/>
  <c r="O1455" i="1"/>
  <c r="N1455" i="1"/>
  <c r="P1454" i="1"/>
  <c r="O1454" i="1"/>
  <c r="N1454" i="1"/>
  <c r="P1453" i="1"/>
  <c r="O1453" i="1"/>
  <c r="N1453" i="1"/>
  <c r="P1452" i="1"/>
  <c r="O1452" i="1"/>
  <c r="N1452" i="1"/>
  <c r="P1451" i="1"/>
  <c r="O1451" i="1"/>
  <c r="N1451" i="1"/>
  <c r="P1450" i="1"/>
  <c r="O1450" i="1"/>
  <c r="N1450" i="1"/>
  <c r="P1449" i="1"/>
  <c r="O1449" i="1"/>
  <c r="N1449" i="1"/>
  <c r="P1448" i="1"/>
  <c r="O1448" i="1"/>
  <c r="N1448" i="1"/>
  <c r="P1447" i="1"/>
  <c r="O1447" i="1"/>
  <c r="N1447" i="1"/>
  <c r="P1446" i="1"/>
  <c r="O1446" i="1"/>
  <c r="N1446" i="1"/>
  <c r="P1445" i="1"/>
  <c r="O1445" i="1"/>
  <c r="N1445" i="1"/>
  <c r="P1444" i="1"/>
  <c r="O1444" i="1"/>
  <c r="N1444" i="1"/>
  <c r="P1443" i="1"/>
  <c r="O1443" i="1"/>
  <c r="N1443" i="1"/>
  <c r="P1442" i="1"/>
  <c r="O1442" i="1"/>
  <c r="N1442" i="1"/>
  <c r="P1441" i="1"/>
  <c r="O1441" i="1"/>
  <c r="N1441" i="1"/>
  <c r="P1440" i="1"/>
  <c r="O1440" i="1"/>
  <c r="N1440" i="1"/>
  <c r="P1439" i="1"/>
  <c r="O1439" i="1"/>
  <c r="N1439" i="1"/>
  <c r="P1438" i="1"/>
  <c r="O1438" i="1"/>
  <c r="N1438" i="1"/>
  <c r="P1437" i="1"/>
  <c r="O1437" i="1"/>
  <c r="N1437" i="1"/>
  <c r="P1436" i="1"/>
  <c r="O1436" i="1"/>
  <c r="N1436" i="1"/>
  <c r="P1435" i="1"/>
  <c r="O1435" i="1"/>
  <c r="N1435" i="1"/>
  <c r="P1434" i="1"/>
  <c r="O1434" i="1"/>
  <c r="N1434" i="1"/>
  <c r="P1433" i="1"/>
  <c r="O1433" i="1"/>
  <c r="N1433" i="1"/>
  <c r="P1432" i="1"/>
  <c r="O1432" i="1"/>
  <c r="N1432" i="1"/>
  <c r="P1431" i="1"/>
  <c r="O1431" i="1"/>
  <c r="N1431" i="1"/>
  <c r="P1430" i="1"/>
  <c r="O1430" i="1"/>
  <c r="N1430" i="1"/>
  <c r="P1429" i="1"/>
  <c r="O1429" i="1"/>
  <c r="N1429" i="1"/>
  <c r="P1428" i="1"/>
  <c r="O1428" i="1"/>
  <c r="N1428" i="1"/>
  <c r="P1427" i="1"/>
  <c r="O1427" i="1"/>
  <c r="N1427" i="1"/>
  <c r="P1426" i="1"/>
  <c r="O1426" i="1"/>
  <c r="N1426" i="1"/>
  <c r="P1425" i="1"/>
  <c r="O1425" i="1"/>
  <c r="N1425" i="1"/>
  <c r="P1424" i="1"/>
  <c r="O1424" i="1"/>
  <c r="N1424" i="1"/>
  <c r="P1423" i="1"/>
  <c r="O1423" i="1"/>
  <c r="N1423" i="1"/>
  <c r="P1422" i="1"/>
  <c r="O1422" i="1"/>
  <c r="N1422" i="1"/>
  <c r="P1421" i="1"/>
  <c r="O1421" i="1"/>
  <c r="N1421" i="1"/>
  <c r="P1420" i="1"/>
  <c r="O1420" i="1"/>
  <c r="N1420" i="1"/>
  <c r="P1419" i="1"/>
  <c r="O1419" i="1"/>
  <c r="N1419" i="1"/>
  <c r="P1418" i="1"/>
  <c r="O1418" i="1"/>
  <c r="N1418" i="1"/>
  <c r="P1417" i="1"/>
  <c r="O1417" i="1"/>
  <c r="N1417" i="1"/>
  <c r="P1416" i="1"/>
  <c r="O1416" i="1"/>
  <c r="N1416" i="1"/>
  <c r="P1415" i="1"/>
  <c r="O1415" i="1"/>
  <c r="N1415" i="1"/>
  <c r="P1414" i="1"/>
  <c r="O1414" i="1"/>
  <c r="N1414" i="1"/>
  <c r="P1413" i="1"/>
  <c r="O1413" i="1"/>
  <c r="N1413" i="1"/>
  <c r="P1412" i="1"/>
  <c r="O1412" i="1"/>
  <c r="N1412" i="1"/>
  <c r="P1411" i="1"/>
  <c r="O1411" i="1"/>
  <c r="N1411" i="1"/>
  <c r="P1410" i="1"/>
  <c r="O1410" i="1"/>
  <c r="N1410" i="1"/>
  <c r="P1409" i="1"/>
  <c r="O1409" i="1"/>
  <c r="N1409" i="1"/>
  <c r="P1408" i="1"/>
  <c r="O1408" i="1"/>
  <c r="N1408" i="1"/>
  <c r="P1407" i="1"/>
  <c r="O1407" i="1"/>
  <c r="N1407" i="1"/>
  <c r="P1406" i="1"/>
  <c r="O1406" i="1"/>
  <c r="N1406" i="1"/>
  <c r="P1405" i="1"/>
  <c r="O1405" i="1"/>
  <c r="N1405" i="1"/>
  <c r="P1404" i="1"/>
  <c r="O1404" i="1"/>
  <c r="N1404" i="1"/>
  <c r="P1403" i="1"/>
  <c r="O1403" i="1"/>
  <c r="N1403" i="1"/>
  <c r="P1402" i="1"/>
  <c r="O1402" i="1"/>
  <c r="N1402" i="1"/>
  <c r="P1401" i="1"/>
  <c r="O1401" i="1"/>
  <c r="N1401" i="1"/>
  <c r="P1400" i="1"/>
  <c r="O1400" i="1"/>
  <c r="N1400" i="1"/>
  <c r="P1399" i="1"/>
  <c r="O1399" i="1"/>
  <c r="N1399" i="1"/>
  <c r="P1398" i="1"/>
  <c r="O1398" i="1"/>
  <c r="N1398" i="1"/>
  <c r="P1397" i="1"/>
  <c r="O1397" i="1"/>
  <c r="N1397" i="1"/>
  <c r="P1396" i="1"/>
  <c r="O1396" i="1"/>
  <c r="N1396" i="1"/>
  <c r="P1395" i="1"/>
  <c r="O1395" i="1"/>
  <c r="N1395" i="1"/>
  <c r="P1394" i="1"/>
  <c r="O1394" i="1"/>
  <c r="N1394" i="1"/>
  <c r="P1393" i="1"/>
  <c r="O1393" i="1"/>
  <c r="N1393" i="1"/>
  <c r="P1392" i="1"/>
  <c r="O1392" i="1"/>
  <c r="N1392" i="1"/>
  <c r="P1391" i="1"/>
  <c r="O1391" i="1"/>
  <c r="N1391" i="1"/>
  <c r="P1390" i="1"/>
  <c r="O1390" i="1"/>
  <c r="N1390" i="1"/>
  <c r="P1389" i="1"/>
  <c r="O1389" i="1"/>
  <c r="N1389" i="1"/>
  <c r="P1388" i="1"/>
  <c r="O1388" i="1"/>
  <c r="N1388" i="1"/>
  <c r="P1387" i="1"/>
  <c r="O1387" i="1"/>
  <c r="N1387" i="1"/>
  <c r="P1386" i="1"/>
  <c r="O1386" i="1"/>
  <c r="N1386" i="1"/>
  <c r="P1385" i="1"/>
  <c r="O1385" i="1"/>
  <c r="N1385" i="1"/>
  <c r="P1384" i="1"/>
  <c r="O1384" i="1"/>
  <c r="N1384" i="1"/>
  <c r="P1383" i="1"/>
  <c r="O1383" i="1"/>
  <c r="N1383" i="1"/>
  <c r="P1382" i="1"/>
  <c r="O1382" i="1"/>
  <c r="N1382" i="1"/>
  <c r="P1381" i="1"/>
  <c r="O1381" i="1"/>
  <c r="N1381" i="1"/>
  <c r="P1380" i="1"/>
  <c r="O1380" i="1"/>
  <c r="N1380" i="1"/>
  <c r="P1379" i="1"/>
  <c r="O1379" i="1"/>
  <c r="N1379" i="1"/>
  <c r="P1378" i="1"/>
  <c r="O1378" i="1"/>
  <c r="N1378" i="1"/>
  <c r="P1377" i="1"/>
  <c r="O1377" i="1"/>
  <c r="N1377" i="1"/>
  <c r="P1376" i="1"/>
  <c r="O1376" i="1"/>
  <c r="N1376" i="1"/>
  <c r="P1375" i="1"/>
  <c r="O1375" i="1"/>
  <c r="N1375" i="1"/>
  <c r="P1374" i="1"/>
  <c r="O1374" i="1"/>
  <c r="N1374" i="1"/>
  <c r="P1373" i="1"/>
  <c r="O1373" i="1"/>
  <c r="N1373" i="1"/>
  <c r="P1372" i="1"/>
  <c r="O1372" i="1"/>
  <c r="N1372" i="1"/>
  <c r="P1371" i="1"/>
  <c r="O1371" i="1"/>
  <c r="N1371" i="1"/>
  <c r="P1370" i="1"/>
  <c r="O1370" i="1"/>
  <c r="N1370" i="1"/>
  <c r="P1369" i="1"/>
  <c r="O1369" i="1"/>
  <c r="N1369" i="1"/>
  <c r="P1368" i="1"/>
  <c r="O1368" i="1"/>
  <c r="N1368" i="1"/>
  <c r="P1367" i="1"/>
  <c r="O1367" i="1"/>
  <c r="N1367" i="1"/>
  <c r="P1366" i="1"/>
  <c r="O1366" i="1"/>
  <c r="N1366" i="1"/>
  <c r="P1365" i="1"/>
  <c r="O1365" i="1"/>
  <c r="N1365" i="1"/>
  <c r="P1364" i="1"/>
  <c r="O1364" i="1"/>
  <c r="N1364" i="1"/>
  <c r="P1363" i="1"/>
  <c r="O1363" i="1"/>
  <c r="N1363" i="1"/>
  <c r="P1362" i="1"/>
  <c r="O1362" i="1"/>
  <c r="N1362" i="1"/>
  <c r="P1361" i="1"/>
  <c r="O1361" i="1"/>
  <c r="N1361" i="1"/>
  <c r="P1360" i="1"/>
  <c r="O1360" i="1"/>
  <c r="N1360" i="1"/>
  <c r="P1359" i="1"/>
  <c r="O1359" i="1"/>
  <c r="N1359" i="1"/>
  <c r="P1358" i="1"/>
  <c r="O1358" i="1"/>
  <c r="N1358" i="1"/>
  <c r="P1357" i="1"/>
  <c r="O1357" i="1"/>
  <c r="N1357" i="1"/>
  <c r="P1356" i="1"/>
  <c r="O1356" i="1"/>
  <c r="N1356" i="1"/>
  <c r="P1355" i="1"/>
  <c r="O1355" i="1"/>
  <c r="N1355" i="1"/>
  <c r="P1354" i="1"/>
  <c r="O1354" i="1"/>
  <c r="N1354" i="1"/>
  <c r="P1353" i="1"/>
  <c r="O1353" i="1"/>
  <c r="N1353" i="1"/>
  <c r="P1352" i="1"/>
  <c r="O1352" i="1"/>
  <c r="N1352" i="1"/>
  <c r="P1351" i="1"/>
  <c r="O1351" i="1"/>
  <c r="N1351" i="1"/>
  <c r="P1350" i="1"/>
  <c r="O1350" i="1"/>
  <c r="N1350" i="1"/>
  <c r="P1349" i="1"/>
  <c r="O1349" i="1"/>
  <c r="N1349" i="1"/>
  <c r="P1348" i="1"/>
  <c r="O1348" i="1"/>
  <c r="N1348" i="1"/>
  <c r="P1347" i="1"/>
  <c r="O1347" i="1"/>
  <c r="N1347" i="1"/>
  <c r="P1346" i="1"/>
  <c r="O1346" i="1"/>
  <c r="N1346" i="1"/>
  <c r="P1345" i="1"/>
  <c r="O1345" i="1"/>
  <c r="N1345" i="1"/>
  <c r="P1344" i="1"/>
  <c r="O1344" i="1"/>
  <c r="N1344" i="1"/>
  <c r="P1343" i="1"/>
  <c r="O1343" i="1"/>
  <c r="N1343" i="1"/>
  <c r="P1342" i="1"/>
  <c r="O1342" i="1"/>
  <c r="N1342" i="1"/>
  <c r="P1341" i="1"/>
  <c r="O1341" i="1"/>
  <c r="N1341" i="1"/>
  <c r="P1340" i="1"/>
  <c r="O1340" i="1"/>
  <c r="N1340" i="1"/>
  <c r="P1339" i="1"/>
  <c r="O1339" i="1"/>
  <c r="N1339" i="1"/>
  <c r="P1338" i="1"/>
  <c r="O1338" i="1"/>
  <c r="N1338" i="1"/>
  <c r="P1337" i="1"/>
  <c r="O1337" i="1"/>
  <c r="N1337" i="1"/>
  <c r="P1336" i="1"/>
  <c r="O1336" i="1"/>
  <c r="N1336" i="1"/>
  <c r="P1335" i="1"/>
  <c r="O1335" i="1"/>
  <c r="N1335" i="1"/>
  <c r="P1334" i="1"/>
  <c r="O1334" i="1"/>
  <c r="N1334" i="1"/>
  <c r="P1333" i="1"/>
  <c r="O1333" i="1"/>
  <c r="N1333" i="1"/>
  <c r="P1332" i="1"/>
  <c r="O1332" i="1"/>
  <c r="N1332" i="1"/>
  <c r="P1331" i="1"/>
  <c r="O1331" i="1"/>
  <c r="N1331" i="1"/>
  <c r="P1330" i="1"/>
  <c r="O1330" i="1"/>
  <c r="N1330" i="1"/>
  <c r="P1329" i="1"/>
  <c r="O1329" i="1"/>
  <c r="N1329" i="1"/>
  <c r="P1328" i="1"/>
  <c r="O1328" i="1"/>
  <c r="N1328" i="1"/>
  <c r="P1327" i="1"/>
  <c r="O1327" i="1"/>
  <c r="N1327" i="1"/>
  <c r="P1326" i="1"/>
  <c r="O1326" i="1"/>
  <c r="N1326" i="1"/>
  <c r="P1325" i="1"/>
  <c r="O1325" i="1"/>
  <c r="N1325" i="1"/>
  <c r="P1324" i="1"/>
  <c r="O1324" i="1"/>
  <c r="N1324" i="1"/>
  <c r="P1323" i="1"/>
  <c r="O1323" i="1"/>
  <c r="N1323" i="1"/>
  <c r="P1322" i="1"/>
  <c r="O1322" i="1"/>
  <c r="N1322" i="1"/>
  <c r="P1321" i="1"/>
  <c r="O1321" i="1"/>
  <c r="N1321" i="1"/>
  <c r="P1320" i="1"/>
  <c r="O1320" i="1"/>
  <c r="N1320" i="1"/>
  <c r="P1319" i="1"/>
  <c r="O1319" i="1"/>
  <c r="N1319" i="1"/>
  <c r="P1318" i="1"/>
  <c r="O1318" i="1"/>
  <c r="N1318" i="1"/>
  <c r="P1317" i="1"/>
  <c r="O1317" i="1"/>
  <c r="N1317" i="1"/>
  <c r="P1316" i="1"/>
  <c r="O1316" i="1"/>
  <c r="N1316" i="1"/>
  <c r="P1315" i="1"/>
  <c r="O1315" i="1"/>
  <c r="N1315" i="1"/>
  <c r="P1314" i="1"/>
  <c r="O1314" i="1"/>
  <c r="N1314" i="1"/>
  <c r="P1313" i="1"/>
  <c r="O1313" i="1"/>
  <c r="N1313" i="1"/>
  <c r="P1312" i="1"/>
  <c r="O1312" i="1"/>
  <c r="N1312" i="1"/>
  <c r="P1311" i="1"/>
  <c r="O1311" i="1"/>
  <c r="N1311" i="1"/>
  <c r="P1310" i="1"/>
  <c r="O1310" i="1"/>
  <c r="N1310" i="1"/>
  <c r="P1309" i="1"/>
  <c r="O1309" i="1"/>
  <c r="N1309" i="1"/>
  <c r="P1308" i="1"/>
  <c r="O1308" i="1"/>
  <c r="N1308" i="1"/>
  <c r="P1307" i="1"/>
  <c r="O1307" i="1"/>
  <c r="N1307" i="1"/>
  <c r="P1306" i="1"/>
  <c r="O1306" i="1"/>
  <c r="N1306" i="1"/>
  <c r="P1305" i="1"/>
  <c r="O1305" i="1"/>
  <c r="N1305" i="1"/>
  <c r="P1304" i="1"/>
  <c r="O1304" i="1"/>
  <c r="N1304" i="1"/>
  <c r="P1303" i="1"/>
  <c r="O1303" i="1"/>
  <c r="N1303" i="1"/>
  <c r="P1302" i="1"/>
  <c r="O1302" i="1"/>
  <c r="N1302" i="1"/>
  <c r="P1301" i="1"/>
  <c r="O1301" i="1"/>
  <c r="N1301" i="1"/>
  <c r="P1300" i="1"/>
  <c r="O1300" i="1"/>
  <c r="N1300" i="1"/>
  <c r="P1299" i="1"/>
  <c r="O1299" i="1"/>
  <c r="N1299" i="1"/>
  <c r="P1298" i="1"/>
  <c r="O1298" i="1"/>
  <c r="N1298" i="1"/>
  <c r="P1297" i="1"/>
  <c r="O1297" i="1"/>
  <c r="N1297" i="1"/>
  <c r="P1296" i="1"/>
  <c r="O1296" i="1"/>
  <c r="N1296" i="1"/>
  <c r="P1295" i="1"/>
  <c r="O1295" i="1"/>
  <c r="N1295" i="1"/>
  <c r="P1294" i="1"/>
  <c r="O1294" i="1"/>
  <c r="N1294" i="1"/>
  <c r="P1293" i="1"/>
  <c r="O1293" i="1"/>
  <c r="N1293" i="1"/>
  <c r="P1292" i="1"/>
  <c r="O1292" i="1"/>
  <c r="N1292" i="1"/>
  <c r="P1291" i="1"/>
  <c r="O1291" i="1"/>
  <c r="N1291" i="1"/>
  <c r="P1290" i="1"/>
  <c r="O1290" i="1"/>
  <c r="N1290" i="1"/>
  <c r="P1289" i="1"/>
  <c r="O1289" i="1"/>
  <c r="N1289" i="1"/>
  <c r="P1288" i="1"/>
  <c r="O1288" i="1"/>
  <c r="N1288" i="1"/>
  <c r="P1287" i="1"/>
  <c r="O1287" i="1"/>
  <c r="N1287" i="1"/>
  <c r="P1286" i="1"/>
  <c r="O1286" i="1"/>
  <c r="N1286" i="1"/>
  <c r="P1285" i="1"/>
  <c r="O1285" i="1"/>
  <c r="N1285" i="1"/>
  <c r="P1284" i="1"/>
  <c r="O1284" i="1"/>
  <c r="N1284" i="1"/>
  <c r="P1283" i="1"/>
  <c r="O1283" i="1"/>
  <c r="N1283" i="1"/>
  <c r="P1282" i="1"/>
  <c r="O1282" i="1"/>
  <c r="N1282" i="1"/>
  <c r="P1281" i="1"/>
  <c r="O1281" i="1"/>
  <c r="N1281" i="1"/>
  <c r="P1280" i="1"/>
  <c r="O1280" i="1"/>
  <c r="N1280" i="1"/>
  <c r="P1279" i="1"/>
  <c r="O1279" i="1"/>
  <c r="N1279" i="1"/>
  <c r="P1278" i="1"/>
  <c r="O1278" i="1"/>
  <c r="N1278" i="1"/>
  <c r="P1277" i="1"/>
  <c r="O1277" i="1"/>
  <c r="N1277" i="1"/>
  <c r="P1276" i="1"/>
  <c r="O1276" i="1"/>
  <c r="N1276" i="1"/>
  <c r="P1275" i="1"/>
  <c r="O1275" i="1"/>
  <c r="N1275" i="1"/>
  <c r="P1274" i="1"/>
  <c r="O1274" i="1"/>
  <c r="N1274" i="1"/>
  <c r="P1273" i="1"/>
  <c r="O1273" i="1"/>
  <c r="N1273" i="1"/>
  <c r="P1272" i="1"/>
  <c r="O1272" i="1"/>
  <c r="N1272" i="1"/>
  <c r="P1271" i="1"/>
  <c r="O1271" i="1"/>
  <c r="N1271" i="1"/>
  <c r="P1270" i="1"/>
  <c r="O1270" i="1"/>
  <c r="N1270" i="1"/>
  <c r="P1269" i="1"/>
  <c r="O1269" i="1"/>
  <c r="N1269" i="1"/>
  <c r="P1268" i="1"/>
  <c r="O1268" i="1"/>
  <c r="N1268" i="1"/>
  <c r="P1267" i="1"/>
  <c r="O1267" i="1"/>
  <c r="N1267" i="1"/>
  <c r="P1266" i="1"/>
  <c r="O1266" i="1"/>
  <c r="N1266" i="1"/>
  <c r="P1265" i="1"/>
  <c r="O1265" i="1"/>
  <c r="N1265" i="1"/>
  <c r="P1264" i="1"/>
  <c r="O1264" i="1"/>
  <c r="N1264" i="1"/>
  <c r="P1263" i="1"/>
  <c r="O1263" i="1"/>
  <c r="N1263" i="1"/>
  <c r="P1262" i="1"/>
  <c r="O1262" i="1"/>
  <c r="N1262" i="1"/>
  <c r="P1261" i="1"/>
  <c r="O1261" i="1"/>
  <c r="N1261" i="1"/>
  <c r="P1260" i="1"/>
  <c r="O1260" i="1"/>
  <c r="N1260" i="1"/>
  <c r="P1259" i="1"/>
  <c r="O1259" i="1"/>
  <c r="N1259" i="1"/>
  <c r="P1258" i="1"/>
  <c r="O1258" i="1"/>
  <c r="N1258" i="1"/>
  <c r="P1257" i="1"/>
  <c r="O1257" i="1"/>
  <c r="N1257" i="1"/>
  <c r="P1256" i="1"/>
  <c r="O1256" i="1"/>
  <c r="N1256" i="1"/>
  <c r="P1255" i="1"/>
  <c r="O1255" i="1"/>
  <c r="N1255" i="1"/>
  <c r="P1254" i="1"/>
  <c r="O1254" i="1"/>
  <c r="N1254" i="1"/>
  <c r="P1253" i="1"/>
  <c r="O1253" i="1"/>
  <c r="N1253" i="1"/>
  <c r="P1252" i="1"/>
  <c r="O1252" i="1"/>
  <c r="N1252" i="1"/>
  <c r="P1251" i="1"/>
  <c r="O1251" i="1"/>
  <c r="N1251" i="1"/>
  <c r="P1250" i="1"/>
  <c r="O1250" i="1"/>
  <c r="N1250" i="1"/>
  <c r="P1249" i="1"/>
  <c r="O1249" i="1"/>
  <c r="N1249" i="1"/>
  <c r="P1248" i="1"/>
  <c r="O1248" i="1"/>
  <c r="N1248" i="1"/>
  <c r="P1247" i="1"/>
  <c r="O1247" i="1"/>
  <c r="N1247" i="1"/>
  <c r="P1246" i="1"/>
  <c r="O1246" i="1"/>
  <c r="N1246" i="1"/>
  <c r="P1245" i="1"/>
  <c r="O1245" i="1"/>
  <c r="N1245" i="1"/>
  <c r="P1244" i="1"/>
  <c r="O1244" i="1"/>
  <c r="N1244" i="1"/>
  <c r="P1243" i="1"/>
  <c r="O1243" i="1"/>
  <c r="N1243" i="1"/>
  <c r="P1242" i="1"/>
  <c r="O1242" i="1"/>
  <c r="N1242" i="1"/>
  <c r="P1241" i="1"/>
  <c r="O1241" i="1"/>
  <c r="N1241" i="1"/>
  <c r="P1240" i="1"/>
  <c r="O1240" i="1"/>
  <c r="N1240" i="1"/>
  <c r="P1239" i="1"/>
  <c r="O1239" i="1"/>
  <c r="N1239" i="1"/>
  <c r="P1238" i="1"/>
  <c r="O1238" i="1"/>
  <c r="N1238" i="1"/>
  <c r="P1237" i="1"/>
  <c r="O1237" i="1"/>
  <c r="N1237" i="1"/>
  <c r="P1236" i="1"/>
  <c r="O1236" i="1"/>
  <c r="N1236" i="1"/>
  <c r="P1235" i="1"/>
  <c r="O1235" i="1"/>
  <c r="N1235" i="1"/>
  <c r="P1234" i="1"/>
  <c r="O1234" i="1"/>
  <c r="N1234" i="1"/>
  <c r="P1233" i="1"/>
  <c r="O1233" i="1"/>
  <c r="N1233" i="1"/>
  <c r="P1232" i="1"/>
  <c r="O1232" i="1"/>
  <c r="N1232" i="1"/>
  <c r="P1231" i="1"/>
  <c r="O1231" i="1"/>
  <c r="N1231" i="1"/>
  <c r="P1230" i="1"/>
  <c r="O1230" i="1"/>
  <c r="N1230" i="1"/>
  <c r="P1229" i="1"/>
  <c r="O1229" i="1"/>
  <c r="N1229" i="1"/>
  <c r="P1228" i="1"/>
  <c r="O1228" i="1"/>
  <c r="N1228" i="1"/>
  <c r="P1227" i="1"/>
  <c r="O1227" i="1"/>
  <c r="N1227" i="1"/>
  <c r="P1226" i="1"/>
  <c r="O1226" i="1"/>
  <c r="N1226" i="1"/>
  <c r="P1225" i="1"/>
  <c r="O1225" i="1"/>
  <c r="N1225" i="1"/>
  <c r="P1224" i="1"/>
  <c r="O1224" i="1"/>
  <c r="N1224" i="1"/>
  <c r="P1223" i="1"/>
  <c r="O1223" i="1"/>
  <c r="N1223" i="1"/>
  <c r="P1222" i="1"/>
  <c r="O1222" i="1"/>
  <c r="N1222" i="1"/>
  <c r="P1221" i="1"/>
  <c r="O1221" i="1"/>
  <c r="N1221" i="1"/>
  <c r="P1220" i="1"/>
  <c r="O1220" i="1"/>
  <c r="N1220" i="1"/>
  <c r="P1219" i="1"/>
  <c r="O1219" i="1"/>
  <c r="N1219" i="1"/>
  <c r="P1218" i="1"/>
  <c r="O1218" i="1"/>
  <c r="N1218" i="1"/>
  <c r="P1217" i="1"/>
  <c r="O1217" i="1"/>
  <c r="N1217" i="1"/>
  <c r="P1216" i="1"/>
  <c r="O1216" i="1"/>
  <c r="N1216" i="1"/>
  <c r="P1215" i="1"/>
  <c r="O1215" i="1"/>
  <c r="N1215" i="1"/>
  <c r="P1214" i="1"/>
  <c r="O1214" i="1"/>
  <c r="N1214" i="1"/>
  <c r="P1213" i="1"/>
  <c r="O1213" i="1"/>
  <c r="N1213" i="1"/>
  <c r="P1212" i="1"/>
  <c r="O1212" i="1"/>
  <c r="N1212" i="1"/>
  <c r="P1211" i="1"/>
  <c r="O1211" i="1"/>
  <c r="N1211" i="1"/>
  <c r="P1210" i="1"/>
  <c r="O1210" i="1"/>
  <c r="N1210" i="1"/>
  <c r="P1209" i="1"/>
  <c r="O1209" i="1"/>
  <c r="N1209" i="1"/>
  <c r="P1208" i="1"/>
  <c r="O1208" i="1"/>
  <c r="N1208" i="1"/>
  <c r="P1207" i="1"/>
  <c r="O1207" i="1"/>
  <c r="N1207" i="1"/>
  <c r="P1206" i="1"/>
  <c r="O1206" i="1"/>
  <c r="N1206" i="1"/>
  <c r="P1205" i="1"/>
  <c r="O1205" i="1"/>
  <c r="N1205" i="1"/>
  <c r="P1204" i="1"/>
  <c r="O1204" i="1"/>
  <c r="N1204" i="1"/>
  <c r="P1203" i="1"/>
  <c r="O1203" i="1"/>
  <c r="N1203" i="1"/>
  <c r="P1202" i="1"/>
  <c r="O1202" i="1"/>
  <c r="N1202" i="1"/>
  <c r="P1201" i="1"/>
  <c r="O1201" i="1"/>
  <c r="N1201" i="1"/>
  <c r="P1200" i="1"/>
  <c r="O1200" i="1"/>
  <c r="N1200" i="1"/>
  <c r="P1199" i="1"/>
  <c r="O1199" i="1"/>
  <c r="N1199" i="1"/>
  <c r="P1198" i="1"/>
  <c r="O1198" i="1"/>
  <c r="N1198" i="1"/>
  <c r="P1197" i="1"/>
  <c r="O1197" i="1"/>
  <c r="N1197" i="1"/>
  <c r="P1196" i="1"/>
  <c r="O1196" i="1"/>
  <c r="N1196" i="1"/>
  <c r="P1195" i="1"/>
  <c r="O1195" i="1"/>
  <c r="N1195" i="1"/>
  <c r="P1194" i="1"/>
  <c r="O1194" i="1"/>
  <c r="N1194" i="1"/>
  <c r="P1193" i="1"/>
  <c r="O1193" i="1"/>
  <c r="N1193" i="1"/>
  <c r="P1192" i="1"/>
  <c r="O1192" i="1"/>
  <c r="N1192" i="1"/>
  <c r="P1191" i="1"/>
  <c r="O1191" i="1"/>
  <c r="N1191" i="1"/>
  <c r="P1190" i="1"/>
  <c r="O1190" i="1"/>
  <c r="N1190" i="1"/>
  <c r="P1189" i="1"/>
  <c r="O1189" i="1"/>
  <c r="N1189" i="1"/>
  <c r="P1188" i="1"/>
  <c r="O1188" i="1"/>
  <c r="N1188" i="1"/>
  <c r="P1187" i="1"/>
  <c r="O1187" i="1"/>
  <c r="N1187" i="1"/>
  <c r="P1186" i="1"/>
  <c r="O1186" i="1"/>
  <c r="N1186" i="1"/>
  <c r="P1185" i="1"/>
  <c r="O1185" i="1"/>
  <c r="N1185" i="1"/>
  <c r="P1184" i="1"/>
  <c r="O1184" i="1"/>
  <c r="N1184" i="1"/>
  <c r="P1183" i="1"/>
  <c r="O1183" i="1"/>
  <c r="N1183" i="1"/>
  <c r="P1182" i="1"/>
  <c r="O1182" i="1"/>
  <c r="N1182" i="1"/>
  <c r="P1181" i="1"/>
  <c r="O1181" i="1"/>
  <c r="N1181" i="1"/>
  <c r="P1180" i="1"/>
  <c r="O1180" i="1"/>
  <c r="N1180" i="1"/>
  <c r="P1179" i="1"/>
  <c r="O1179" i="1"/>
  <c r="N1179" i="1"/>
  <c r="P1178" i="1"/>
  <c r="O1178" i="1"/>
  <c r="N1178" i="1"/>
  <c r="P1177" i="1"/>
  <c r="O1177" i="1"/>
  <c r="N1177" i="1"/>
  <c r="P1176" i="1"/>
  <c r="O1176" i="1"/>
  <c r="N1176" i="1"/>
  <c r="P1175" i="1"/>
  <c r="O1175" i="1"/>
  <c r="N1175" i="1"/>
  <c r="P1174" i="1"/>
  <c r="O1174" i="1"/>
  <c r="N1174" i="1"/>
  <c r="P1173" i="1"/>
  <c r="O1173" i="1"/>
  <c r="N1173" i="1"/>
  <c r="P1172" i="1"/>
  <c r="O1172" i="1"/>
  <c r="N1172" i="1"/>
  <c r="P1171" i="1"/>
  <c r="O1171" i="1"/>
  <c r="N1171" i="1"/>
  <c r="P1170" i="1"/>
  <c r="O1170" i="1"/>
  <c r="N1170" i="1"/>
  <c r="P1169" i="1"/>
  <c r="O1169" i="1"/>
  <c r="N1169" i="1"/>
  <c r="P1168" i="1"/>
  <c r="O1168" i="1"/>
  <c r="N1168" i="1"/>
  <c r="P1167" i="1"/>
  <c r="O1167" i="1"/>
  <c r="N1167" i="1"/>
  <c r="P1166" i="1"/>
  <c r="O1166" i="1"/>
  <c r="N1166" i="1"/>
  <c r="P1165" i="1"/>
  <c r="O1165" i="1"/>
  <c r="N1165" i="1"/>
  <c r="P1164" i="1"/>
  <c r="O1164" i="1"/>
  <c r="N1164" i="1"/>
  <c r="P1163" i="1"/>
  <c r="O1163" i="1"/>
  <c r="N1163" i="1"/>
  <c r="P1162" i="1"/>
  <c r="O1162" i="1"/>
  <c r="N1162" i="1"/>
  <c r="P1161" i="1"/>
  <c r="O1161" i="1"/>
  <c r="N1161" i="1"/>
  <c r="P1160" i="1"/>
  <c r="O1160" i="1"/>
  <c r="N1160" i="1"/>
  <c r="P1159" i="1"/>
  <c r="O1159" i="1"/>
  <c r="N1159" i="1"/>
  <c r="P1158" i="1"/>
  <c r="O1158" i="1"/>
  <c r="N1158" i="1"/>
  <c r="P1157" i="1"/>
  <c r="O1157" i="1"/>
  <c r="N1157" i="1"/>
  <c r="P1156" i="1"/>
  <c r="O1156" i="1"/>
  <c r="N1156" i="1"/>
  <c r="P1155" i="1"/>
  <c r="O1155" i="1"/>
  <c r="N1155" i="1"/>
  <c r="P1154" i="1"/>
  <c r="O1154" i="1"/>
  <c r="N1154" i="1"/>
  <c r="P1153" i="1"/>
  <c r="O1153" i="1"/>
  <c r="N1153" i="1"/>
  <c r="P1152" i="1"/>
  <c r="O1152" i="1"/>
  <c r="N1152" i="1"/>
  <c r="P1151" i="1"/>
  <c r="O1151" i="1"/>
  <c r="N1151" i="1"/>
  <c r="P1150" i="1"/>
  <c r="O1150" i="1"/>
  <c r="N1150" i="1"/>
  <c r="P1149" i="1"/>
  <c r="O1149" i="1"/>
  <c r="N1149" i="1"/>
  <c r="P1148" i="1"/>
  <c r="O1148" i="1"/>
  <c r="N1148" i="1"/>
  <c r="P1147" i="1"/>
  <c r="O1147" i="1"/>
  <c r="N1147" i="1"/>
  <c r="P1146" i="1"/>
  <c r="O1146" i="1"/>
  <c r="N1146" i="1"/>
  <c r="P1145" i="1"/>
  <c r="O1145" i="1"/>
  <c r="N1145" i="1"/>
  <c r="P1144" i="1"/>
  <c r="O1144" i="1"/>
  <c r="N1144" i="1"/>
  <c r="P1143" i="1"/>
  <c r="O1143" i="1"/>
  <c r="N1143" i="1"/>
  <c r="P1142" i="1"/>
  <c r="O1142" i="1"/>
  <c r="N1142" i="1"/>
  <c r="P1141" i="1"/>
  <c r="O1141" i="1"/>
  <c r="N1141" i="1"/>
  <c r="P1140" i="1"/>
  <c r="O1140" i="1"/>
  <c r="N1140" i="1"/>
  <c r="P1139" i="1"/>
  <c r="O1139" i="1"/>
  <c r="N1139" i="1"/>
  <c r="P1138" i="1"/>
  <c r="O1138" i="1"/>
  <c r="N1138" i="1"/>
  <c r="P1137" i="1"/>
  <c r="O1137" i="1"/>
  <c r="N1137" i="1"/>
  <c r="P1136" i="1"/>
  <c r="O1136" i="1"/>
  <c r="N1136" i="1"/>
  <c r="P1135" i="1"/>
  <c r="O1135" i="1"/>
  <c r="N1135" i="1"/>
  <c r="P1134" i="1"/>
  <c r="O1134" i="1"/>
  <c r="N1134" i="1"/>
  <c r="P1133" i="1"/>
  <c r="O1133" i="1"/>
  <c r="N1133" i="1"/>
  <c r="P1132" i="1"/>
  <c r="O1132" i="1"/>
  <c r="N1132" i="1"/>
  <c r="P1131" i="1"/>
  <c r="O1131" i="1"/>
  <c r="N1131" i="1"/>
  <c r="P1130" i="1"/>
  <c r="O1130" i="1"/>
  <c r="N1130" i="1"/>
  <c r="P1129" i="1"/>
  <c r="O1129" i="1"/>
  <c r="N1129" i="1"/>
  <c r="P1128" i="1"/>
  <c r="O1128" i="1"/>
  <c r="N1128" i="1"/>
  <c r="P1127" i="1"/>
  <c r="O1127" i="1"/>
  <c r="N1127" i="1"/>
  <c r="P1126" i="1"/>
  <c r="O1126" i="1"/>
  <c r="N1126" i="1"/>
  <c r="P1125" i="1"/>
  <c r="O1125" i="1"/>
  <c r="N1125" i="1"/>
  <c r="P1124" i="1"/>
  <c r="O1124" i="1"/>
  <c r="N1124" i="1"/>
  <c r="P1123" i="1"/>
  <c r="O1123" i="1"/>
  <c r="N1123" i="1"/>
  <c r="P1122" i="1"/>
  <c r="O1122" i="1"/>
  <c r="N1122" i="1"/>
  <c r="P1121" i="1"/>
  <c r="O1121" i="1"/>
  <c r="N1121" i="1"/>
  <c r="P1120" i="1"/>
  <c r="O1120" i="1"/>
  <c r="N1120" i="1"/>
  <c r="P1119" i="1"/>
  <c r="O1119" i="1"/>
  <c r="N1119" i="1"/>
  <c r="P1118" i="1"/>
  <c r="O1118" i="1"/>
  <c r="N1118" i="1"/>
  <c r="P1117" i="1"/>
  <c r="O1117" i="1"/>
  <c r="N1117" i="1"/>
  <c r="P1116" i="1"/>
  <c r="O1116" i="1"/>
  <c r="N1116" i="1"/>
  <c r="P1115" i="1"/>
  <c r="O1115" i="1"/>
  <c r="N1115" i="1"/>
  <c r="P1114" i="1"/>
  <c r="O1114" i="1"/>
  <c r="N1114" i="1"/>
  <c r="P1113" i="1"/>
  <c r="O1113" i="1"/>
  <c r="N1113" i="1"/>
  <c r="P1112" i="1"/>
  <c r="O1112" i="1"/>
  <c r="N1112" i="1"/>
  <c r="P1111" i="1"/>
  <c r="O1111" i="1"/>
  <c r="N1111" i="1"/>
  <c r="P1110" i="1"/>
  <c r="O1110" i="1"/>
  <c r="N1110" i="1"/>
  <c r="P1109" i="1"/>
  <c r="O1109" i="1"/>
  <c r="N1109" i="1"/>
  <c r="P1108" i="1"/>
  <c r="O1108" i="1"/>
  <c r="N1108" i="1"/>
  <c r="P1107" i="1"/>
  <c r="O1107" i="1"/>
  <c r="N1107" i="1"/>
  <c r="P1106" i="1"/>
  <c r="O1106" i="1"/>
  <c r="N1106" i="1"/>
  <c r="P1105" i="1"/>
  <c r="O1105" i="1"/>
  <c r="N1105" i="1"/>
  <c r="P1104" i="1"/>
  <c r="O1104" i="1"/>
  <c r="N1104" i="1"/>
  <c r="P1103" i="1"/>
  <c r="O1103" i="1"/>
  <c r="N1103" i="1"/>
  <c r="P1102" i="1"/>
  <c r="O1102" i="1"/>
  <c r="N1102" i="1"/>
  <c r="P1101" i="1"/>
  <c r="O1101" i="1"/>
  <c r="N1101" i="1"/>
  <c r="P1100" i="1"/>
  <c r="O1100" i="1"/>
  <c r="N1100" i="1"/>
  <c r="P1099" i="1"/>
  <c r="O1099" i="1"/>
  <c r="N1099" i="1"/>
  <c r="P1098" i="1"/>
  <c r="O1098" i="1"/>
  <c r="N1098" i="1"/>
  <c r="P1097" i="1"/>
  <c r="O1097" i="1"/>
  <c r="N1097" i="1"/>
  <c r="P1096" i="1"/>
  <c r="O1096" i="1"/>
  <c r="N1096" i="1"/>
  <c r="P1095" i="1"/>
  <c r="O1095" i="1"/>
  <c r="N1095" i="1"/>
  <c r="P1094" i="1"/>
  <c r="O1094" i="1"/>
  <c r="N1094" i="1"/>
  <c r="P1093" i="1"/>
  <c r="O1093" i="1"/>
  <c r="N1093" i="1"/>
  <c r="P1092" i="1"/>
  <c r="O1092" i="1"/>
  <c r="N1092" i="1"/>
  <c r="P1091" i="1"/>
  <c r="O1091" i="1"/>
  <c r="N1091" i="1"/>
  <c r="P1090" i="1"/>
  <c r="O1090" i="1"/>
  <c r="N1090" i="1"/>
  <c r="P1089" i="1"/>
  <c r="O1089" i="1"/>
  <c r="N1089" i="1"/>
  <c r="P1088" i="1"/>
  <c r="O1088" i="1"/>
  <c r="N1088" i="1"/>
  <c r="P1087" i="1"/>
  <c r="O1087" i="1"/>
  <c r="N1087" i="1"/>
  <c r="P1086" i="1"/>
  <c r="O1086" i="1"/>
  <c r="N1086" i="1"/>
  <c r="P1085" i="1"/>
  <c r="O1085" i="1"/>
  <c r="N1085" i="1"/>
  <c r="P1084" i="1"/>
  <c r="O1084" i="1"/>
  <c r="N1084" i="1"/>
  <c r="P1083" i="1"/>
  <c r="O1083" i="1"/>
  <c r="N1083" i="1"/>
  <c r="P1082" i="1"/>
  <c r="O1082" i="1"/>
  <c r="N1082" i="1"/>
  <c r="P1081" i="1"/>
  <c r="O1081" i="1"/>
  <c r="N1081" i="1"/>
  <c r="P1080" i="1"/>
  <c r="O1080" i="1"/>
  <c r="N1080" i="1"/>
  <c r="P1079" i="1"/>
  <c r="O1079" i="1"/>
  <c r="N1079" i="1"/>
  <c r="P1078" i="1"/>
  <c r="O1078" i="1"/>
  <c r="N1078" i="1"/>
  <c r="P1077" i="1"/>
  <c r="O1077" i="1"/>
  <c r="N1077" i="1"/>
  <c r="P1076" i="1"/>
  <c r="O1076" i="1"/>
  <c r="N1076" i="1"/>
  <c r="P1075" i="1"/>
  <c r="O1075" i="1"/>
  <c r="N1075" i="1"/>
  <c r="P1074" i="1"/>
  <c r="O1074" i="1"/>
  <c r="N1074" i="1"/>
  <c r="P1073" i="1"/>
  <c r="O1073" i="1"/>
  <c r="N1073" i="1"/>
  <c r="P1072" i="1"/>
  <c r="O1072" i="1"/>
  <c r="N1072" i="1"/>
  <c r="P1071" i="1"/>
  <c r="O1071" i="1"/>
  <c r="N1071" i="1"/>
  <c r="P1070" i="1"/>
  <c r="O1070" i="1"/>
  <c r="N1070" i="1"/>
  <c r="P1069" i="1"/>
  <c r="O1069" i="1"/>
  <c r="N1069" i="1"/>
  <c r="P1068" i="1"/>
  <c r="O1068" i="1"/>
  <c r="N1068" i="1"/>
  <c r="P1067" i="1"/>
  <c r="O1067" i="1"/>
  <c r="N1067" i="1"/>
  <c r="P1066" i="1"/>
  <c r="O1066" i="1"/>
  <c r="N1066" i="1"/>
  <c r="P1065" i="1"/>
  <c r="O1065" i="1"/>
  <c r="N1065" i="1"/>
  <c r="P1064" i="1"/>
  <c r="O1064" i="1"/>
  <c r="N1064" i="1"/>
  <c r="P1063" i="1"/>
  <c r="O1063" i="1"/>
  <c r="N1063" i="1"/>
  <c r="P1062" i="1"/>
  <c r="O1062" i="1"/>
  <c r="N1062" i="1"/>
  <c r="P1061" i="1"/>
  <c r="O1061" i="1"/>
  <c r="N1061" i="1"/>
  <c r="P1060" i="1"/>
  <c r="O1060" i="1"/>
  <c r="N1060" i="1"/>
  <c r="P1059" i="1"/>
  <c r="O1059" i="1"/>
  <c r="N1059" i="1"/>
  <c r="P1058" i="1"/>
  <c r="O1058" i="1"/>
  <c r="N1058" i="1"/>
  <c r="P1057" i="1"/>
  <c r="O1057" i="1"/>
  <c r="N1057" i="1"/>
  <c r="P1056" i="1"/>
  <c r="O1056" i="1"/>
  <c r="N1056" i="1"/>
  <c r="P1055" i="1"/>
  <c r="O1055" i="1"/>
  <c r="N1055" i="1"/>
  <c r="P1054" i="1"/>
  <c r="O1054" i="1"/>
  <c r="N1054" i="1"/>
  <c r="P1053" i="1"/>
  <c r="O1053" i="1"/>
  <c r="N1053" i="1"/>
  <c r="P1052" i="1"/>
  <c r="O1052" i="1"/>
  <c r="N1052" i="1"/>
  <c r="P1051" i="1"/>
  <c r="O1051" i="1"/>
  <c r="N1051" i="1"/>
  <c r="P1050" i="1"/>
  <c r="O1050" i="1"/>
  <c r="N1050" i="1"/>
  <c r="P1049" i="1"/>
  <c r="O1049" i="1"/>
  <c r="N1049" i="1"/>
  <c r="P1048" i="1"/>
  <c r="O1048" i="1"/>
  <c r="N1048" i="1"/>
  <c r="P1047" i="1"/>
  <c r="O1047" i="1"/>
  <c r="N1047" i="1"/>
  <c r="P1046" i="1"/>
  <c r="O1046" i="1"/>
  <c r="N1046" i="1"/>
  <c r="P1045" i="1"/>
  <c r="O1045" i="1"/>
  <c r="N1045" i="1"/>
  <c r="P1044" i="1"/>
  <c r="O1044" i="1"/>
  <c r="N1044" i="1"/>
  <c r="P1043" i="1"/>
  <c r="O1043" i="1"/>
  <c r="N1043" i="1"/>
  <c r="P1042" i="1"/>
  <c r="O1042" i="1"/>
  <c r="N1042" i="1"/>
  <c r="P1041" i="1"/>
  <c r="O1041" i="1"/>
  <c r="N1041" i="1"/>
  <c r="P1040" i="1"/>
  <c r="O1040" i="1"/>
  <c r="N1040" i="1"/>
  <c r="P1039" i="1"/>
  <c r="O1039" i="1"/>
  <c r="N1039" i="1"/>
  <c r="P1038" i="1"/>
  <c r="O1038" i="1"/>
  <c r="N1038" i="1"/>
  <c r="P1037" i="1"/>
  <c r="O1037" i="1"/>
  <c r="N1037" i="1"/>
  <c r="P1036" i="1"/>
  <c r="O1036" i="1"/>
  <c r="N1036" i="1"/>
  <c r="P1035" i="1"/>
  <c r="O1035" i="1"/>
  <c r="N1035" i="1"/>
  <c r="P1034" i="1"/>
  <c r="O1034" i="1"/>
  <c r="N1034" i="1"/>
  <c r="P1033" i="1"/>
  <c r="O1033" i="1"/>
  <c r="N1033" i="1"/>
  <c r="P1032" i="1"/>
  <c r="O1032" i="1"/>
  <c r="N1032" i="1"/>
  <c r="P1031" i="1"/>
  <c r="O1031" i="1"/>
  <c r="N1031" i="1"/>
  <c r="P1030" i="1"/>
  <c r="O1030" i="1"/>
  <c r="N1030" i="1"/>
  <c r="P1029" i="1"/>
  <c r="O1029" i="1"/>
  <c r="N1029" i="1"/>
  <c r="P1028" i="1"/>
  <c r="O1028" i="1"/>
  <c r="N1028" i="1"/>
  <c r="P1027" i="1"/>
  <c r="O1027" i="1"/>
  <c r="N1027" i="1"/>
  <c r="P1026" i="1"/>
  <c r="O1026" i="1"/>
  <c r="N1026" i="1"/>
  <c r="P1025" i="1"/>
  <c r="O1025" i="1"/>
  <c r="N1025" i="1"/>
  <c r="P1024" i="1"/>
  <c r="O1024" i="1"/>
  <c r="N1024" i="1"/>
  <c r="P1023" i="1"/>
  <c r="O1023" i="1"/>
  <c r="N1023" i="1"/>
  <c r="P1022" i="1"/>
  <c r="O1022" i="1"/>
  <c r="N1022" i="1"/>
  <c r="P1021" i="1"/>
  <c r="O1021" i="1"/>
  <c r="N1021" i="1"/>
  <c r="P1020" i="1"/>
  <c r="O1020" i="1"/>
  <c r="N1020" i="1"/>
  <c r="P1019" i="1"/>
  <c r="O1019" i="1"/>
  <c r="N1019" i="1"/>
  <c r="P1018" i="1"/>
  <c r="O1018" i="1"/>
  <c r="N1018" i="1"/>
  <c r="P1017" i="1"/>
  <c r="O1017" i="1"/>
  <c r="N1017" i="1"/>
  <c r="P1016" i="1"/>
  <c r="O1016" i="1"/>
  <c r="N1016" i="1"/>
  <c r="P1015" i="1"/>
  <c r="O1015" i="1"/>
  <c r="N1015" i="1"/>
  <c r="P1014" i="1"/>
  <c r="O1014" i="1"/>
  <c r="N1014" i="1"/>
  <c r="P1013" i="1"/>
  <c r="O1013" i="1"/>
  <c r="N1013" i="1"/>
  <c r="P1012" i="1"/>
  <c r="O1012" i="1"/>
  <c r="N1012" i="1"/>
  <c r="P1011" i="1"/>
  <c r="O1011" i="1"/>
  <c r="N1011" i="1"/>
  <c r="P1010" i="1"/>
  <c r="O1010" i="1"/>
  <c r="N1010" i="1"/>
  <c r="P1009" i="1"/>
  <c r="O1009" i="1"/>
  <c r="N1009" i="1"/>
  <c r="P1008" i="1"/>
  <c r="O1008" i="1"/>
  <c r="N1008" i="1"/>
  <c r="P1007" i="1"/>
  <c r="O1007" i="1"/>
  <c r="N1007" i="1"/>
  <c r="P1006" i="1"/>
  <c r="O1006" i="1"/>
  <c r="N1006" i="1"/>
  <c r="P1005" i="1"/>
  <c r="O1005" i="1"/>
  <c r="N1005" i="1"/>
  <c r="P1004" i="1"/>
  <c r="O1004" i="1"/>
  <c r="N1004" i="1"/>
  <c r="P1003" i="1"/>
  <c r="O1003" i="1"/>
  <c r="N1003" i="1"/>
  <c r="P1002" i="1"/>
  <c r="O1002" i="1"/>
  <c r="N1002" i="1"/>
  <c r="P1001" i="1"/>
  <c r="O1001" i="1"/>
  <c r="N1001" i="1"/>
  <c r="P1000" i="1"/>
  <c r="O1000" i="1"/>
  <c r="N1000" i="1"/>
  <c r="P999" i="1"/>
  <c r="O999" i="1"/>
  <c r="N999" i="1"/>
  <c r="P998" i="1"/>
  <c r="O998" i="1"/>
  <c r="N998" i="1"/>
  <c r="P997" i="1"/>
  <c r="O997" i="1"/>
  <c r="N997" i="1"/>
  <c r="P996" i="1"/>
  <c r="O996" i="1"/>
  <c r="N996" i="1"/>
  <c r="P995" i="1"/>
  <c r="O995" i="1"/>
  <c r="N995" i="1"/>
  <c r="P994" i="1"/>
  <c r="O994" i="1"/>
  <c r="N994" i="1"/>
  <c r="P993" i="1"/>
  <c r="O993" i="1"/>
  <c r="N993" i="1"/>
  <c r="P992" i="1"/>
  <c r="O992" i="1"/>
  <c r="N992" i="1"/>
  <c r="P991" i="1"/>
  <c r="O991" i="1"/>
  <c r="N991" i="1"/>
  <c r="P990" i="1"/>
  <c r="O990" i="1"/>
  <c r="N990" i="1"/>
  <c r="P989" i="1"/>
  <c r="O989" i="1"/>
  <c r="N989" i="1"/>
  <c r="P988" i="1"/>
  <c r="O988" i="1"/>
  <c r="N988" i="1"/>
  <c r="P987" i="1"/>
  <c r="O987" i="1"/>
  <c r="N987" i="1"/>
  <c r="P986" i="1"/>
  <c r="O986" i="1"/>
  <c r="N986" i="1"/>
  <c r="P985" i="1"/>
  <c r="O985" i="1"/>
  <c r="N985" i="1"/>
  <c r="P984" i="1"/>
  <c r="O984" i="1"/>
  <c r="N984" i="1"/>
  <c r="P983" i="1"/>
  <c r="O983" i="1"/>
  <c r="N983" i="1"/>
  <c r="P982" i="1"/>
  <c r="O982" i="1"/>
  <c r="N982" i="1"/>
  <c r="P981" i="1"/>
  <c r="O981" i="1"/>
  <c r="N981" i="1"/>
  <c r="P980" i="1"/>
  <c r="O980" i="1"/>
  <c r="N980" i="1"/>
  <c r="P979" i="1"/>
  <c r="O979" i="1"/>
  <c r="N979" i="1"/>
  <c r="P978" i="1"/>
  <c r="O978" i="1"/>
  <c r="N978" i="1"/>
  <c r="P977" i="1"/>
  <c r="O977" i="1"/>
  <c r="N977" i="1"/>
  <c r="P976" i="1"/>
  <c r="O976" i="1"/>
  <c r="N976" i="1"/>
  <c r="P975" i="1"/>
  <c r="O975" i="1"/>
  <c r="N975" i="1"/>
  <c r="P974" i="1"/>
  <c r="O974" i="1"/>
  <c r="N974" i="1"/>
  <c r="P973" i="1"/>
  <c r="O973" i="1"/>
  <c r="N973" i="1"/>
  <c r="P972" i="1"/>
  <c r="O972" i="1"/>
  <c r="N972" i="1"/>
  <c r="P971" i="1"/>
  <c r="O971" i="1"/>
  <c r="N971" i="1"/>
  <c r="P970" i="1"/>
  <c r="O970" i="1"/>
  <c r="N970" i="1"/>
  <c r="P969" i="1"/>
  <c r="O969" i="1"/>
  <c r="N969" i="1"/>
  <c r="P968" i="1"/>
  <c r="O968" i="1"/>
  <c r="N968" i="1"/>
  <c r="P967" i="1"/>
  <c r="O967" i="1"/>
  <c r="N967" i="1"/>
  <c r="P966" i="1"/>
  <c r="O966" i="1"/>
  <c r="N966" i="1"/>
  <c r="P965" i="1"/>
  <c r="O965" i="1"/>
  <c r="N965" i="1"/>
  <c r="P964" i="1"/>
  <c r="O964" i="1"/>
  <c r="N964" i="1"/>
  <c r="P963" i="1"/>
  <c r="O963" i="1"/>
  <c r="N963" i="1"/>
  <c r="P962" i="1"/>
  <c r="O962" i="1"/>
  <c r="N962" i="1"/>
  <c r="P961" i="1"/>
  <c r="O961" i="1"/>
  <c r="N961" i="1"/>
  <c r="P960" i="1"/>
  <c r="O960" i="1"/>
  <c r="N960" i="1"/>
  <c r="P959" i="1"/>
  <c r="O959" i="1"/>
  <c r="N959" i="1"/>
  <c r="P958" i="1"/>
  <c r="O958" i="1"/>
  <c r="N958" i="1"/>
  <c r="P957" i="1"/>
  <c r="O957" i="1"/>
  <c r="N957" i="1"/>
  <c r="P956" i="1"/>
  <c r="O956" i="1"/>
  <c r="N956" i="1"/>
  <c r="P955" i="1"/>
  <c r="O955" i="1"/>
  <c r="N955" i="1"/>
  <c r="P954" i="1"/>
  <c r="O954" i="1"/>
  <c r="N954" i="1"/>
  <c r="P953" i="1"/>
  <c r="O953" i="1"/>
  <c r="N953" i="1"/>
  <c r="P952" i="1"/>
  <c r="O952" i="1"/>
  <c r="N952" i="1"/>
  <c r="P951" i="1"/>
  <c r="O951" i="1"/>
  <c r="N951" i="1"/>
  <c r="P950" i="1"/>
  <c r="O950" i="1"/>
  <c r="N950" i="1"/>
  <c r="P949" i="1"/>
  <c r="O949" i="1"/>
  <c r="N949" i="1"/>
  <c r="P948" i="1"/>
  <c r="O948" i="1"/>
  <c r="N948" i="1"/>
  <c r="P947" i="1"/>
  <c r="O947" i="1"/>
  <c r="N947" i="1"/>
  <c r="P946" i="1"/>
  <c r="O946" i="1"/>
  <c r="N946" i="1"/>
  <c r="P945" i="1"/>
  <c r="O945" i="1"/>
  <c r="N945" i="1"/>
  <c r="P944" i="1"/>
  <c r="O944" i="1"/>
  <c r="N944" i="1"/>
  <c r="P943" i="1"/>
  <c r="O943" i="1"/>
  <c r="N943" i="1"/>
  <c r="P942" i="1"/>
  <c r="O942" i="1"/>
  <c r="N942" i="1"/>
  <c r="P941" i="1"/>
  <c r="O941" i="1"/>
  <c r="N941" i="1"/>
  <c r="P940" i="1"/>
  <c r="O940" i="1"/>
  <c r="N940" i="1"/>
  <c r="P939" i="1"/>
  <c r="O939" i="1"/>
  <c r="N939" i="1"/>
  <c r="P938" i="1"/>
  <c r="O938" i="1"/>
  <c r="N938" i="1"/>
  <c r="P937" i="1"/>
  <c r="O937" i="1"/>
  <c r="N937" i="1"/>
  <c r="P936" i="1"/>
  <c r="O936" i="1"/>
  <c r="N936" i="1"/>
  <c r="P935" i="1"/>
  <c r="O935" i="1"/>
  <c r="N935" i="1"/>
  <c r="P934" i="1"/>
  <c r="O934" i="1"/>
  <c r="N934" i="1"/>
  <c r="P933" i="1"/>
  <c r="O933" i="1"/>
  <c r="N933" i="1"/>
  <c r="P932" i="1"/>
  <c r="O932" i="1"/>
  <c r="N932" i="1"/>
  <c r="P931" i="1"/>
  <c r="O931" i="1"/>
  <c r="N931" i="1"/>
  <c r="P930" i="1"/>
  <c r="O930" i="1"/>
  <c r="N930" i="1"/>
  <c r="P929" i="1"/>
  <c r="O929" i="1"/>
  <c r="N929" i="1"/>
  <c r="P928" i="1"/>
  <c r="O928" i="1"/>
  <c r="N928" i="1"/>
  <c r="P927" i="1"/>
  <c r="O927" i="1"/>
  <c r="N927" i="1"/>
  <c r="P926" i="1"/>
  <c r="O926" i="1"/>
  <c r="N926" i="1"/>
  <c r="P925" i="1"/>
  <c r="O925" i="1"/>
  <c r="N925" i="1"/>
  <c r="P924" i="1"/>
  <c r="O924" i="1"/>
  <c r="N924" i="1"/>
  <c r="P923" i="1"/>
  <c r="O923" i="1"/>
  <c r="N923" i="1"/>
  <c r="P922" i="1"/>
  <c r="O922" i="1"/>
  <c r="N922" i="1"/>
  <c r="P921" i="1"/>
  <c r="O921" i="1"/>
  <c r="N921" i="1"/>
  <c r="P920" i="1"/>
  <c r="O920" i="1"/>
  <c r="N920" i="1"/>
  <c r="P919" i="1"/>
  <c r="O919" i="1"/>
  <c r="N919" i="1"/>
  <c r="P918" i="1"/>
  <c r="O918" i="1"/>
  <c r="N918" i="1"/>
  <c r="P917" i="1"/>
  <c r="O917" i="1"/>
  <c r="N917" i="1"/>
  <c r="P916" i="1"/>
  <c r="O916" i="1"/>
  <c r="N916" i="1"/>
  <c r="P915" i="1"/>
  <c r="O915" i="1"/>
  <c r="N915" i="1"/>
  <c r="P914" i="1"/>
  <c r="O914" i="1"/>
  <c r="N914" i="1"/>
  <c r="P913" i="1"/>
  <c r="O913" i="1"/>
  <c r="N913" i="1"/>
  <c r="P912" i="1"/>
  <c r="O912" i="1"/>
  <c r="N912" i="1"/>
  <c r="P911" i="1"/>
  <c r="O911" i="1"/>
  <c r="N911" i="1"/>
  <c r="P910" i="1"/>
  <c r="O910" i="1"/>
  <c r="N910" i="1"/>
  <c r="P909" i="1"/>
  <c r="O909" i="1"/>
  <c r="N909" i="1"/>
  <c r="P908" i="1"/>
  <c r="O908" i="1"/>
  <c r="N908" i="1"/>
  <c r="P907" i="1"/>
  <c r="O907" i="1"/>
  <c r="N907" i="1"/>
  <c r="P906" i="1"/>
  <c r="O906" i="1"/>
  <c r="N906" i="1"/>
  <c r="P905" i="1"/>
  <c r="O905" i="1"/>
  <c r="N905" i="1"/>
  <c r="P904" i="1"/>
  <c r="O904" i="1"/>
  <c r="N904" i="1"/>
  <c r="P903" i="1"/>
  <c r="O903" i="1"/>
  <c r="N903" i="1"/>
  <c r="P902" i="1"/>
  <c r="O902" i="1"/>
  <c r="N902" i="1"/>
  <c r="P901" i="1"/>
  <c r="O901" i="1"/>
  <c r="N901" i="1"/>
  <c r="P900" i="1"/>
  <c r="O900" i="1"/>
  <c r="N900" i="1"/>
  <c r="P899" i="1"/>
  <c r="O899" i="1"/>
  <c r="N899" i="1"/>
  <c r="P898" i="1"/>
  <c r="O898" i="1"/>
  <c r="N898" i="1"/>
  <c r="P897" i="1"/>
  <c r="O897" i="1"/>
  <c r="N897" i="1"/>
  <c r="P896" i="1"/>
  <c r="O896" i="1"/>
  <c r="N896" i="1"/>
  <c r="P895" i="1"/>
  <c r="O895" i="1"/>
  <c r="N895" i="1"/>
  <c r="P894" i="1"/>
  <c r="O894" i="1"/>
  <c r="N894" i="1"/>
  <c r="P893" i="1"/>
  <c r="O893" i="1"/>
  <c r="N893" i="1"/>
  <c r="P892" i="1"/>
  <c r="O892" i="1"/>
  <c r="N892" i="1"/>
  <c r="P891" i="1"/>
  <c r="O891" i="1"/>
  <c r="N891" i="1"/>
  <c r="P890" i="1"/>
  <c r="O890" i="1"/>
  <c r="N890" i="1"/>
  <c r="P889" i="1"/>
  <c r="O889" i="1"/>
  <c r="N889" i="1"/>
  <c r="P888" i="1"/>
  <c r="O888" i="1"/>
  <c r="N888" i="1"/>
  <c r="P887" i="1"/>
  <c r="O887" i="1"/>
  <c r="N887" i="1"/>
  <c r="P886" i="1"/>
  <c r="O886" i="1"/>
  <c r="N886" i="1"/>
  <c r="P885" i="1"/>
  <c r="O885" i="1"/>
  <c r="N885" i="1"/>
  <c r="P884" i="1"/>
  <c r="O884" i="1"/>
  <c r="N884" i="1"/>
  <c r="P883" i="1"/>
  <c r="O883" i="1"/>
  <c r="N883" i="1"/>
  <c r="P882" i="1"/>
  <c r="O882" i="1"/>
  <c r="N882" i="1"/>
  <c r="P881" i="1"/>
  <c r="O881" i="1"/>
  <c r="N881" i="1"/>
  <c r="P880" i="1"/>
  <c r="O880" i="1"/>
  <c r="N880" i="1"/>
  <c r="P879" i="1"/>
  <c r="O879" i="1"/>
  <c r="N879" i="1"/>
  <c r="P878" i="1"/>
  <c r="O878" i="1"/>
  <c r="N878" i="1"/>
  <c r="P877" i="1"/>
  <c r="O877" i="1"/>
  <c r="N877" i="1"/>
  <c r="P876" i="1"/>
  <c r="O876" i="1"/>
  <c r="N876" i="1"/>
  <c r="P875" i="1"/>
  <c r="O875" i="1"/>
  <c r="N875" i="1"/>
  <c r="P874" i="1"/>
  <c r="O874" i="1"/>
  <c r="N874" i="1"/>
  <c r="P873" i="1"/>
  <c r="O873" i="1"/>
  <c r="N873" i="1"/>
  <c r="P872" i="1"/>
  <c r="O872" i="1"/>
  <c r="N872" i="1"/>
  <c r="P871" i="1"/>
  <c r="O871" i="1"/>
  <c r="N871" i="1"/>
  <c r="P870" i="1"/>
  <c r="O870" i="1"/>
  <c r="N870" i="1"/>
  <c r="P869" i="1"/>
  <c r="O869" i="1"/>
  <c r="N869" i="1"/>
  <c r="P868" i="1"/>
  <c r="O868" i="1"/>
  <c r="N868" i="1"/>
  <c r="P867" i="1"/>
  <c r="O867" i="1"/>
  <c r="N867" i="1"/>
  <c r="P866" i="1"/>
  <c r="O866" i="1"/>
  <c r="N866" i="1"/>
  <c r="P865" i="1"/>
  <c r="O865" i="1"/>
  <c r="N865" i="1"/>
  <c r="P864" i="1"/>
  <c r="O864" i="1"/>
  <c r="N864" i="1"/>
  <c r="P863" i="1"/>
  <c r="O863" i="1"/>
  <c r="N863" i="1"/>
  <c r="P862" i="1"/>
  <c r="O862" i="1"/>
  <c r="N862" i="1"/>
  <c r="P861" i="1"/>
  <c r="O861" i="1"/>
  <c r="N861" i="1"/>
  <c r="P860" i="1"/>
  <c r="O860" i="1"/>
  <c r="N860" i="1"/>
  <c r="P859" i="1"/>
  <c r="O859" i="1"/>
  <c r="N859" i="1"/>
  <c r="P858" i="1"/>
  <c r="O858" i="1"/>
  <c r="N858" i="1"/>
  <c r="P857" i="1"/>
  <c r="O857" i="1"/>
  <c r="N857" i="1"/>
  <c r="P856" i="1"/>
  <c r="O856" i="1"/>
  <c r="N856" i="1"/>
  <c r="P855" i="1"/>
  <c r="O855" i="1"/>
  <c r="N855" i="1"/>
  <c r="P854" i="1"/>
  <c r="O854" i="1"/>
  <c r="N854" i="1"/>
  <c r="P853" i="1"/>
  <c r="O853" i="1"/>
  <c r="N853" i="1"/>
  <c r="P852" i="1"/>
  <c r="O852" i="1"/>
  <c r="N852" i="1"/>
  <c r="P851" i="1"/>
  <c r="O851" i="1"/>
  <c r="N851" i="1"/>
  <c r="P850" i="1"/>
  <c r="O850" i="1"/>
  <c r="N850" i="1"/>
  <c r="P849" i="1"/>
  <c r="O849" i="1"/>
  <c r="N849" i="1"/>
  <c r="P848" i="1"/>
  <c r="O848" i="1"/>
  <c r="N848" i="1"/>
  <c r="P847" i="1"/>
  <c r="O847" i="1"/>
  <c r="N847" i="1"/>
  <c r="P846" i="1"/>
  <c r="O846" i="1"/>
  <c r="N846" i="1"/>
  <c r="P845" i="1"/>
  <c r="O845" i="1"/>
  <c r="N845" i="1"/>
  <c r="P844" i="1"/>
  <c r="O844" i="1"/>
  <c r="N844" i="1"/>
  <c r="P843" i="1"/>
  <c r="O843" i="1"/>
  <c r="N843" i="1"/>
  <c r="P842" i="1"/>
  <c r="O842" i="1"/>
  <c r="N842" i="1"/>
  <c r="P841" i="1"/>
  <c r="O841" i="1"/>
  <c r="N841" i="1"/>
  <c r="P840" i="1"/>
  <c r="O840" i="1"/>
  <c r="N840" i="1"/>
  <c r="P839" i="1"/>
  <c r="O839" i="1"/>
  <c r="N839" i="1"/>
  <c r="P838" i="1"/>
  <c r="O838" i="1"/>
  <c r="N838" i="1"/>
  <c r="P837" i="1"/>
  <c r="O837" i="1"/>
  <c r="N837" i="1"/>
  <c r="P836" i="1"/>
  <c r="O836" i="1"/>
  <c r="N836" i="1"/>
  <c r="P835" i="1"/>
  <c r="O835" i="1"/>
  <c r="N835" i="1"/>
  <c r="P834" i="1"/>
  <c r="O834" i="1"/>
  <c r="N834" i="1"/>
  <c r="P833" i="1"/>
  <c r="O833" i="1"/>
  <c r="N833" i="1"/>
  <c r="P832" i="1"/>
  <c r="O832" i="1"/>
  <c r="N832" i="1"/>
  <c r="P831" i="1"/>
  <c r="O831" i="1"/>
  <c r="N831" i="1"/>
  <c r="P830" i="1"/>
  <c r="O830" i="1"/>
  <c r="N830" i="1"/>
  <c r="P829" i="1"/>
  <c r="O829" i="1"/>
  <c r="N829" i="1"/>
  <c r="P828" i="1"/>
  <c r="O828" i="1"/>
  <c r="N828" i="1"/>
  <c r="P827" i="1"/>
  <c r="O827" i="1"/>
  <c r="N827" i="1"/>
  <c r="P826" i="1"/>
  <c r="O826" i="1"/>
  <c r="N826" i="1"/>
  <c r="P825" i="1"/>
  <c r="O825" i="1"/>
  <c r="N825" i="1"/>
  <c r="P824" i="1"/>
  <c r="O824" i="1"/>
  <c r="N824" i="1"/>
  <c r="P823" i="1"/>
  <c r="O823" i="1"/>
  <c r="N823" i="1"/>
  <c r="P822" i="1"/>
  <c r="O822" i="1"/>
  <c r="N822" i="1"/>
  <c r="P821" i="1"/>
  <c r="O821" i="1"/>
  <c r="N821" i="1"/>
  <c r="P820" i="1"/>
  <c r="O820" i="1"/>
  <c r="N820" i="1"/>
  <c r="P819" i="1"/>
  <c r="O819" i="1"/>
  <c r="N819" i="1"/>
  <c r="P818" i="1"/>
  <c r="O818" i="1"/>
  <c r="N818" i="1"/>
  <c r="P817" i="1"/>
  <c r="O817" i="1"/>
  <c r="N817" i="1"/>
  <c r="P816" i="1"/>
  <c r="O816" i="1"/>
  <c r="N816" i="1"/>
  <c r="P815" i="1"/>
  <c r="O815" i="1"/>
  <c r="N815" i="1"/>
  <c r="P814" i="1"/>
  <c r="O814" i="1"/>
  <c r="N814" i="1"/>
  <c r="P813" i="1"/>
  <c r="O813" i="1"/>
  <c r="N813" i="1"/>
  <c r="P812" i="1"/>
  <c r="O812" i="1"/>
  <c r="N812" i="1"/>
  <c r="P811" i="1"/>
  <c r="O811" i="1"/>
  <c r="N811" i="1"/>
  <c r="P810" i="1"/>
  <c r="O810" i="1"/>
  <c r="N810" i="1"/>
  <c r="P809" i="1"/>
  <c r="O809" i="1"/>
  <c r="N809" i="1"/>
  <c r="P808" i="1"/>
  <c r="O808" i="1"/>
  <c r="N808" i="1"/>
  <c r="P807" i="1"/>
  <c r="O807" i="1"/>
  <c r="N807" i="1"/>
  <c r="P806" i="1"/>
  <c r="O806" i="1"/>
  <c r="N806" i="1"/>
  <c r="P805" i="1"/>
  <c r="O805" i="1"/>
  <c r="N805" i="1"/>
  <c r="P804" i="1"/>
  <c r="O804" i="1"/>
  <c r="N804" i="1"/>
  <c r="P803" i="1"/>
  <c r="O803" i="1"/>
  <c r="N803" i="1"/>
  <c r="P802" i="1"/>
  <c r="O802" i="1"/>
  <c r="N802" i="1"/>
  <c r="P801" i="1"/>
  <c r="O801" i="1"/>
  <c r="N801" i="1"/>
  <c r="P800" i="1"/>
  <c r="O800" i="1"/>
  <c r="N800" i="1"/>
  <c r="P799" i="1"/>
  <c r="O799" i="1"/>
  <c r="N799" i="1"/>
  <c r="P798" i="1"/>
  <c r="O798" i="1"/>
  <c r="N798" i="1"/>
  <c r="P797" i="1"/>
  <c r="O797" i="1"/>
  <c r="N797" i="1"/>
  <c r="P796" i="1"/>
  <c r="O796" i="1"/>
  <c r="N796" i="1"/>
  <c r="P795" i="1"/>
  <c r="O795" i="1"/>
  <c r="N795" i="1"/>
  <c r="P794" i="1"/>
  <c r="O794" i="1"/>
  <c r="N794" i="1"/>
  <c r="P793" i="1"/>
  <c r="O793" i="1"/>
  <c r="N793" i="1"/>
  <c r="P792" i="1"/>
  <c r="O792" i="1"/>
  <c r="N792" i="1"/>
  <c r="P791" i="1"/>
  <c r="O791" i="1"/>
  <c r="N791" i="1"/>
  <c r="P790" i="1"/>
  <c r="O790" i="1"/>
  <c r="N790" i="1"/>
  <c r="P789" i="1"/>
  <c r="O789" i="1"/>
  <c r="N789" i="1"/>
  <c r="P788" i="1"/>
  <c r="O788" i="1"/>
  <c r="N788" i="1"/>
  <c r="P787" i="1"/>
  <c r="O787" i="1"/>
  <c r="N787" i="1"/>
  <c r="P786" i="1"/>
  <c r="O786" i="1"/>
  <c r="N786" i="1"/>
  <c r="P785" i="1"/>
  <c r="O785" i="1"/>
  <c r="N785" i="1"/>
  <c r="P784" i="1"/>
  <c r="O784" i="1"/>
  <c r="N784" i="1"/>
  <c r="P783" i="1"/>
  <c r="O783" i="1"/>
  <c r="N783" i="1"/>
  <c r="P782" i="1"/>
  <c r="O782" i="1"/>
  <c r="N782" i="1"/>
  <c r="P781" i="1"/>
  <c r="O781" i="1"/>
  <c r="N781" i="1"/>
  <c r="P780" i="1"/>
  <c r="O780" i="1"/>
  <c r="N780" i="1"/>
  <c r="P779" i="1"/>
  <c r="O779" i="1"/>
  <c r="N779" i="1"/>
  <c r="P778" i="1"/>
  <c r="O778" i="1"/>
  <c r="N778" i="1"/>
  <c r="P777" i="1"/>
  <c r="O777" i="1"/>
  <c r="N777" i="1"/>
  <c r="P776" i="1"/>
  <c r="O776" i="1"/>
  <c r="N776" i="1"/>
  <c r="P775" i="1"/>
  <c r="O775" i="1"/>
  <c r="N775" i="1"/>
  <c r="P774" i="1"/>
  <c r="O774" i="1"/>
  <c r="N774" i="1"/>
  <c r="P773" i="1"/>
  <c r="O773" i="1"/>
  <c r="N773" i="1"/>
  <c r="P772" i="1"/>
  <c r="O772" i="1"/>
  <c r="N772" i="1"/>
  <c r="P771" i="1"/>
  <c r="O771" i="1"/>
  <c r="N771" i="1"/>
  <c r="P770" i="1"/>
  <c r="O770" i="1"/>
  <c r="N770" i="1"/>
  <c r="P769" i="1"/>
  <c r="O769" i="1"/>
  <c r="N769" i="1"/>
  <c r="P768" i="1"/>
  <c r="O768" i="1"/>
  <c r="N768" i="1"/>
  <c r="P767" i="1"/>
  <c r="O767" i="1"/>
  <c r="N767" i="1"/>
  <c r="P766" i="1"/>
  <c r="O766" i="1"/>
  <c r="N766" i="1"/>
  <c r="P765" i="1"/>
  <c r="O765" i="1"/>
  <c r="N765" i="1"/>
  <c r="P764" i="1"/>
  <c r="O764" i="1"/>
  <c r="N764" i="1"/>
  <c r="P763" i="1"/>
  <c r="O763" i="1"/>
  <c r="N763" i="1"/>
  <c r="P762" i="1"/>
  <c r="O762" i="1"/>
  <c r="N762" i="1"/>
  <c r="P761" i="1"/>
  <c r="O761" i="1"/>
  <c r="N761" i="1"/>
  <c r="P760" i="1"/>
  <c r="O760" i="1"/>
  <c r="N760" i="1"/>
  <c r="P759" i="1"/>
  <c r="O759" i="1"/>
  <c r="N759" i="1"/>
  <c r="P758" i="1"/>
  <c r="O758" i="1"/>
  <c r="N758" i="1"/>
  <c r="P757" i="1"/>
  <c r="O757" i="1"/>
  <c r="N757" i="1"/>
  <c r="P756" i="1"/>
  <c r="O756" i="1"/>
  <c r="N756" i="1"/>
  <c r="P755" i="1"/>
  <c r="O755" i="1"/>
  <c r="N755" i="1"/>
  <c r="P754" i="1"/>
  <c r="O754" i="1"/>
  <c r="N754" i="1"/>
  <c r="P753" i="1"/>
  <c r="O753" i="1"/>
  <c r="N753" i="1"/>
  <c r="P752" i="1"/>
  <c r="O752" i="1"/>
  <c r="N752" i="1"/>
  <c r="P751" i="1"/>
  <c r="O751" i="1"/>
  <c r="N751" i="1"/>
  <c r="P750" i="1"/>
  <c r="O750" i="1"/>
  <c r="N750" i="1"/>
  <c r="P749" i="1"/>
  <c r="O749" i="1"/>
  <c r="N749" i="1"/>
  <c r="P748" i="1"/>
  <c r="O748" i="1"/>
  <c r="N748" i="1"/>
  <c r="P747" i="1"/>
  <c r="O747" i="1"/>
  <c r="N747" i="1"/>
  <c r="P746" i="1"/>
  <c r="O746" i="1"/>
  <c r="N746" i="1"/>
  <c r="P745" i="1"/>
  <c r="O745" i="1"/>
  <c r="N745" i="1"/>
  <c r="P744" i="1"/>
  <c r="O744" i="1"/>
  <c r="N744" i="1"/>
  <c r="P743" i="1"/>
  <c r="O743" i="1"/>
  <c r="N743" i="1"/>
  <c r="P742" i="1"/>
  <c r="O742" i="1"/>
  <c r="N742" i="1"/>
  <c r="P741" i="1"/>
  <c r="O741" i="1"/>
  <c r="N741" i="1"/>
  <c r="P740" i="1"/>
  <c r="O740" i="1"/>
  <c r="N740" i="1"/>
  <c r="P739" i="1"/>
  <c r="O739" i="1"/>
  <c r="N739" i="1"/>
  <c r="P738" i="1"/>
  <c r="O738" i="1"/>
  <c r="N738" i="1"/>
  <c r="P737" i="1"/>
  <c r="O737" i="1"/>
  <c r="N737" i="1"/>
  <c r="P736" i="1"/>
  <c r="O736" i="1"/>
  <c r="N736" i="1"/>
  <c r="P735" i="1"/>
  <c r="O735" i="1"/>
  <c r="N735" i="1"/>
  <c r="P734" i="1"/>
  <c r="O734" i="1"/>
  <c r="N734" i="1"/>
  <c r="P733" i="1"/>
  <c r="O733" i="1"/>
  <c r="N733" i="1"/>
  <c r="P732" i="1"/>
  <c r="O732" i="1"/>
  <c r="N732" i="1"/>
  <c r="P731" i="1"/>
  <c r="O731" i="1"/>
  <c r="N731" i="1"/>
  <c r="P730" i="1"/>
  <c r="O730" i="1"/>
  <c r="N730" i="1"/>
  <c r="P729" i="1"/>
  <c r="O729" i="1"/>
  <c r="N729" i="1"/>
  <c r="P728" i="1"/>
  <c r="O728" i="1"/>
  <c r="N728" i="1"/>
  <c r="P727" i="1"/>
  <c r="O727" i="1"/>
  <c r="N727" i="1"/>
  <c r="P726" i="1"/>
  <c r="O726" i="1"/>
  <c r="N726" i="1"/>
  <c r="P725" i="1"/>
  <c r="O725" i="1"/>
  <c r="N725" i="1"/>
  <c r="P724" i="1"/>
  <c r="O724" i="1"/>
  <c r="N724" i="1"/>
  <c r="P723" i="1"/>
  <c r="O723" i="1"/>
  <c r="N723" i="1"/>
  <c r="P722" i="1"/>
  <c r="O722" i="1"/>
  <c r="N722" i="1"/>
  <c r="P721" i="1"/>
  <c r="O721" i="1"/>
  <c r="N721" i="1"/>
  <c r="P720" i="1"/>
  <c r="O720" i="1"/>
  <c r="N720" i="1"/>
  <c r="P719" i="1"/>
  <c r="O719" i="1"/>
  <c r="N719" i="1"/>
  <c r="P718" i="1"/>
  <c r="O718" i="1"/>
  <c r="N718" i="1"/>
  <c r="P717" i="1"/>
  <c r="O717" i="1"/>
  <c r="N717" i="1"/>
  <c r="P716" i="1"/>
  <c r="O716" i="1"/>
  <c r="N716" i="1"/>
  <c r="P715" i="1"/>
  <c r="O715" i="1"/>
  <c r="N715" i="1"/>
  <c r="P714" i="1"/>
  <c r="O714" i="1"/>
  <c r="N714" i="1"/>
  <c r="P713" i="1"/>
  <c r="O713" i="1"/>
  <c r="N713" i="1"/>
  <c r="P712" i="1"/>
  <c r="O712" i="1"/>
  <c r="N712" i="1"/>
  <c r="P711" i="1"/>
  <c r="O711" i="1"/>
  <c r="N711" i="1"/>
  <c r="P710" i="1"/>
  <c r="O710" i="1"/>
  <c r="N710" i="1"/>
  <c r="P709" i="1"/>
  <c r="O709" i="1"/>
  <c r="N709" i="1"/>
  <c r="P708" i="1"/>
  <c r="O708" i="1"/>
  <c r="N708" i="1"/>
  <c r="P707" i="1"/>
  <c r="O707" i="1"/>
  <c r="N707" i="1"/>
  <c r="P706" i="1"/>
  <c r="O706" i="1"/>
  <c r="N706" i="1"/>
  <c r="P705" i="1"/>
  <c r="O705" i="1"/>
  <c r="N705" i="1"/>
  <c r="P704" i="1"/>
  <c r="O704" i="1"/>
  <c r="N704" i="1"/>
  <c r="P703" i="1"/>
  <c r="O703" i="1"/>
  <c r="N703" i="1"/>
  <c r="P702" i="1"/>
  <c r="O702" i="1"/>
  <c r="N702" i="1"/>
  <c r="P701" i="1"/>
  <c r="O701" i="1"/>
  <c r="N701" i="1"/>
  <c r="P700" i="1"/>
  <c r="O700" i="1"/>
  <c r="N700" i="1"/>
  <c r="P699" i="1"/>
  <c r="O699" i="1"/>
  <c r="N699" i="1"/>
  <c r="P698" i="1"/>
  <c r="O698" i="1"/>
  <c r="N698" i="1"/>
  <c r="P697" i="1"/>
  <c r="O697" i="1"/>
  <c r="N697" i="1"/>
  <c r="P696" i="1"/>
  <c r="O696" i="1"/>
  <c r="N696" i="1"/>
  <c r="P695" i="1"/>
  <c r="O695" i="1"/>
  <c r="N695" i="1"/>
  <c r="P694" i="1"/>
  <c r="O694" i="1"/>
  <c r="N694" i="1"/>
  <c r="P693" i="1"/>
  <c r="O693" i="1"/>
  <c r="N693" i="1"/>
  <c r="P692" i="1"/>
  <c r="O692" i="1"/>
  <c r="N692" i="1"/>
  <c r="P691" i="1"/>
  <c r="O691" i="1"/>
  <c r="N691" i="1"/>
  <c r="P690" i="1"/>
  <c r="O690" i="1"/>
  <c r="N690" i="1"/>
  <c r="P689" i="1"/>
  <c r="O689" i="1"/>
  <c r="N689" i="1"/>
  <c r="P688" i="1"/>
  <c r="O688" i="1"/>
  <c r="N688" i="1"/>
  <c r="P687" i="1"/>
  <c r="O687" i="1"/>
  <c r="N687" i="1"/>
  <c r="P686" i="1"/>
  <c r="O686" i="1"/>
  <c r="N686" i="1"/>
  <c r="P685" i="1"/>
  <c r="O685" i="1"/>
  <c r="N685" i="1"/>
  <c r="P684" i="1"/>
  <c r="O684" i="1"/>
  <c r="N684" i="1"/>
  <c r="P683" i="1"/>
  <c r="O683" i="1"/>
  <c r="N683" i="1"/>
  <c r="P682" i="1"/>
  <c r="O682" i="1"/>
  <c r="N682" i="1"/>
  <c r="P681" i="1"/>
  <c r="O681" i="1"/>
  <c r="N681" i="1"/>
  <c r="P680" i="1"/>
  <c r="O680" i="1"/>
  <c r="N680" i="1"/>
  <c r="P679" i="1"/>
  <c r="O679" i="1"/>
  <c r="N679" i="1"/>
  <c r="P678" i="1"/>
  <c r="O678" i="1"/>
  <c r="N678" i="1"/>
  <c r="P677" i="1"/>
  <c r="O677" i="1"/>
  <c r="N677" i="1"/>
  <c r="P676" i="1"/>
  <c r="O676" i="1"/>
  <c r="N676" i="1"/>
  <c r="P675" i="1"/>
  <c r="O675" i="1"/>
  <c r="N675" i="1"/>
  <c r="P674" i="1"/>
  <c r="O674" i="1"/>
  <c r="N674" i="1"/>
  <c r="P673" i="1"/>
  <c r="O673" i="1"/>
  <c r="N673" i="1"/>
  <c r="P672" i="1"/>
  <c r="O672" i="1"/>
  <c r="N672" i="1"/>
  <c r="P671" i="1"/>
  <c r="O671" i="1"/>
  <c r="N671" i="1"/>
  <c r="P670" i="1"/>
  <c r="O670" i="1"/>
  <c r="N670" i="1"/>
  <c r="P669" i="1"/>
  <c r="O669" i="1"/>
  <c r="N669" i="1"/>
  <c r="P668" i="1"/>
  <c r="O668" i="1"/>
  <c r="N668" i="1"/>
  <c r="P667" i="1"/>
  <c r="O667" i="1"/>
  <c r="N667" i="1"/>
  <c r="P666" i="1"/>
  <c r="O666" i="1"/>
  <c r="N666" i="1"/>
  <c r="P665" i="1"/>
  <c r="O665" i="1"/>
  <c r="N665" i="1"/>
  <c r="P664" i="1"/>
  <c r="O664" i="1"/>
  <c r="N664" i="1"/>
  <c r="P663" i="1"/>
  <c r="O663" i="1"/>
  <c r="N663" i="1"/>
  <c r="P662" i="1"/>
  <c r="O662" i="1"/>
  <c r="N662" i="1"/>
  <c r="P661" i="1"/>
  <c r="O661" i="1"/>
  <c r="N661" i="1"/>
  <c r="P660" i="1"/>
  <c r="O660" i="1"/>
  <c r="N660" i="1"/>
  <c r="P659" i="1"/>
  <c r="O659" i="1"/>
  <c r="N659" i="1"/>
  <c r="P658" i="1"/>
  <c r="O658" i="1"/>
  <c r="N658" i="1"/>
  <c r="P657" i="1"/>
  <c r="O657" i="1"/>
  <c r="N657" i="1"/>
  <c r="P656" i="1"/>
  <c r="O656" i="1"/>
  <c r="N656" i="1"/>
  <c r="P655" i="1"/>
  <c r="O655" i="1"/>
  <c r="N655" i="1"/>
  <c r="P654" i="1"/>
  <c r="O654" i="1"/>
  <c r="N654" i="1"/>
  <c r="P653" i="1"/>
  <c r="O653" i="1"/>
  <c r="N653" i="1"/>
  <c r="P652" i="1"/>
  <c r="O652" i="1"/>
  <c r="N652" i="1"/>
  <c r="P651" i="1"/>
  <c r="O651" i="1"/>
  <c r="N651" i="1"/>
  <c r="P650" i="1"/>
  <c r="O650" i="1"/>
  <c r="N650" i="1"/>
  <c r="P649" i="1"/>
  <c r="O649" i="1"/>
  <c r="N649" i="1"/>
  <c r="P648" i="1"/>
  <c r="O648" i="1"/>
  <c r="N648" i="1"/>
  <c r="P647" i="1"/>
  <c r="O647" i="1"/>
  <c r="N647" i="1"/>
  <c r="P646" i="1"/>
  <c r="O646" i="1"/>
  <c r="N646" i="1"/>
  <c r="P645" i="1"/>
  <c r="O645" i="1"/>
  <c r="N645" i="1"/>
  <c r="P644" i="1"/>
  <c r="O644" i="1"/>
  <c r="N644" i="1"/>
  <c r="P643" i="1"/>
  <c r="O643" i="1"/>
  <c r="N643" i="1"/>
  <c r="P642" i="1"/>
  <c r="O642" i="1"/>
  <c r="N642" i="1"/>
  <c r="P641" i="1"/>
  <c r="O641" i="1"/>
  <c r="N641" i="1"/>
  <c r="P640" i="1"/>
  <c r="O640" i="1"/>
  <c r="N640" i="1"/>
  <c r="P639" i="1"/>
  <c r="O639" i="1"/>
  <c r="N639" i="1"/>
  <c r="P638" i="1"/>
  <c r="O638" i="1"/>
  <c r="N638" i="1"/>
  <c r="P637" i="1"/>
  <c r="O637" i="1"/>
  <c r="N637" i="1"/>
  <c r="P636" i="1"/>
  <c r="O636" i="1"/>
  <c r="N636" i="1"/>
  <c r="P635" i="1"/>
  <c r="O635" i="1"/>
  <c r="N635" i="1"/>
  <c r="P634" i="1"/>
  <c r="O634" i="1"/>
  <c r="N634" i="1"/>
  <c r="P633" i="1"/>
  <c r="O633" i="1"/>
  <c r="N633" i="1"/>
  <c r="P632" i="1"/>
  <c r="O632" i="1"/>
  <c r="N632" i="1"/>
  <c r="P631" i="1"/>
  <c r="O631" i="1"/>
  <c r="N631" i="1"/>
  <c r="P630" i="1"/>
  <c r="O630" i="1"/>
  <c r="N630" i="1"/>
  <c r="P629" i="1"/>
  <c r="O629" i="1"/>
  <c r="N629" i="1"/>
  <c r="P628" i="1"/>
  <c r="O628" i="1"/>
  <c r="N628" i="1"/>
  <c r="P627" i="1"/>
  <c r="O627" i="1"/>
  <c r="N627" i="1"/>
  <c r="P626" i="1"/>
  <c r="O626" i="1"/>
  <c r="N626" i="1"/>
  <c r="P625" i="1"/>
  <c r="O625" i="1"/>
  <c r="N625" i="1"/>
  <c r="P624" i="1"/>
  <c r="O624" i="1"/>
  <c r="N624" i="1"/>
  <c r="P623" i="1"/>
  <c r="O623" i="1"/>
  <c r="N623" i="1"/>
  <c r="P622" i="1"/>
  <c r="O622" i="1"/>
  <c r="N622" i="1"/>
  <c r="P621" i="1"/>
  <c r="O621" i="1"/>
  <c r="N621" i="1"/>
  <c r="P620" i="1"/>
  <c r="O620" i="1"/>
  <c r="N620" i="1"/>
  <c r="P619" i="1"/>
  <c r="O619" i="1"/>
  <c r="N619" i="1"/>
  <c r="P618" i="1"/>
  <c r="O618" i="1"/>
  <c r="N618" i="1"/>
  <c r="P617" i="1"/>
  <c r="O617" i="1"/>
  <c r="N617" i="1"/>
  <c r="P616" i="1"/>
  <c r="O616" i="1"/>
  <c r="N616" i="1"/>
  <c r="P615" i="1"/>
  <c r="O615" i="1"/>
  <c r="N615" i="1"/>
  <c r="P614" i="1"/>
  <c r="O614" i="1"/>
  <c r="N614" i="1"/>
  <c r="P613" i="1"/>
  <c r="O613" i="1"/>
  <c r="N613" i="1"/>
  <c r="P612" i="1"/>
  <c r="O612" i="1"/>
  <c r="N612" i="1"/>
  <c r="P611" i="1"/>
  <c r="O611" i="1"/>
  <c r="N611" i="1"/>
  <c r="P610" i="1"/>
  <c r="O610" i="1"/>
  <c r="N610" i="1"/>
  <c r="P609" i="1"/>
  <c r="O609" i="1"/>
  <c r="N609" i="1"/>
  <c r="P608" i="1"/>
  <c r="O608" i="1"/>
  <c r="N608" i="1"/>
  <c r="P607" i="1"/>
  <c r="O607" i="1"/>
  <c r="N607" i="1"/>
  <c r="P606" i="1"/>
  <c r="O606" i="1"/>
  <c r="N606" i="1"/>
  <c r="P605" i="1"/>
  <c r="O605" i="1"/>
  <c r="N605" i="1"/>
  <c r="P604" i="1"/>
  <c r="O604" i="1"/>
  <c r="N604" i="1"/>
  <c r="P603" i="1"/>
  <c r="O603" i="1"/>
  <c r="N603" i="1"/>
  <c r="P602" i="1"/>
  <c r="O602" i="1"/>
  <c r="N602" i="1"/>
  <c r="P601" i="1"/>
  <c r="O601" i="1"/>
  <c r="N601" i="1"/>
  <c r="P600" i="1"/>
  <c r="O600" i="1"/>
  <c r="N600" i="1"/>
  <c r="P599" i="1"/>
  <c r="O599" i="1"/>
  <c r="N599" i="1"/>
  <c r="P598" i="1"/>
  <c r="O598" i="1"/>
  <c r="N598" i="1"/>
  <c r="P597" i="1"/>
  <c r="O597" i="1"/>
  <c r="N597" i="1"/>
  <c r="P596" i="1"/>
  <c r="O596" i="1"/>
  <c r="N596" i="1"/>
  <c r="P595" i="1"/>
  <c r="O595" i="1"/>
  <c r="N595" i="1"/>
  <c r="P594" i="1"/>
  <c r="O594" i="1"/>
  <c r="N594" i="1"/>
  <c r="P593" i="1"/>
  <c r="O593" i="1"/>
  <c r="N593" i="1"/>
  <c r="P592" i="1"/>
  <c r="O592" i="1"/>
  <c r="N592" i="1"/>
  <c r="P591" i="1"/>
  <c r="O591" i="1"/>
  <c r="N591" i="1"/>
  <c r="P590" i="1"/>
  <c r="O590" i="1"/>
  <c r="N590" i="1"/>
  <c r="P589" i="1"/>
  <c r="O589" i="1"/>
  <c r="N589" i="1"/>
  <c r="P588" i="1"/>
  <c r="O588" i="1"/>
  <c r="N588" i="1"/>
  <c r="P587" i="1"/>
  <c r="O587" i="1"/>
  <c r="N587" i="1"/>
  <c r="P586" i="1"/>
  <c r="O586" i="1"/>
  <c r="N586" i="1"/>
  <c r="P585" i="1"/>
  <c r="O585" i="1"/>
  <c r="N585" i="1"/>
  <c r="P584" i="1"/>
  <c r="O584" i="1"/>
  <c r="N584" i="1"/>
  <c r="P583" i="1"/>
  <c r="O583" i="1"/>
  <c r="N583" i="1"/>
  <c r="P582" i="1"/>
  <c r="O582" i="1"/>
  <c r="N582" i="1"/>
  <c r="P581" i="1"/>
  <c r="O581" i="1"/>
  <c r="N581" i="1"/>
  <c r="P580" i="1"/>
  <c r="O580" i="1"/>
  <c r="N580" i="1"/>
  <c r="P579" i="1"/>
  <c r="O579" i="1"/>
  <c r="N579" i="1"/>
  <c r="P578" i="1"/>
  <c r="O578" i="1"/>
  <c r="N578" i="1"/>
  <c r="P577" i="1"/>
  <c r="O577" i="1"/>
  <c r="N577" i="1"/>
  <c r="P576" i="1"/>
  <c r="O576" i="1"/>
  <c r="N576" i="1"/>
  <c r="P575" i="1"/>
  <c r="O575" i="1"/>
  <c r="N575" i="1"/>
  <c r="P574" i="1"/>
  <c r="O574" i="1"/>
  <c r="N574" i="1"/>
  <c r="P573" i="1"/>
  <c r="O573" i="1"/>
  <c r="N573" i="1"/>
  <c r="P572" i="1"/>
  <c r="O572" i="1"/>
  <c r="N572" i="1"/>
  <c r="P571" i="1"/>
  <c r="O571" i="1"/>
  <c r="N571" i="1"/>
  <c r="P570" i="1"/>
  <c r="O570" i="1"/>
  <c r="N570" i="1"/>
  <c r="P569" i="1"/>
  <c r="O569" i="1"/>
  <c r="N569" i="1"/>
  <c r="P568" i="1"/>
  <c r="O568" i="1"/>
  <c r="N568" i="1"/>
  <c r="P567" i="1"/>
  <c r="O567" i="1"/>
  <c r="N567" i="1"/>
  <c r="P566" i="1"/>
  <c r="O566" i="1"/>
  <c r="N566" i="1"/>
  <c r="P565" i="1"/>
  <c r="O565" i="1"/>
  <c r="N565" i="1"/>
  <c r="P564" i="1"/>
  <c r="O564" i="1"/>
  <c r="N564" i="1"/>
  <c r="P563" i="1"/>
  <c r="O563" i="1"/>
  <c r="N563" i="1"/>
  <c r="P562" i="1"/>
  <c r="O562" i="1"/>
  <c r="N562" i="1"/>
  <c r="P561" i="1"/>
  <c r="O561" i="1"/>
  <c r="N561" i="1"/>
  <c r="P560" i="1"/>
  <c r="O560" i="1"/>
  <c r="N560" i="1"/>
  <c r="P559" i="1"/>
  <c r="O559" i="1"/>
  <c r="N559" i="1"/>
  <c r="P558" i="1"/>
  <c r="O558" i="1"/>
  <c r="N558" i="1"/>
  <c r="P557" i="1"/>
  <c r="O557" i="1"/>
  <c r="N557" i="1"/>
  <c r="P556" i="1"/>
  <c r="O556" i="1"/>
  <c r="N556" i="1"/>
  <c r="P555" i="1"/>
  <c r="O555" i="1"/>
  <c r="N555" i="1"/>
  <c r="P554" i="1"/>
  <c r="O554" i="1"/>
  <c r="N554" i="1"/>
  <c r="P553" i="1"/>
  <c r="O553" i="1"/>
  <c r="N553" i="1"/>
  <c r="P552" i="1"/>
  <c r="O552" i="1"/>
  <c r="N552" i="1"/>
  <c r="P551" i="1"/>
  <c r="O551" i="1"/>
  <c r="N551" i="1"/>
  <c r="P550" i="1"/>
  <c r="O550" i="1"/>
  <c r="N550" i="1"/>
  <c r="P549" i="1"/>
  <c r="O549" i="1"/>
  <c r="N549" i="1"/>
  <c r="P548" i="1"/>
  <c r="O548" i="1"/>
  <c r="N548" i="1"/>
  <c r="P547" i="1"/>
  <c r="O547" i="1"/>
  <c r="N547" i="1"/>
  <c r="P546" i="1"/>
  <c r="O546" i="1"/>
  <c r="N546" i="1"/>
  <c r="P545" i="1"/>
  <c r="O545" i="1"/>
  <c r="N545" i="1"/>
  <c r="P544" i="1"/>
  <c r="O544" i="1"/>
  <c r="N544" i="1"/>
  <c r="P543" i="1"/>
  <c r="O543" i="1"/>
  <c r="N543" i="1"/>
  <c r="P542" i="1"/>
  <c r="O542" i="1"/>
  <c r="N542" i="1"/>
  <c r="P541" i="1"/>
  <c r="O541" i="1"/>
  <c r="N541" i="1"/>
  <c r="P540" i="1"/>
  <c r="O540" i="1"/>
  <c r="N540" i="1"/>
  <c r="P539" i="1"/>
  <c r="O539" i="1"/>
  <c r="N539" i="1"/>
  <c r="P538" i="1"/>
  <c r="O538" i="1"/>
  <c r="N538" i="1"/>
  <c r="P537" i="1"/>
  <c r="O537" i="1"/>
  <c r="N537" i="1"/>
  <c r="P536" i="1"/>
  <c r="O536" i="1"/>
  <c r="N536" i="1"/>
  <c r="P535" i="1"/>
  <c r="O535" i="1"/>
  <c r="N535" i="1"/>
  <c r="P534" i="1"/>
  <c r="O534" i="1"/>
  <c r="N534" i="1"/>
  <c r="P533" i="1"/>
  <c r="O533" i="1"/>
  <c r="N533" i="1"/>
  <c r="P532" i="1"/>
  <c r="O532" i="1"/>
  <c r="N532" i="1"/>
  <c r="P531" i="1"/>
  <c r="O531" i="1"/>
  <c r="N531" i="1"/>
  <c r="P530" i="1"/>
  <c r="O530" i="1"/>
  <c r="N530" i="1"/>
  <c r="P529" i="1"/>
  <c r="O529" i="1"/>
  <c r="N529" i="1"/>
  <c r="P528" i="1"/>
  <c r="O528" i="1"/>
  <c r="N528" i="1"/>
  <c r="P527" i="1"/>
  <c r="O527" i="1"/>
  <c r="N527" i="1"/>
  <c r="P526" i="1"/>
  <c r="O526" i="1"/>
  <c r="N526" i="1"/>
  <c r="P525" i="1"/>
  <c r="O525" i="1"/>
  <c r="N525" i="1"/>
  <c r="P524" i="1"/>
  <c r="O524" i="1"/>
  <c r="N524" i="1"/>
  <c r="P523" i="1"/>
  <c r="O523" i="1"/>
  <c r="N523" i="1"/>
  <c r="P522" i="1"/>
  <c r="O522" i="1"/>
  <c r="N522" i="1"/>
  <c r="P521" i="1"/>
  <c r="O521" i="1"/>
  <c r="N521" i="1"/>
  <c r="P520" i="1"/>
  <c r="O520" i="1"/>
  <c r="N520" i="1"/>
  <c r="P519" i="1"/>
  <c r="O519" i="1"/>
  <c r="N519" i="1"/>
  <c r="P518" i="1"/>
  <c r="O518" i="1"/>
  <c r="N518" i="1"/>
  <c r="P517" i="1"/>
  <c r="O517" i="1"/>
  <c r="N517" i="1"/>
  <c r="P516" i="1"/>
  <c r="O516" i="1"/>
  <c r="N516" i="1"/>
  <c r="P515" i="1"/>
  <c r="O515" i="1"/>
  <c r="N515" i="1"/>
  <c r="P514" i="1"/>
  <c r="O514" i="1"/>
  <c r="N514" i="1"/>
  <c r="P513" i="1"/>
  <c r="O513" i="1"/>
  <c r="N513" i="1"/>
  <c r="P512" i="1"/>
  <c r="O512" i="1"/>
  <c r="N512" i="1"/>
  <c r="P511" i="1"/>
  <c r="O511" i="1"/>
  <c r="N511" i="1"/>
  <c r="P510" i="1"/>
  <c r="O510" i="1"/>
  <c r="N510" i="1"/>
  <c r="P509" i="1"/>
  <c r="O509" i="1"/>
  <c r="N509" i="1"/>
  <c r="P508" i="1"/>
  <c r="O508" i="1"/>
  <c r="N508" i="1"/>
  <c r="P507" i="1"/>
  <c r="O507" i="1"/>
  <c r="N507" i="1"/>
  <c r="P506" i="1"/>
  <c r="O506" i="1"/>
  <c r="N506" i="1"/>
  <c r="P505" i="1"/>
  <c r="O505" i="1"/>
  <c r="N505" i="1"/>
  <c r="P504" i="1"/>
  <c r="O504" i="1"/>
  <c r="N504" i="1"/>
  <c r="P503" i="1"/>
  <c r="O503" i="1"/>
  <c r="N503" i="1"/>
  <c r="P502" i="1"/>
  <c r="O502" i="1"/>
  <c r="N502" i="1"/>
  <c r="P501" i="1"/>
  <c r="O501" i="1"/>
  <c r="N501" i="1"/>
  <c r="P500" i="1"/>
  <c r="O500" i="1"/>
  <c r="N500" i="1"/>
  <c r="P499" i="1"/>
  <c r="O499" i="1"/>
  <c r="N499" i="1"/>
  <c r="P498" i="1"/>
  <c r="O498" i="1"/>
  <c r="N498" i="1"/>
  <c r="P497" i="1"/>
  <c r="O497" i="1"/>
  <c r="N497" i="1"/>
  <c r="P496" i="1"/>
  <c r="O496" i="1"/>
  <c r="N496" i="1"/>
  <c r="P495" i="1"/>
  <c r="O495" i="1"/>
  <c r="N495" i="1"/>
  <c r="P494" i="1"/>
  <c r="O494" i="1"/>
  <c r="N494" i="1"/>
  <c r="P493" i="1"/>
  <c r="O493" i="1"/>
  <c r="N493" i="1"/>
  <c r="P492" i="1"/>
  <c r="O492" i="1"/>
  <c r="N492" i="1"/>
  <c r="P491" i="1"/>
  <c r="O491" i="1"/>
  <c r="N491" i="1"/>
  <c r="P490" i="1"/>
  <c r="O490" i="1"/>
  <c r="N490" i="1"/>
  <c r="P489" i="1"/>
  <c r="O489" i="1"/>
  <c r="N489" i="1"/>
  <c r="P488" i="1"/>
  <c r="O488" i="1"/>
  <c r="N488" i="1"/>
  <c r="P487" i="1"/>
  <c r="O487" i="1"/>
  <c r="N487" i="1"/>
  <c r="P486" i="1"/>
  <c r="O486" i="1"/>
  <c r="N486" i="1"/>
  <c r="P485" i="1"/>
  <c r="O485" i="1"/>
  <c r="N485" i="1"/>
  <c r="P484" i="1"/>
  <c r="O484" i="1"/>
  <c r="N484" i="1"/>
  <c r="P483" i="1"/>
  <c r="O483" i="1"/>
  <c r="N483" i="1"/>
  <c r="P482" i="1"/>
  <c r="O482" i="1"/>
  <c r="N482" i="1"/>
  <c r="P481" i="1"/>
  <c r="O481" i="1"/>
  <c r="N481" i="1"/>
  <c r="P480" i="1"/>
  <c r="O480" i="1"/>
  <c r="N480" i="1"/>
  <c r="P479" i="1"/>
  <c r="O479" i="1"/>
  <c r="N479" i="1"/>
  <c r="P478" i="1"/>
  <c r="O478" i="1"/>
  <c r="N478" i="1"/>
  <c r="P477" i="1"/>
  <c r="O477" i="1"/>
  <c r="N477" i="1"/>
  <c r="P476" i="1"/>
  <c r="O476" i="1"/>
  <c r="N476" i="1"/>
  <c r="P475" i="1"/>
  <c r="O475" i="1"/>
  <c r="N475" i="1"/>
  <c r="P474" i="1"/>
  <c r="O474" i="1"/>
  <c r="N474" i="1"/>
  <c r="P473" i="1"/>
  <c r="O473" i="1"/>
  <c r="N473" i="1"/>
  <c r="P472" i="1"/>
  <c r="O472" i="1"/>
  <c r="N472" i="1"/>
  <c r="P471" i="1"/>
  <c r="O471" i="1"/>
  <c r="N471" i="1"/>
  <c r="P470" i="1"/>
  <c r="O470" i="1"/>
  <c r="N470" i="1"/>
  <c r="P469" i="1"/>
  <c r="O469" i="1"/>
  <c r="N469" i="1"/>
  <c r="P468" i="1"/>
  <c r="O468" i="1"/>
  <c r="N468" i="1"/>
  <c r="P467" i="1"/>
  <c r="O467" i="1"/>
  <c r="N467" i="1"/>
  <c r="P466" i="1"/>
  <c r="O466" i="1"/>
  <c r="N466" i="1"/>
  <c r="P465" i="1"/>
  <c r="O465" i="1"/>
  <c r="N465" i="1"/>
  <c r="P464" i="1"/>
  <c r="O464" i="1"/>
  <c r="N464" i="1"/>
  <c r="P463" i="1"/>
  <c r="O463" i="1"/>
  <c r="N463" i="1"/>
  <c r="P462" i="1"/>
  <c r="O462" i="1"/>
  <c r="N462" i="1"/>
  <c r="P461" i="1"/>
  <c r="O461" i="1"/>
  <c r="N461" i="1"/>
  <c r="P460" i="1"/>
  <c r="O460" i="1"/>
  <c r="N460" i="1"/>
  <c r="P459" i="1"/>
  <c r="O459" i="1"/>
  <c r="N459" i="1"/>
  <c r="P458" i="1"/>
  <c r="O458" i="1"/>
  <c r="N458" i="1"/>
  <c r="P457" i="1"/>
  <c r="O457" i="1"/>
  <c r="N457" i="1"/>
  <c r="P456" i="1"/>
  <c r="O456" i="1"/>
  <c r="N456" i="1"/>
  <c r="P455" i="1"/>
  <c r="O455" i="1"/>
  <c r="N455" i="1"/>
  <c r="P454" i="1"/>
  <c r="O454" i="1"/>
  <c r="N454" i="1"/>
  <c r="P453" i="1"/>
  <c r="O453" i="1"/>
  <c r="N453" i="1"/>
  <c r="P452" i="1"/>
  <c r="O452" i="1"/>
  <c r="N452" i="1"/>
  <c r="P451" i="1"/>
  <c r="O451" i="1"/>
  <c r="N451" i="1"/>
  <c r="P450" i="1"/>
  <c r="O450" i="1"/>
  <c r="N450" i="1"/>
  <c r="P449" i="1"/>
  <c r="O449" i="1"/>
  <c r="N449" i="1"/>
  <c r="P448" i="1"/>
  <c r="O448" i="1"/>
  <c r="N448" i="1"/>
  <c r="P447" i="1"/>
  <c r="O447" i="1"/>
  <c r="N447" i="1"/>
  <c r="P446" i="1"/>
  <c r="O446" i="1"/>
  <c r="N446" i="1"/>
  <c r="P445" i="1"/>
  <c r="O445" i="1"/>
  <c r="N445" i="1"/>
  <c r="P444" i="1"/>
  <c r="O444" i="1"/>
  <c r="N444" i="1"/>
  <c r="P443" i="1"/>
  <c r="O443" i="1"/>
  <c r="N443" i="1"/>
  <c r="P442" i="1"/>
  <c r="O442" i="1"/>
  <c r="N442" i="1"/>
  <c r="P441" i="1"/>
  <c r="O441" i="1"/>
  <c r="N441" i="1"/>
  <c r="P440" i="1"/>
  <c r="O440" i="1"/>
  <c r="N440" i="1"/>
  <c r="P439" i="1"/>
  <c r="O439" i="1"/>
  <c r="N439" i="1"/>
  <c r="P438" i="1"/>
  <c r="O438" i="1"/>
  <c r="N438" i="1"/>
  <c r="P437" i="1"/>
  <c r="O437" i="1"/>
  <c r="N437" i="1"/>
  <c r="P436" i="1"/>
  <c r="O436" i="1"/>
  <c r="N436" i="1"/>
  <c r="P435" i="1"/>
  <c r="O435" i="1"/>
  <c r="N435" i="1"/>
  <c r="P434" i="1"/>
  <c r="O434" i="1"/>
  <c r="N434" i="1"/>
  <c r="P433" i="1"/>
  <c r="O433" i="1"/>
  <c r="N433" i="1"/>
  <c r="P432" i="1"/>
  <c r="O432" i="1"/>
  <c r="N432" i="1"/>
  <c r="P431" i="1"/>
  <c r="O431" i="1"/>
  <c r="N431" i="1"/>
  <c r="P430" i="1"/>
  <c r="O430" i="1"/>
  <c r="N430" i="1"/>
  <c r="P429" i="1"/>
  <c r="O429" i="1"/>
  <c r="N429" i="1"/>
  <c r="P428" i="1"/>
  <c r="O428" i="1"/>
  <c r="N428" i="1"/>
  <c r="P427" i="1"/>
  <c r="O427" i="1"/>
  <c r="N427" i="1"/>
  <c r="P426" i="1"/>
  <c r="O426" i="1"/>
  <c r="N426" i="1"/>
  <c r="P425" i="1"/>
  <c r="O425" i="1"/>
  <c r="N425" i="1"/>
  <c r="P424" i="1"/>
  <c r="O424" i="1"/>
  <c r="N424" i="1"/>
  <c r="P423" i="1"/>
  <c r="O423" i="1"/>
  <c r="N423" i="1"/>
  <c r="P422" i="1"/>
  <c r="O422" i="1"/>
  <c r="N422" i="1"/>
  <c r="P421" i="1"/>
  <c r="O421" i="1"/>
  <c r="N421" i="1"/>
  <c r="P420" i="1"/>
  <c r="O420" i="1"/>
  <c r="N420" i="1"/>
  <c r="P419" i="1"/>
  <c r="O419" i="1"/>
  <c r="N419" i="1"/>
  <c r="P418" i="1"/>
  <c r="O418" i="1"/>
  <c r="N418" i="1"/>
  <c r="P417" i="1"/>
  <c r="O417" i="1"/>
  <c r="N417" i="1"/>
  <c r="P416" i="1"/>
  <c r="O416" i="1"/>
  <c r="N416" i="1"/>
  <c r="P415" i="1"/>
  <c r="O415" i="1"/>
  <c r="N415" i="1"/>
  <c r="P414" i="1"/>
  <c r="O414" i="1"/>
  <c r="N414" i="1"/>
  <c r="P413" i="1"/>
  <c r="O413" i="1"/>
  <c r="N413" i="1"/>
  <c r="P412" i="1"/>
  <c r="O412" i="1"/>
  <c r="N412" i="1"/>
  <c r="P411" i="1"/>
  <c r="O411" i="1"/>
  <c r="N411" i="1"/>
  <c r="P410" i="1"/>
  <c r="O410" i="1"/>
  <c r="N410" i="1"/>
  <c r="P409" i="1"/>
  <c r="O409" i="1"/>
  <c r="N409" i="1"/>
  <c r="P408" i="1"/>
  <c r="O408" i="1"/>
  <c r="N408" i="1"/>
  <c r="P407" i="1"/>
  <c r="O407" i="1"/>
  <c r="N407" i="1"/>
  <c r="P406" i="1"/>
  <c r="O406" i="1"/>
  <c r="N406" i="1"/>
  <c r="P405" i="1"/>
  <c r="O405" i="1"/>
  <c r="N405" i="1"/>
  <c r="P404" i="1"/>
  <c r="O404" i="1"/>
  <c r="N404" i="1"/>
  <c r="P403" i="1"/>
  <c r="O403" i="1"/>
  <c r="N403" i="1"/>
  <c r="P402" i="1"/>
  <c r="O402" i="1"/>
  <c r="N402" i="1"/>
  <c r="P401" i="1"/>
  <c r="O401" i="1"/>
  <c r="N401" i="1"/>
  <c r="P400" i="1"/>
  <c r="O400" i="1"/>
  <c r="N400" i="1"/>
  <c r="P399" i="1"/>
  <c r="O399" i="1"/>
  <c r="N399" i="1"/>
  <c r="P398" i="1"/>
  <c r="O398" i="1"/>
  <c r="N398" i="1"/>
  <c r="P397" i="1"/>
  <c r="O397" i="1"/>
  <c r="N397" i="1"/>
  <c r="P396" i="1"/>
  <c r="O396" i="1"/>
  <c r="N396" i="1"/>
  <c r="P395" i="1"/>
  <c r="O395" i="1"/>
  <c r="N395" i="1"/>
  <c r="P394" i="1"/>
  <c r="O394" i="1"/>
  <c r="N394" i="1"/>
  <c r="P393" i="1"/>
  <c r="O393" i="1"/>
  <c r="N393" i="1"/>
  <c r="P392" i="1"/>
  <c r="O392" i="1"/>
  <c r="N392" i="1"/>
  <c r="P391" i="1"/>
  <c r="O391" i="1"/>
  <c r="N391" i="1"/>
  <c r="P390" i="1"/>
  <c r="O390" i="1"/>
  <c r="N390" i="1"/>
  <c r="P389" i="1"/>
  <c r="O389" i="1"/>
  <c r="N389" i="1"/>
  <c r="P388" i="1"/>
  <c r="O388" i="1"/>
  <c r="N388" i="1"/>
  <c r="P387" i="1"/>
  <c r="O387" i="1"/>
  <c r="N387" i="1"/>
  <c r="P386" i="1"/>
  <c r="O386" i="1"/>
  <c r="N386" i="1"/>
  <c r="P385" i="1"/>
  <c r="O385" i="1"/>
  <c r="N385" i="1"/>
  <c r="P384" i="1"/>
  <c r="O384" i="1"/>
  <c r="N384" i="1"/>
  <c r="P383" i="1"/>
  <c r="O383" i="1"/>
  <c r="N383" i="1"/>
  <c r="P382" i="1"/>
  <c r="O382" i="1"/>
  <c r="N382" i="1"/>
  <c r="P381" i="1"/>
  <c r="O381" i="1"/>
  <c r="N381" i="1"/>
  <c r="P380" i="1"/>
  <c r="O380" i="1"/>
  <c r="N380" i="1"/>
  <c r="P379" i="1"/>
  <c r="O379" i="1"/>
  <c r="N379" i="1"/>
  <c r="P378" i="1"/>
  <c r="O378" i="1"/>
  <c r="N378" i="1"/>
  <c r="P377" i="1"/>
  <c r="O377" i="1"/>
  <c r="N377" i="1"/>
  <c r="P376" i="1"/>
  <c r="O376" i="1"/>
  <c r="N376" i="1"/>
  <c r="P375" i="1"/>
  <c r="O375" i="1"/>
  <c r="N375" i="1"/>
  <c r="P374" i="1"/>
  <c r="O374" i="1"/>
  <c r="N374" i="1"/>
  <c r="P373" i="1"/>
  <c r="O373" i="1"/>
  <c r="N373" i="1"/>
  <c r="P372" i="1"/>
  <c r="O372" i="1"/>
  <c r="N372" i="1"/>
  <c r="P371" i="1"/>
  <c r="O371" i="1"/>
  <c r="N371" i="1"/>
  <c r="P370" i="1"/>
  <c r="O370" i="1"/>
  <c r="N370" i="1"/>
  <c r="P369" i="1"/>
  <c r="O369" i="1"/>
  <c r="N369" i="1"/>
  <c r="P368" i="1"/>
  <c r="O368" i="1"/>
  <c r="N368" i="1"/>
  <c r="P367" i="1"/>
  <c r="O367" i="1"/>
  <c r="N367" i="1"/>
  <c r="P366" i="1"/>
  <c r="O366" i="1"/>
  <c r="N366" i="1"/>
  <c r="P365" i="1"/>
  <c r="O365" i="1"/>
  <c r="N365" i="1"/>
  <c r="P364" i="1"/>
  <c r="O364" i="1"/>
  <c r="N364" i="1"/>
  <c r="P363" i="1"/>
  <c r="O363" i="1"/>
  <c r="N363" i="1"/>
  <c r="P362" i="1"/>
  <c r="O362" i="1"/>
  <c r="N362" i="1"/>
  <c r="P361" i="1"/>
  <c r="O361" i="1"/>
  <c r="N361" i="1"/>
  <c r="P360" i="1"/>
  <c r="O360" i="1"/>
  <c r="N360" i="1"/>
  <c r="P359" i="1"/>
  <c r="O359" i="1"/>
  <c r="N359" i="1"/>
  <c r="P358" i="1"/>
  <c r="O358" i="1"/>
  <c r="N358" i="1"/>
  <c r="P357" i="1"/>
  <c r="O357" i="1"/>
  <c r="N357" i="1"/>
  <c r="P356" i="1"/>
  <c r="O356" i="1"/>
  <c r="N356" i="1"/>
  <c r="P355" i="1"/>
  <c r="O355" i="1"/>
  <c r="N355" i="1"/>
  <c r="P354" i="1"/>
  <c r="O354" i="1"/>
  <c r="N354" i="1"/>
  <c r="P353" i="1"/>
  <c r="O353" i="1"/>
  <c r="N353" i="1"/>
  <c r="P352" i="1"/>
  <c r="O352" i="1"/>
  <c r="N352" i="1"/>
  <c r="P351" i="1"/>
  <c r="O351" i="1"/>
  <c r="N351" i="1"/>
  <c r="P350" i="1"/>
  <c r="O350" i="1"/>
  <c r="N350" i="1"/>
  <c r="P349" i="1"/>
  <c r="O349" i="1"/>
  <c r="N349" i="1"/>
  <c r="P348" i="1"/>
  <c r="O348" i="1"/>
  <c r="N348" i="1"/>
  <c r="P347" i="1"/>
  <c r="O347" i="1"/>
  <c r="N347" i="1"/>
  <c r="P346" i="1"/>
  <c r="O346" i="1"/>
  <c r="N346" i="1"/>
  <c r="P345" i="1"/>
  <c r="O345" i="1"/>
  <c r="N345" i="1"/>
  <c r="P344" i="1"/>
  <c r="O344" i="1"/>
  <c r="N344" i="1"/>
  <c r="P343" i="1"/>
  <c r="O343" i="1"/>
  <c r="N343" i="1"/>
  <c r="P342" i="1"/>
  <c r="O342" i="1"/>
  <c r="N342" i="1"/>
  <c r="P341" i="1"/>
  <c r="O341" i="1"/>
  <c r="N341" i="1"/>
  <c r="P340" i="1"/>
  <c r="O340" i="1"/>
  <c r="N340" i="1"/>
  <c r="P339" i="1"/>
  <c r="O339" i="1"/>
  <c r="N339" i="1"/>
  <c r="P338" i="1"/>
  <c r="O338" i="1"/>
  <c r="N338" i="1"/>
  <c r="P337" i="1"/>
  <c r="O337" i="1"/>
  <c r="N337" i="1"/>
  <c r="P336" i="1"/>
  <c r="O336" i="1"/>
  <c r="N336" i="1"/>
  <c r="P335" i="1"/>
  <c r="O335" i="1"/>
  <c r="N335" i="1"/>
  <c r="P334" i="1"/>
  <c r="O334" i="1"/>
  <c r="N334" i="1"/>
  <c r="P333" i="1"/>
  <c r="O333" i="1"/>
  <c r="N333" i="1"/>
  <c r="P332" i="1"/>
  <c r="O332" i="1"/>
  <c r="N332" i="1"/>
  <c r="P331" i="1"/>
  <c r="O331" i="1"/>
  <c r="N331" i="1"/>
  <c r="P330" i="1"/>
  <c r="O330" i="1"/>
  <c r="N330" i="1"/>
  <c r="P329" i="1"/>
  <c r="O329" i="1"/>
  <c r="N329" i="1"/>
  <c r="P328" i="1"/>
  <c r="O328" i="1"/>
  <c r="N328" i="1"/>
  <c r="P327" i="1"/>
  <c r="O327" i="1"/>
  <c r="N327" i="1"/>
  <c r="P326" i="1"/>
  <c r="O326" i="1"/>
  <c r="N326" i="1"/>
  <c r="P325" i="1"/>
  <c r="O325" i="1"/>
  <c r="N325" i="1"/>
  <c r="P324" i="1"/>
  <c r="O324" i="1"/>
  <c r="N324" i="1"/>
  <c r="P323" i="1"/>
  <c r="O323" i="1"/>
  <c r="N323" i="1"/>
  <c r="P322" i="1"/>
  <c r="O322" i="1"/>
  <c r="N322" i="1"/>
  <c r="P321" i="1"/>
  <c r="O321" i="1"/>
  <c r="N321" i="1"/>
  <c r="P320" i="1"/>
  <c r="O320" i="1"/>
  <c r="N320" i="1"/>
  <c r="P319" i="1"/>
  <c r="O319" i="1"/>
  <c r="N319" i="1"/>
  <c r="P318" i="1"/>
  <c r="O318" i="1"/>
  <c r="N318" i="1"/>
  <c r="P317" i="1"/>
  <c r="O317" i="1"/>
  <c r="N317" i="1"/>
  <c r="P316" i="1"/>
  <c r="O316" i="1"/>
  <c r="N316" i="1"/>
  <c r="P315" i="1"/>
  <c r="O315" i="1"/>
  <c r="N315" i="1"/>
  <c r="P314" i="1"/>
  <c r="O314" i="1"/>
  <c r="N314" i="1"/>
  <c r="P313" i="1"/>
  <c r="O313" i="1"/>
  <c r="N313" i="1"/>
  <c r="P312" i="1"/>
  <c r="O312" i="1"/>
  <c r="N312" i="1"/>
  <c r="P311" i="1"/>
  <c r="O311" i="1"/>
  <c r="N311" i="1"/>
  <c r="P310" i="1"/>
  <c r="O310" i="1"/>
  <c r="N310" i="1"/>
  <c r="P309" i="1"/>
  <c r="O309" i="1"/>
  <c r="N309" i="1"/>
  <c r="P308" i="1"/>
  <c r="O308" i="1"/>
  <c r="N308" i="1"/>
  <c r="P307" i="1"/>
  <c r="O307" i="1"/>
  <c r="N307" i="1"/>
  <c r="P306" i="1"/>
  <c r="O306" i="1"/>
  <c r="N306" i="1"/>
  <c r="P305" i="1"/>
  <c r="O305" i="1"/>
  <c r="N305" i="1"/>
  <c r="P304" i="1"/>
  <c r="O304" i="1"/>
  <c r="N304" i="1"/>
  <c r="P303" i="1"/>
  <c r="O303" i="1"/>
  <c r="N303" i="1"/>
  <c r="P302" i="1"/>
  <c r="O302" i="1"/>
  <c r="N302" i="1"/>
  <c r="P301" i="1"/>
  <c r="O301" i="1"/>
  <c r="N301" i="1"/>
  <c r="P300" i="1"/>
  <c r="O300" i="1"/>
  <c r="N300" i="1"/>
  <c r="P299" i="1"/>
  <c r="O299" i="1"/>
  <c r="N299" i="1"/>
  <c r="P298" i="1"/>
  <c r="O298" i="1"/>
  <c r="N298" i="1"/>
  <c r="P297" i="1"/>
  <c r="O297" i="1"/>
  <c r="N297" i="1"/>
  <c r="P296" i="1"/>
  <c r="O296" i="1"/>
  <c r="N296" i="1"/>
  <c r="P295" i="1"/>
  <c r="O295" i="1"/>
  <c r="N295" i="1"/>
  <c r="P294" i="1"/>
  <c r="O294" i="1"/>
  <c r="N294" i="1"/>
  <c r="P293" i="1"/>
  <c r="O293" i="1"/>
  <c r="N293" i="1"/>
  <c r="P292" i="1"/>
  <c r="O292" i="1"/>
  <c r="N292" i="1"/>
  <c r="P291" i="1"/>
  <c r="O291" i="1"/>
  <c r="N291" i="1"/>
  <c r="P290" i="1"/>
  <c r="O290" i="1"/>
  <c r="N290" i="1"/>
  <c r="P289" i="1"/>
  <c r="O289" i="1"/>
  <c r="N289" i="1"/>
  <c r="P288" i="1"/>
  <c r="O288" i="1"/>
  <c r="N288" i="1"/>
  <c r="P287" i="1"/>
  <c r="O287" i="1"/>
  <c r="N287" i="1"/>
  <c r="P286" i="1"/>
  <c r="O286" i="1"/>
  <c r="N286" i="1"/>
  <c r="P285" i="1"/>
  <c r="O285" i="1"/>
  <c r="N285" i="1"/>
  <c r="P284" i="1"/>
  <c r="O284" i="1"/>
  <c r="N284" i="1"/>
  <c r="P283" i="1"/>
  <c r="O283" i="1"/>
  <c r="N283" i="1"/>
  <c r="P282" i="1"/>
  <c r="O282" i="1"/>
  <c r="N282" i="1"/>
  <c r="P281" i="1"/>
  <c r="O281" i="1"/>
  <c r="N281" i="1"/>
  <c r="P280" i="1"/>
  <c r="O280" i="1"/>
  <c r="N280" i="1"/>
  <c r="P279" i="1"/>
  <c r="O279" i="1"/>
  <c r="N279" i="1"/>
  <c r="P278" i="1"/>
  <c r="O278" i="1"/>
  <c r="N278" i="1"/>
  <c r="P277" i="1"/>
  <c r="O277" i="1"/>
  <c r="N277" i="1"/>
  <c r="P276" i="1"/>
  <c r="O276" i="1"/>
  <c r="N276" i="1"/>
  <c r="P275" i="1"/>
  <c r="O275" i="1"/>
  <c r="N275" i="1"/>
  <c r="P274" i="1"/>
  <c r="O274" i="1"/>
  <c r="N274" i="1"/>
  <c r="P273" i="1"/>
  <c r="O273" i="1"/>
  <c r="N273" i="1"/>
  <c r="P272" i="1"/>
  <c r="O272" i="1"/>
  <c r="N272" i="1"/>
  <c r="P271" i="1"/>
  <c r="O271" i="1"/>
  <c r="N271" i="1"/>
  <c r="P270" i="1"/>
  <c r="O270" i="1"/>
  <c r="N270" i="1"/>
  <c r="P269" i="1"/>
  <c r="O269" i="1"/>
  <c r="N269" i="1"/>
  <c r="P268" i="1"/>
  <c r="O268" i="1"/>
  <c r="N268" i="1"/>
  <c r="P267" i="1"/>
  <c r="O267" i="1"/>
  <c r="N267" i="1"/>
  <c r="P266" i="1"/>
  <c r="O266" i="1"/>
  <c r="N266" i="1"/>
  <c r="P265" i="1"/>
  <c r="O265" i="1"/>
  <c r="N265" i="1"/>
  <c r="P264" i="1"/>
  <c r="O264" i="1"/>
  <c r="N264" i="1"/>
  <c r="P263" i="1"/>
  <c r="O263" i="1"/>
  <c r="N263" i="1"/>
  <c r="P262" i="1"/>
  <c r="O262" i="1"/>
  <c r="N262" i="1"/>
  <c r="P261" i="1"/>
  <c r="O261" i="1"/>
  <c r="N261" i="1"/>
  <c r="P260" i="1"/>
  <c r="O260" i="1"/>
  <c r="N260" i="1"/>
  <c r="P259" i="1"/>
  <c r="O259" i="1"/>
  <c r="N259" i="1"/>
  <c r="P258" i="1"/>
  <c r="O258" i="1"/>
  <c r="N258" i="1"/>
  <c r="P257" i="1"/>
  <c r="O257" i="1"/>
  <c r="N257" i="1"/>
  <c r="P256" i="1"/>
  <c r="O256" i="1"/>
  <c r="N256" i="1"/>
  <c r="P255" i="1"/>
  <c r="O255" i="1"/>
  <c r="N255" i="1"/>
  <c r="P254" i="1"/>
  <c r="O254" i="1"/>
  <c r="N254" i="1"/>
  <c r="P253" i="1"/>
  <c r="O253" i="1"/>
  <c r="N253" i="1"/>
  <c r="P252" i="1"/>
  <c r="O252" i="1"/>
  <c r="N252" i="1"/>
  <c r="P251" i="1"/>
  <c r="O251" i="1"/>
  <c r="N251" i="1"/>
  <c r="P250" i="1"/>
  <c r="O250" i="1"/>
  <c r="N250" i="1"/>
  <c r="P249" i="1"/>
  <c r="O249" i="1"/>
  <c r="N249" i="1"/>
  <c r="P248" i="1"/>
  <c r="O248" i="1"/>
  <c r="N248" i="1"/>
  <c r="P247" i="1"/>
  <c r="O247" i="1"/>
  <c r="N247" i="1"/>
  <c r="P246" i="1"/>
  <c r="O246" i="1"/>
  <c r="N246" i="1"/>
  <c r="P245" i="1"/>
  <c r="O245" i="1"/>
  <c r="N245" i="1"/>
  <c r="P244" i="1"/>
  <c r="O244" i="1"/>
  <c r="N244" i="1"/>
  <c r="P243" i="1"/>
  <c r="O243" i="1"/>
  <c r="N243" i="1"/>
  <c r="P242" i="1"/>
  <c r="O242" i="1"/>
  <c r="N242" i="1"/>
  <c r="P241" i="1"/>
  <c r="O241" i="1"/>
  <c r="N241" i="1"/>
  <c r="P240" i="1"/>
  <c r="O240" i="1"/>
  <c r="N240" i="1"/>
  <c r="P239" i="1"/>
  <c r="O239" i="1"/>
  <c r="N239" i="1"/>
  <c r="P238" i="1"/>
  <c r="O238" i="1"/>
  <c r="N238" i="1"/>
  <c r="P237" i="1"/>
  <c r="O237" i="1"/>
  <c r="N237" i="1"/>
  <c r="P236" i="1"/>
  <c r="O236" i="1"/>
  <c r="N236" i="1"/>
  <c r="P235" i="1"/>
  <c r="O235" i="1"/>
  <c r="N235" i="1"/>
  <c r="P234" i="1"/>
  <c r="O234" i="1"/>
  <c r="N234" i="1"/>
  <c r="P233" i="1"/>
  <c r="O233" i="1"/>
  <c r="N233" i="1"/>
  <c r="P232" i="1"/>
  <c r="O232" i="1"/>
  <c r="N232" i="1"/>
  <c r="P231" i="1"/>
  <c r="O231" i="1"/>
  <c r="N231" i="1"/>
  <c r="P230" i="1"/>
  <c r="O230" i="1"/>
  <c r="N230" i="1"/>
  <c r="P229" i="1"/>
  <c r="O229" i="1"/>
  <c r="N229" i="1"/>
  <c r="P228" i="1"/>
  <c r="O228" i="1"/>
  <c r="N228" i="1"/>
  <c r="P227" i="1"/>
  <c r="O227" i="1"/>
  <c r="N227" i="1"/>
  <c r="P226" i="1"/>
  <c r="O226" i="1"/>
  <c r="N226" i="1"/>
  <c r="P225" i="1"/>
  <c r="O225" i="1"/>
  <c r="N225" i="1"/>
  <c r="P224" i="1"/>
  <c r="O224" i="1"/>
  <c r="N224" i="1"/>
  <c r="P223" i="1"/>
  <c r="O223" i="1"/>
  <c r="N223" i="1"/>
  <c r="P222" i="1"/>
  <c r="O222" i="1"/>
  <c r="N222" i="1"/>
  <c r="P221" i="1"/>
  <c r="O221" i="1"/>
  <c r="N221" i="1"/>
  <c r="P220" i="1"/>
  <c r="O220" i="1"/>
  <c r="N220" i="1"/>
  <c r="P219" i="1"/>
  <c r="O219" i="1"/>
  <c r="N219" i="1"/>
  <c r="P218" i="1"/>
  <c r="O218" i="1"/>
  <c r="N218" i="1"/>
  <c r="P217" i="1"/>
  <c r="O217" i="1"/>
  <c r="N217" i="1"/>
  <c r="P216" i="1"/>
  <c r="O216" i="1"/>
  <c r="N216" i="1"/>
  <c r="P215" i="1"/>
  <c r="O215" i="1"/>
  <c r="N215" i="1"/>
  <c r="P214" i="1"/>
  <c r="O214" i="1"/>
  <c r="N214" i="1"/>
  <c r="P213" i="1"/>
  <c r="O213" i="1"/>
  <c r="N213" i="1"/>
  <c r="P212" i="1"/>
  <c r="O212" i="1"/>
  <c r="N212" i="1"/>
  <c r="P211" i="1"/>
  <c r="O211" i="1"/>
  <c r="N211" i="1"/>
  <c r="P210" i="1"/>
  <c r="O210" i="1"/>
  <c r="N210" i="1"/>
  <c r="P209" i="1"/>
  <c r="O209" i="1"/>
  <c r="N209" i="1"/>
  <c r="P208" i="1"/>
  <c r="O208" i="1"/>
  <c r="N208" i="1"/>
  <c r="P207" i="1"/>
  <c r="O207" i="1"/>
  <c r="N207" i="1"/>
  <c r="P206" i="1"/>
  <c r="O206" i="1"/>
  <c r="N206" i="1"/>
  <c r="P205" i="1"/>
  <c r="O205" i="1"/>
  <c r="N205" i="1"/>
  <c r="P204" i="1"/>
  <c r="O204" i="1"/>
  <c r="N204" i="1"/>
  <c r="P203" i="1"/>
  <c r="O203" i="1"/>
  <c r="N203" i="1"/>
  <c r="P202" i="1"/>
  <c r="O202" i="1"/>
  <c r="N202" i="1"/>
  <c r="P201" i="1"/>
  <c r="O201" i="1"/>
  <c r="N201" i="1"/>
  <c r="P200" i="1"/>
  <c r="O200" i="1"/>
  <c r="N200" i="1"/>
  <c r="P199" i="1"/>
  <c r="O199" i="1"/>
  <c r="N199" i="1"/>
  <c r="P198" i="1"/>
  <c r="O198" i="1"/>
  <c r="N198" i="1"/>
  <c r="P197" i="1"/>
  <c r="O197" i="1"/>
  <c r="N197" i="1"/>
  <c r="P196" i="1"/>
  <c r="O196" i="1"/>
  <c r="N196" i="1"/>
  <c r="P195" i="1"/>
  <c r="O195" i="1"/>
  <c r="N195" i="1"/>
  <c r="P194" i="1"/>
  <c r="O194" i="1"/>
  <c r="N194" i="1"/>
  <c r="P193" i="1"/>
  <c r="O193" i="1"/>
  <c r="N193" i="1"/>
  <c r="P192" i="1"/>
  <c r="O192" i="1"/>
  <c r="N192" i="1"/>
  <c r="P191" i="1"/>
  <c r="O191" i="1"/>
  <c r="N191" i="1"/>
  <c r="P190" i="1"/>
  <c r="O190" i="1"/>
  <c r="N190" i="1"/>
  <c r="P189" i="1"/>
  <c r="O189" i="1"/>
  <c r="N189" i="1"/>
  <c r="P188" i="1"/>
  <c r="O188" i="1"/>
  <c r="N188" i="1"/>
  <c r="P187" i="1"/>
  <c r="O187" i="1"/>
  <c r="N187" i="1"/>
  <c r="P186" i="1"/>
  <c r="O186" i="1"/>
  <c r="N186" i="1"/>
  <c r="P185" i="1"/>
  <c r="O185" i="1"/>
  <c r="N185" i="1"/>
  <c r="P184" i="1"/>
  <c r="O184" i="1"/>
  <c r="N184" i="1"/>
  <c r="P183" i="1"/>
  <c r="O183" i="1"/>
  <c r="N183" i="1"/>
  <c r="P182" i="1"/>
  <c r="O182" i="1"/>
  <c r="N182" i="1"/>
  <c r="P181" i="1"/>
  <c r="O181" i="1"/>
  <c r="N181" i="1"/>
  <c r="P180" i="1"/>
  <c r="O180" i="1"/>
  <c r="N180" i="1"/>
  <c r="P179" i="1"/>
  <c r="O179" i="1"/>
  <c r="N179" i="1"/>
  <c r="P178" i="1"/>
  <c r="O178" i="1"/>
  <c r="N178" i="1"/>
  <c r="P177" i="1"/>
  <c r="O177" i="1"/>
  <c r="N177" i="1"/>
  <c r="P176" i="1"/>
  <c r="O176" i="1"/>
  <c r="N176" i="1"/>
  <c r="P175" i="1"/>
  <c r="O175" i="1"/>
  <c r="N175" i="1"/>
  <c r="P174" i="1"/>
  <c r="O174" i="1"/>
  <c r="N174" i="1"/>
  <c r="P173" i="1"/>
  <c r="O173" i="1"/>
  <c r="N173" i="1"/>
  <c r="P172" i="1"/>
  <c r="O172" i="1"/>
  <c r="N172" i="1"/>
  <c r="P171" i="1"/>
  <c r="O171" i="1"/>
  <c r="N171" i="1"/>
  <c r="P170" i="1"/>
  <c r="O170" i="1"/>
  <c r="N170" i="1"/>
  <c r="P169" i="1"/>
  <c r="O169" i="1"/>
  <c r="N169" i="1"/>
  <c r="P168" i="1"/>
  <c r="O168" i="1"/>
  <c r="N168" i="1"/>
  <c r="P167" i="1"/>
  <c r="O167" i="1"/>
  <c r="N167" i="1"/>
  <c r="P166" i="1"/>
  <c r="O166" i="1"/>
  <c r="N166" i="1"/>
  <c r="P165" i="1"/>
  <c r="O165" i="1"/>
  <c r="N165" i="1"/>
  <c r="P164" i="1"/>
  <c r="O164" i="1"/>
  <c r="N164" i="1"/>
  <c r="P163" i="1"/>
  <c r="O163" i="1"/>
  <c r="N163" i="1"/>
  <c r="P162" i="1"/>
  <c r="O162" i="1"/>
  <c r="N162" i="1"/>
  <c r="P161" i="1"/>
  <c r="O161" i="1"/>
  <c r="N161" i="1"/>
  <c r="P160" i="1"/>
  <c r="O160" i="1"/>
  <c r="N160" i="1"/>
  <c r="P159" i="1"/>
  <c r="O159" i="1"/>
  <c r="N159" i="1"/>
  <c r="P158" i="1"/>
  <c r="O158" i="1"/>
  <c r="N158" i="1"/>
  <c r="P157" i="1"/>
  <c r="O157" i="1"/>
  <c r="N157" i="1"/>
  <c r="P156" i="1"/>
  <c r="O156" i="1"/>
  <c r="N156" i="1"/>
  <c r="P155" i="1"/>
  <c r="O155" i="1"/>
  <c r="N155" i="1"/>
  <c r="P154" i="1"/>
  <c r="O154" i="1"/>
  <c r="N154" i="1"/>
  <c r="P153" i="1"/>
  <c r="O153" i="1"/>
  <c r="N153" i="1"/>
  <c r="P152" i="1"/>
  <c r="O152" i="1"/>
  <c r="N152" i="1"/>
  <c r="P151" i="1"/>
  <c r="O151" i="1"/>
  <c r="N151" i="1"/>
  <c r="P150" i="1"/>
  <c r="O150" i="1"/>
  <c r="N150" i="1"/>
  <c r="P149" i="1"/>
  <c r="O149" i="1"/>
  <c r="N149" i="1"/>
  <c r="P148" i="1"/>
  <c r="O148" i="1"/>
  <c r="N148" i="1"/>
  <c r="P147" i="1"/>
  <c r="O147" i="1"/>
  <c r="N147" i="1"/>
  <c r="P146" i="1"/>
  <c r="O146" i="1"/>
  <c r="N146" i="1"/>
  <c r="P145" i="1"/>
  <c r="O145" i="1"/>
  <c r="N145" i="1"/>
  <c r="P144" i="1"/>
  <c r="O144" i="1"/>
  <c r="N144" i="1"/>
  <c r="P143" i="1"/>
  <c r="O143" i="1"/>
  <c r="N143" i="1"/>
  <c r="P142" i="1"/>
  <c r="O142" i="1"/>
  <c r="N142" i="1"/>
  <c r="P141" i="1"/>
  <c r="O141" i="1"/>
  <c r="N141" i="1"/>
  <c r="P140" i="1"/>
  <c r="O140" i="1"/>
  <c r="N140" i="1"/>
  <c r="P139" i="1"/>
  <c r="O139" i="1"/>
  <c r="N139" i="1"/>
  <c r="P138" i="1"/>
  <c r="O138" i="1"/>
  <c r="N138" i="1"/>
  <c r="P137" i="1"/>
  <c r="O137" i="1"/>
  <c r="N137" i="1"/>
  <c r="P136" i="1"/>
  <c r="O136" i="1"/>
  <c r="N136" i="1"/>
  <c r="P135" i="1"/>
  <c r="O135" i="1"/>
  <c r="N135" i="1"/>
  <c r="P134" i="1"/>
  <c r="O134" i="1"/>
  <c r="N134" i="1"/>
  <c r="P133" i="1"/>
  <c r="O133" i="1"/>
  <c r="N133" i="1"/>
  <c r="P132" i="1"/>
  <c r="O132" i="1"/>
  <c r="N132" i="1"/>
  <c r="P131" i="1"/>
  <c r="O131" i="1"/>
  <c r="N131" i="1"/>
  <c r="P130" i="1"/>
  <c r="O130" i="1"/>
  <c r="N130" i="1"/>
  <c r="P129" i="1"/>
  <c r="O129" i="1"/>
  <c r="N129" i="1"/>
  <c r="P128" i="1"/>
  <c r="O128" i="1"/>
  <c r="N128" i="1"/>
  <c r="P127" i="1"/>
  <c r="O127" i="1"/>
  <c r="N127" i="1"/>
  <c r="P126" i="1"/>
  <c r="O126" i="1"/>
  <c r="N126" i="1"/>
  <c r="P125" i="1"/>
  <c r="O125" i="1"/>
  <c r="N125" i="1"/>
  <c r="P124" i="1"/>
  <c r="O124" i="1"/>
  <c r="N124" i="1"/>
  <c r="P123" i="1"/>
  <c r="O123" i="1"/>
  <c r="N123" i="1"/>
  <c r="P122" i="1"/>
  <c r="O122" i="1"/>
  <c r="N122" i="1"/>
  <c r="P121" i="1"/>
  <c r="O121" i="1"/>
  <c r="N121" i="1"/>
  <c r="P120" i="1"/>
  <c r="O120" i="1"/>
  <c r="N120" i="1"/>
  <c r="P119" i="1"/>
  <c r="O119" i="1"/>
  <c r="N119" i="1"/>
  <c r="P118" i="1"/>
  <c r="O118" i="1"/>
  <c r="N118" i="1"/>
  <c r="P117" i="1"/>
  <c r="O117" i="1"/>
  <c r="N117" i="1"/>
  <c r="P116" i="1"/>
  <c r="O116" i="1"/>
  <c r="N116" i="1"/>
  <c r="P115" i="1"/>
  <c r="O115" i="1"/>
  <c r="N115" i="1"/>
  <c r="P114" i="1"/>
  <c r="O114" i="1"/>
  <c r="N114" i="1"/>
  <c r="P113" i="1"/>
  <c r="O113" i="1"/>
  <c r="N113" i="1"/>
  <c r="P112" i="1"/>
  <c r="O112" i="1"/>
  <c r="N112" i="1"/>
  <c r="P111" i="1"/>
  <c r="O111" i="1"/>
  <c r="N111" i="1"/>
  <c r="P110" i="1"/>
  <c r="O110" i="1"/>
  <c r="N110" i="1"/>
  <c r="P109" i="1"/>
  <c r="O109" i="1"/>
  <c r="N109" i="1"/>
  <c r="P108" i="1"/>
  <c r="O108" i="1"/>
  <c r="N108" i="1"/>
  <c r="P107" i="1"/>
  <c r="O107" i="1"/>
  <c r="N107" i="1"/>
  <c r="P106" i="1"/>
  <c r="O106" i="1"/>
  <c r="N106" i="1"/>
  <c r="P105" i="1"/>
  <c r="O105" i="1"/>
  <c r="N105" i="1"/>
  <c r="P104" i="1"/>
  <c r="O104" i="1"/>
  <c r="N104" i="1"/>
  <c r="P103" i="1"/>
  <c r="O103" i="1"/>
  <c r="N103" i="1"/>
  <c r="P102" i="1"/>
  <c r="O102" i="1"/>
  <c r="N102" i="1"/>
  <c r="P101" i="1"/>
  <c r="O101" i="1"/>
  <c r="N101" i="1"/>
  <c r="P100" i="1"/>
  <c r="O100" i="1"/>
  <c r="N100" i="1"/>
  <c r="P99" i="1"/>
  <c r="O99" i="1"/>
  <c r="N99" i="1"/>
  <c r="P98" i="1"/>
  <c r="O98" i="1"/>
  <c r="N98" i="1"/>
  <c r="P97" i="1"/>
  <c r="O97" i="1"/>
  <c r="N97" i="1"/>
  <c r="P96" i="1"/>
  <c r="O96" i="1"/>
  <c r="N96" i="1"/>
  <c r="P95" i="1"/>
  <c r="O95" i="1"/>
  <c r="N95" i="1"/>
  <c r="P94" i="1"/>
  <c r="O94" i="1"/>
  <c r="N94" i="1"/>
  <c r="P93" i="1"/>
  <c r="O93" i="1"/>
  <c r="N93" i="1"/>
  <c r="P92" i="1"/>
  <c r="O92" i="1"/>
  <c r="N92" i="1"/>
  <c r="P91" i="1"/>
  <c r="O91" i="1"/>
  <c r="N91" i="1"/>
  <c r="P90" i="1"/>
  <c r="O90" i="1"/>
  <c r="N90" i="1"/>
  <c r="P89" i="1"/>
  <c r="O89" i="1"/>
  <c r="N89" i="1"/>
  <c r="P88" i="1"/>
  <c r="O88" i="1"/>
  <c r="N88" i="1"/>
  <c r="P87" i="1"/>
  <c r="O87" i="1"/>
  <c r="N87" i="1"/>
  <c r="P86" i="1"/>
  <c r="O86" i="1"/>
  <c r="N86" i="1"/>
  <c r="P85" i="1"/>
  <c r="O85" i="1"/>
  <c r="N85" i="1"/>
  <c r="P84" i="1"/>
  <c r="O84" i="1"/>
  <c r="N84" i="1"/>
  <c r="P83" i="1"/>
  <c r="O83" i="1"/>
  <c r="N83" i="1"/>
  <c r="P82" i="1"/>
  <c r="O82" i="1"/>
  <c r="N82" i="1"/>
  <c r="P81" i="1"/>
  <c r="O81" i="1"/>
  <c r="N81" i="1"/>
  <c r="P80" i="1"/>
  <c r="O80" i="1"/>
  <c r="N80" i="1"/>
  <c r="P79" i="1"/>
  <c r="O79" i="1"/>
  <c r="N79" i="1"/>
  <c r="P78" i="1"/>
  <c r="O78" i="1"/>
  <c r="N78" i="1"/>
  <c r="P77" i="1"/>
  <c r="O77" i="1"/>
  <c r="N77" i="1"/>
  <c r="P76" i="1"/>
  <c r="O76" i="1"/>
  <c r="N76" i="1"/>
  <c r="P75" i="1"/>
  <c r="O75" i="1"/>
  <c r="N75" i="1"/>
  <c r="P74" i="1"/>
  <c r="O74" i="1"/>
  <c r="N74" i="1"/>
  <c r="P73" i="1"/>
  <c r="O73" i="1"/>
  <c r="N73" i="1"/>
  <c r="P72" i="1"/>
  <c r="O72" i="1"/>
  <c r="N72" i="1"/>
  <c r="P71" i="1"/>
  <c r="O71" i="1"/>
  <c r="N71" i="1"/>
  <c r="P70" i="1"/>
  <c r="O70" i="1"/>
  <c r="N70" i="1"/>
  <c r="P69" i="1"/>
  <c r="O69" i="1"/>
  <c r="N69" i="1"/>
  <c r="P68" i="1"/>
  <c r="O68" i="1"/>
  <c r="N68" i="1"/>
  <c r="P67" i="1"/>
  <c r="O67" i="1"/>
  <c r="N67" i="1"/>
  <c r="P66" i="1"/>
  <c r="O66" i="1"/>
  <c r="N66" i="1"/>
  <c r="P65" i="1"/>
  <c r="O65" i="1"/>
  <c r="N65" i="1"/>
  <c r="P64" i="1"/>
  <c r="O64" i="1"/>
  <c r="N64" i="1"/>
  <c r="P63" i="1"/>
  <c r="O63" i="1"/>
  <c r="N63" i="1"/>
  <c r="P62" i="1"/>
  <c r="O62" i="1"/>
  <c r="N62" i="1"/>
  <c r="P61" i="1"/>
  <c r="O61" i="1"/>
  <c r="N61" i="1"/>
  <c r="P60" i="1"/>
  <c r="O60" i="1"/>
  <c r="N60" i="1"/>
  <c r="P59" i="1"/>
  <c r="O59" i="1"/>
  <c r="N59" i="1"/>
  <c r="P58" i="1"/>
  <c r="O58" i="1"/>
  <c r="N58" i="1"/>
  <c r="P57" i="1"/>
  <c r="O57" i="1"/>
  <c r="N57" i="1"/>
  <c r="P56" i="1"/>
  <c r="O56" i="1"/>
  <c r="N56" i="1"/>
  <c r="P55" i="1"/>
  <c r="O55" i="1"/>
  <c r="N55" i="1"/>
  <c r="P54" i="1"/>
  <c r="O54" i="1"/>
  <c r="N54" i="1"/>
  <c r="P53" i="1"/>
  <c r="O53" i="1"/>
  <c r="N53" i="1"/>
  <c r="P52" i="1"/>
  <c r="O52" i="1"/>
  <c r="N52" i="1"/>
  <c r="P51" i="1"/>
  <c r="O51" i="1"/>
  <c r="N51" i="1"/>
  <c r="P50" i="1"/>
  <c r="O50" i="1"/>
  <c r="N50" i="1"/>
  <c r="P49" i="1"/>
  <c r="O49" i="1"/>
  <c r="N49" i="1"/>
  <c r="P48" i="1"/>
  <c r="O48" i="1"/>
  <c r="N48" i="1"/>
  <c r="P47" i="1"/>
  <c r="O47" i="1"/>
  <c r="N47" i="1"/>
  <c r="P46" i="1"/>
  <c r="O46" i="1"/>
  <c r="N46" i="1"/>
  <c r="P45" i="1"/>
  <c r="O45" i="1"/>
  <c r="N45" i="1"/>
  <c r="P44" i="1"/>
  <c r="O44" i="1"/>
  <c r="N44" i="1"/>
  <c r="P43" i="1"/>
  <c r="O43" i="1"/>
  <c r="N43" i="1"/>
  <c r="P42" i="1"/>
  <c r="O42" i="1"/>
  <c r="N42" i="1"/>
  <c r="P41" i="1"/>
  <c r="O41" i="1"/>
  <c r="N41" i="1"/>
  <c r="P40" i="1"/>
  <c r="O40" i="1"/>
  <c r="N40" i="1"/>
  <c r="P39" i="1"/>
  <c r="O39" i="1"/>
  <c r="N39" i="1"/>
  <c r="P38" i="1"/>
  <c r="O38" i="1"/>
  <c r="N38" i="1"/>
  <c r="P37" i="1"/>
  <c r="O37" i="1"/>
  <c r="N37" i="1"/>
  <c r="P36" i="1"/>
  <c r="O36" i="1"/>
  <c r="N36" i="1"/>
  <c r="P35" i="1"/>
  <c r="O35" i="1"/>
  <c r="N35" i="1"/>
  <c r="P34" i="1"/>
  <c r="O34" i="1"/>
  <c r="N34" i="1"/>
  <c r="P33" i="1"/>
  <c r="O33" i="1"/>
  <c r="N33" i="1"/>
  <c r="P32" i="1"/>
  <c r="O32" i="1"/>
  <c r="N32" i="1"/>
  <c r="P31" i="1"/>
  <c r="O31" i="1"/>
  <c r="N31" i="1"/>
  <c r="P30" i="1"/>
  <c r="O30" i="1"/>
  <c r="N30" i="1"/>
  <c r="P29" i="1"/>
  <c r="O29" i="1"/>
  <c r="N29" i="1"/>
  <c r="P28" i="1"/>
  <c r="O28" i="1"/>
  <c r="N28" i="1"/>
  <c r="P27" i="1"/>
  <c r="O27" i="1"/>
  <c r="N27" i="1"/>
  <c r="P26" i="1"/>
  <c r="O26" i="1"/>
  <c r="N26" i="1"/>
  <c r="P25" i="1"/>
  <c r="O25" i="1"/>
  <c r="N25" i="1"/>
  <c r="P24" i="1"/>
  <c r="O24" i="1"/>
  <c r="N24" i="1"/>
  <c r="P23" i="1"/>
  <c r="O23" i="1"/>
  <c r="N23" i="1"/>
  <c r="P22" i="1"/>
  <c r="O22" i="1"/>
  <c r="N22" i="1"/>
  <c r="P21" i="1"/>
  <c r="O21" i="1"/>
  <c r="N21" i="1"/>
  <c r="P20" i="1"/>
  <c r="O20" i="1"/>
  <c r="N20" i="1"/>
  <c r="P19" i="1"/>
  <c r="O19" i="1"/>
  <c r="N19" i="1"/>
  <c r="P18" i="1"/>
  <c r="O18" i="1"/>
  <c r="N18" i="1"/>
  <c r="P17" i="1"/>
  <c r="O17" i="1"/>
  <c r="N17" i="1"/>
  <c r="P16" i="1"/>
  <c r="O16" i="1"/>
  <c r="N16" i="1"/>
  <c r="P15" i="1"/>
  <c r="O15" i="1"/>
  <c r="N15" i="1"/>
  <c r="P14" i="1"/>
  <c r="O14" i="1"/>
  <c r="N14" i="1"/>
  <c r="P13" i="1"/>
  <c r="O13" i="1"/>
  <c r="N13" i="1"/>
  <c r="P12" i="1"/>
  <c r="O12" i="1"/>
  <c r="N12" i="1"/>
  <c r="P11" i="1"/>
  <c r="O11" i="1"/>
  <c r="N11" i="1"/>
  <c r="P10" i="1"/>
  <c r="O10" i="1"/>
  <c r="N10" i="1"/>
  <c r="P9" i="1"/>
  <c r="O9" i="1"/>
  <c r="N9" i="1"/>
  <c r="P8" i="1"/>
  <c r="O8" i="1"/>
  <c r="N8" i="1"/>
  <c r="P7" i="1"/>
  <c r="O7" i="1"/>
  <c r="N7" i="1"/>
  <c r="P6" i="1"/>
  <c r="O6" i="1"/>
  <c r="N6" i="1"/>
  <c r="P5" i="1"/>
  <c r="O5" i="1"/>
  <c r="N5" i="1"/>
  <c r="P4" i="1"/>
  <c r="O4" i="1"/>
  <c r="N4" i="1"/>
  <c r="P3" i="1"/>
  <c r="O3" i="1"/>
  <c r="N3" i="1"/>
  <c r="P2" i="1"/>
  <c r="O2" i="1"/>
  <c r="N2" i="1"/>
  <c r="G18" i="4"/>
  <c r="G17" i="4"/>
</calcChain>
</file>

<file path=xl/sharedStrings.xml><?xml version="1.0" encoding="utf-8"?>
<sst xmlns="http://schemas.openxmlformats.org/spreadsheetml/2006/main" count="23900" uniqueCount="3926">
  <si>
    <t>OrderID</t>
  </si>
  <si>
    <t>CustomerID</t>
  </si>
  <si>
    <t>Date</t>
  </si>
  <si>
    <t>Full Name</t>
  </si>
  <si>
    <t>CustomerPhone</t>
  </si>
  <si>
    <t>CustomerCity</t>
  </si>
  <si>
    <t>CustomerState</t>
  </si>
  <si>
    <t>CategoryName</t>
  </si>
  <si>
    <t>ProdNumber</t>
  </si>
  <si>
    <t>ProdName</t>
  </si>
  <si>
    <t>Quantity</t>
  </si>
  <si>
    <t>Price</t>
  </si>
  <si>
    <t>Total</t>
  </si>
  <si>
    <t>FarrandVasler</t>
  </si>
  <si>
    <t>601-786-0195</t>
  </si>
  <si>
    <t>Jackson</t>
  </si>
  <si>
    <t>Mississippi</t>
  </si>
  <si>
    <t>eBooks</t>
  </si>
  <si>
    <t>EB514</t>
  </si>
  <si>
    <t>Polar Robots</t>
  </si>
  <si>
    <t>TerencioMcKern</t>
  </si>
  <si>
    <t>832-987-8363</t>
  </si>
  <si>
    <t>Katy</t>
  </si>
  <si>
    <t>Texas</t>
  </si>
  <si>
    <t>Robots</t>
  </si>
  <si>
    <t>RS706</t>
  </si>
  <si>
    <t>RWW-75 Robot</t>
  </si>
  <si>
    <t>GeordieStiggers</t>
  </si>
  <si>
    <t>727-777-8163</t>
  </si>
  <si>
    <t>Saint Petersburg</t>
  </si>
  <si>
    <t>Florida</t>
  </si>
  <si>
    <t>Training Videos</t>
  </si>
  <si>
    <t>TV804</t>
  </si>
  <si>
    <t>Drone Video Techniques</t>
  </si>
  <si>
    <t>ElnaDe Angelo</t>
  </si>
  <si>
    <t>808-945-4067</t>
  </si>
  <si>
    <t>Honolulu</t>
  </si>
  <si>
    <t>Hawaii</t>
  </si>
  <si>
    <t>Drone Kits</t>
  </si>
  <si>
    <t>DK203</t>
  </si>
  <si>
    <t>BYOD-220</t>
  </si>
  <si>
    <t>LucitaLesper</t>
  </si>
  <si>
    <t>515-193-2721</t>
  </si>
  <si>
    <t>Des Moines</t>
  </si>
  <si>
    <t>Iowa</t>
  </si>
  <si>
    <t>EB517</t>
  </si>
  <si>
    <t>SCARA Robots</t>
  </si>
  <si>
    <t>LlewellynFromont</t>
  </si>
  <si>
    <t>205-279-7028</t>
  </si>
  <si>
    <t>Birmingham</t>
  </si>
  <si>
    <t>Alabama</t>
  </si>
  <si>
    <t>EB519</t>
  </si>
  <si>
    <t>Spherical Robots</t>
  </si>
  <si>
    <t>Anne-marieGuion</t>
  </si>
  <si>
    <t>281-632-1326</t>
  </si>
  <si>
    <t>Houston</t>
  </si>
  <si>
    <t>Robot Kits</t>
  </si>
  <si>
    <t>RK604</t>
  </si>
  <si>
    <t>BYOR-2640S</t>
  </si>
  <si>
    <t>KalindaSteers</t>
  </si>
  <si>
    <t>619-322-8326</t>
  </si>
  <si>
    <t>San Diego</t>
  </si>
  <si>
    <t>California</t>
  </si>
  <si>
    <t>TV810</t>
  </si>
  <si>
    <t>Understanding Automation</t>
  </si>
  <si>
    <t>LollyGatenby</t>
  </si>
  <si>
    <t>515-695-5334</t>
  </si>
  <si>
    <t>JoycelinColthurst</t>
  </si>
  <si>
    <t>916-287-8146</t>
  </si>
  <si>
    <t>Sacramento</t>
  </si>
  <si>
    <t>Drones</t>
  </si>
  <si>
    <t>DS304</t>
  </si>
  <si>
    <t>DTE-QFN20 Drone</t>
  </si>
  <si>
    <t>GayelMirrlees</t>
  </si>
  <si>
    <t>202-827-8759</t>
  </si>
  <si>
    <t>Washington</t>
  </si>
  <si>
    <t>District of Columbia</t>
  </si>
  <si>
    <t>JakeZellick</t>
  </si>
  <si>
    <t>202-419-8193</t>
  </si>
  <si>
    <t>DK201</t>
  </si>
  <si>
    <t>BYOD-100</t>
  </si>
  <si>
    <t>OdeliaHalbard</t>
  </si>
  <si>
    <t>205-438-8465</t>
  </si>
  <si>
    <t>EB508</t>
  </si>
  <si>
    <t>Fixed Wing Drones</t>
  </si>
  <si>
    <t>AindreaKingaby</t>
  </si>
  <si>
    <t>561-589-4452</t>
  </si>
  <si>
    <t>West Palm Beach</t>
  </si>
  <si>
    <t>Blueprints</t>
  </si>
  <si>
    <t>BP107</t>
  </si>
  <si>
    <t>Ladybug Robot Blueprint</t>
  </si>
  <si>
    <t>CatleeRoyle</t>
  </si>
  <si>
    <t>757-631-1417</t>
  </si>
  <si>
    <t>Virginia Beach</t>
  </si>
  <si>
    <t>Virginia</t>
  </si>
  <si>
    <t>RK605</t>
  </si>
  <si>
    <t>BYOR-3000</t>
  </si>
  <si>
    <t>BeeBockh</t>
  </si>
  <si>
    <t>818-466-4284</t>
  </si>
  <si>
    <t>Torrance</t>
  </si>
  <si>
    <t>DK205</t>
  </si>
  <si>
    <t>BYOD-350</t>
  </si>
  <si>
    <t>ChristynaCiobutaru</t>
  </si>
  <si>
    <t>704-120-3431</t>
  </si>
  <si>
    <t>Charlotte</t>
  </si>
  <si>
    <t>North Carolina</t>
  </si>
  <si>
    <t>RS702</t>
  </si>
  <si>
    <t>MICR-23K Robot</t>
  </si>
  <si>
    <t>CheriGabriel</t>
  </si>
  <si>
    <t>203-932-4595</t>
  </si>
  <si>
    <t>Stamford</t>
  </si>
  <si>
    <t>Connecticut</t>
  </si>
  <si>
    <t>DS301</t>
  </si>
  <si>
    <t>DA-SA702 Drone</t>
  </si>
  <si>
    <t>RemyRehm</t>
  </si>
  <si>
    <t>920-575-7737</t>
  </si>
  <si>
    <t>Green Bay</t>
  </si>
  <si>
    <t>Wisconsin</t>
  </si>
  <si>
    <t>NorrisMaven</t>
  </si>
  <si>
    <t>941-794-7947</t>
  </si>
  <si>
    <t>Sarasota</t>
  </si>
  <si>
    <t>DK209</t>
  </si>
  <si>
    <t>BYOD-550</t>
  </si>
  <si>
    <t>MalvinChesman</t>
  </si>
  <si>
    <t>847-262-5168</t>
  </si>
  <si>
    <t>Palatine</t>
  </si>
  <si>
    <t>Illinois</t>
  </si>
  <si>
    <t>SabineAbrahamian</t>
  </si>
  <si>
    <t>704-564-1416</t>
  </si>
  <si>
    <t>DS302</t>
  </si>
  <si>
    <t>DC-304 Drone</t>
  </si>
  <si>
    <t>DeinaKainz</t>
  </si>
  <si>
    <t>518-801-6959</t>
  </si>
  <si>
    <t>Albany</t>
  </si>
  <si>
    <t>New York</t>
  </si>
  <si>
    <t>PaulaOlivi</t>
  </si>
  <si>
    <t>916-157-5425</t>
  </si>
  <si>
    <t>EB516</t>
  </si>
  <si>
    <t>RTF Drones</t>
  </si>
  <si>
    <t>XenaHulle</t>
  </si>
  <si>
    <t>704-860-5834</t>
  </si>
  <si>
    <t>TV802</t>
  </si>
  <si>
    <t>AI for Educators</t>
  </si>
  <si>
    <t>BirdChittenden</t>
  </si>
  <si>
    <t>202-884-7359</t>
  </si>
  <si>
    <t>MalvinOusley</t>
  </si>
  <si>
    <t>561-309-0608</t>
  </si>
  <si>
    <t>Boynton Beach</t>
  </si>
  <si>
    <t>ElkePorter</t>
  </si>
  <si>
    <t>510-401-0835</t>
  </si>
  <si>
    <t>Oakland</t>
  </si>
  <si>
    <t>EB511</t>
  </si>
  <si>
    <t>Helicopter Drones</t>
  </si>
  <si>
    <t>PeterusGaskal</t>
  </si>
  <si>
    <t>347-728-4628</t>
  </si>
  <si>
    <t>Flushing</t>
  </si>
  <si>
    <t>EB518</t>
  </si>
  <si>
    <t>Single Rotor Drones</t>
  </si>
  <si>
    <t>ArielaBerick</t>
  </si>
  <si>
    <t>770-530-0536</t>
  </si>
  <si>
    <t>Atlanta</t>
  </si>
  <si>
    <t>Georgia</t>
  </si>
  <si>
    <t>TV809</t>
  </si>
  <si>
    <t>Understanding 3D Printing</t>
  </si>
  <si>
    <t>OswellCuthbert</t>
  </si>
  <si>
    <t>251-612-2332</t>
  </si>
  <si>
    <t>Mobile</t>
  </si>
  <si>
    <t>TomeBeller</t>
  </si>
  <si>
    <t>321-799-2137</t>
  </si>
  <si>
    <t>Melbourne</t>
  </si>
  <si>
    <t>RK606</t>
  </si>
  <si>
    <t>BYOR-3535</t>
  </si>
  <si>
    <t>ReetaDeere</t>
  </si>
  <si>
    <t>315-634-5232</t>
  </si>
  <si>
    <t>Syracuse</t>
  </si>
  <si>
    <t>EB504</t>
  </si>
  <si>
    <t>Cartesian Robots</t>
  </si>
  <si>
    <t>AudreyScarsbrooke</t>
  </si>
  <si>
    <t>601-921-1043</t>
  </si>
  <si>
    <t>DS306</t>
  </si>
  <si>
    <t>DX-145 Drone</t>
  </si>
  <si>
    <t>ChristenLoins</t>
  </si>
  <si>
    <t>405-188-4079</t>
  </si>
  <si>
    <t>Oklahoma City</t>
  </si>
  <si>
    <t>Oklahoma</t>
  </si>
  <si>
    <t>MelinaEllse</t>
  </si>
  <si>
    <t>775-823-2463</t>
  </si>
  <si>
    <t>Reno</t>
  </si>
  <si>
    <t>Nevada</t>
  </si>
  <si>
    <t>NonaClandillon</t>
  </si>
  <si>
    <t>402-493-0147</t>
  </si>
  <si>
    <t>Lincoln</t>
  </si>
  <si>
    <t>Nebraska</t>
  </si>
  <si>
    <t>EB501</t>
  </si>
  <si>
    <t>Articulated Robots</t>
  </si>
  <si>
    <t>MilliMulcaster</t>
  </si>
  <si>
    <t>614-135-7193</t>
  </si>
  <si>
    <t>Columbus</t>
  </si>
  <si>
    <t>Ohio</t>
  </si>
  <si>
    <t>HamlenWimes</t>
  </si>
  <si>
    <t>786-176-6425</t>
  </si>
  <si>
    <t>Miami</t>
  </si>
  <si>
    <t>EB502</t>
  </si>
  <si>
    <t>Building Your First Robot</t>
  </si>
  <si>
    <t>TrudyLeishman</t>
  </si>
  <si>
    <t>850-337-6470</t>
  </si>
  <si>
    <t>Pensacola</t>
  </si>
  <si>
    <t>Natividadde Pinna</t>
  </si>
  <si>
    <t>256-667-5155</t>
  </si>
  <si>
    <t>Anniston</t>
  </si>
  <si>
    <t>BP105</t>
  </si>
  <si>
    <t>Creature Robot Arms Blueprint</t>
  </si>
  <si>
    <t>MyrleneKnyvett</t>
  </si>
  <si>
    <t>913-324-6134</t>
  </si>
  <si>
    <t>Shawnee Mission</t>
  </si>
  <si>
    <t>Kansas</t>
  </si>
  <si>
    <t>RK602</t>
  </si>
  <si>
    <t>BYOR-1000</t>
  </si>
  <si>
    <t>DeviShelborne</t>
  </si>
  <si>
    <t>706-386-0118</t>
  </si>
  <si>
    <t>EarlieMergue</t>
  </si>
  <si>
    <t>336-581-3838</t>
  </si>
  <si>
    <t>Greensboro</t>
  </si>
  <si>
    <t>EB509</t>
  </si>
  <si>
    <t>GPS Drones</t>
  </si>
  <si>
    <t>YardleyKikke</t>
  </si>
  <si>
    <t>571-733-0022</t>
  </si>
  <si>
    <t>Arlington</t>
  </si>
  <si>
    <t>FiorenzeUebel</t>
  </si>
  <si>
    <t>419-405-2775</t>
  </si>
  <si>
    <t>Lima</t>
  </si>
  <si>
    <t>RS707</t>
  </si>
  <si>
    <t>RXW-9807 Robot</t>
  </si>
  <si>
    <t>NeliaTolussi</t>
  </si>
  <si>
    <t>915-527-3472</t>
  </si>
  <si>
    <t>El Paso</t>
  </si>
  <si>
    <t>EB513</t>
  </si>
  <si>
    <t>Photograph Drones</t>
  </si>
  <si>
    <t>DarlaHassen</t>
  </si>
  <si>
    <t>585-418-2593</t>
  </si>
  <si>
    <t>Rochester</t>
  </si>
  <si>
    <t>TripTrowel</t>
  </si>
  <si>
    <t>240-538-1627</t>
  </si>
  <si>
    <t>Hagerstown</t>
  </si>
  <si>
    <t>Maryland</t>
  </si>
  <si>
    <t>ChanceyDives</t>
  </si>
  <si>
    <t>217-450-9824</t>
  </si>
  <si>
    <t>Springfield</t>
  </si>
  <si>
    <t>PaceGrigoroni</t>
  </si>
  <si>
    <t>914-144-0790</t>
  </si>
  <si>
    <t>Bronx</t>
  </si>
  <si>
    <t>RS705</t>
  </si>
  <si>
    <t>RQTE-554 Robot</t>
  </si>
  <si>
    <t>LynLucken</t>
  </si>
  <si>
    <t>214-888-4139</t>
  </si>
  <si>
    <t>Dallas</t>
  </si>
  <si>
    <t>NanceyKelley</t>
  </si>
  <si>
    <t>303-554-1838</t>
  </si>
  <si>
    <t>Denver</t>
  </si>
  <si>
    <t>Colorado</t>
  </si>
  <si>
    <t>TV812</t>
  </si>
  <si>
    <t>Understanding Raspberry PI</t>
  </si>
  <si>
    <t>EvangelineBartolozzi</t>
  </si>
  <si>
    <t>818-625-6637</t>
  </si>
  <si>
    <t>Glendale</t>
  </si>
  <si>
    <t>DK208</t>
  </si>
  <si>
    <t>BYOD-500</t>
  </si>
  <si>
    <t>ShepherdByas</t>
  </si>
  <si>
    <t>213-844-8441</t>
  </si>
  <si>
    <t>Los Angeles</t>
  </si>
  <si>
    <t>DillGyrgorcewicx</t>
  </si>
  <si>
    <t>918-471-3145</t>
  </si>
  <si>
    <t>Tulsa</t>
  </si>
  <si>
    <t>UrielCastanho</t>
  </si>
  <si>
    <t>786-457-5685</t>
  </si>
  <si>
    <t>DaynaEdgeler</t>
  </si>
  <si>
    <t>614-713-9393</t>
  </si>
  <si>
    <t>RenatoGifkins</t>
  </si>
  <si>
    <t>773-997-0880</t>
  </si>
  <si>
    <t>Chicago</t>
  </si>
  <si>
    <t>RobyPitts</t>
  </si>
  <si>
    <t>912-562-7602</t>
  </si>
  <si>
    <t>Savannah</t>
  </si>
  <si>
    <t>LottiCridlon</t>
  </si>
  <si>
    <t>217-724-8971</t>
  </si>
  <si>
    <t>HelliBamlet</t>
  </si>
  <si>
    <t>712-962-2122</t>
  </si>
  <si>
    <t>Sioux City</t>
  </si>
  <si>
    <t>CarliePala</t>
  </si>
  <si>
    <t>563-279-3211</t>
  </si>
  <si>
    <t>Davenport</t>
  </si>
  <si>
    <t>TV805</t>
  </si>
  <si>
    <t>Industrial 3D Printing</t>
  </si>
  <si>
    <t>BlakeHeditch</t>
  </si>
  <si>
    <t>305-763-2489</t>
  </si>
  <si>
    <t>BP110</t>
  </si>
  <si>
    <t>Sleepy Eye Blueprint</t>
  </si>
  <si>
    <t>NinaBukac</t>
  </si>
  <si>
    <t>801-421-9223</t>
  </si>
  <si>
    <t>Salt Lake City</t>
  </si>
  <si>
    <t>Utah</t>
  </si>
  <si>
    <t>EB505</t>
  </si>
  <si>
    <t>Delivery Drones</t>
  </si>
  <si>
    <t>JoeySumpner</t>
  </si>
  <si>
    <t>786-405-4171</t>
  </si>
  <si>
    <t>DaniceBannell</t>
  </si>
  <si>
    <t>904-596-6916</t>
  </si>
  <si>
    <t>Jacksonville</t>
  </si>
  <si>
    <t>DS307</t>
  </si>
  <si>
    <t>MICR-564K Drone</t>
  </si>
  <si>
    <t>TadioSpavon</t>
  </si>
  <si>
    <t>312-557-3715</t>
  </si>
  <si>
    <t>BP108</t>
  </si>
  <si>
    <t>Panda Robot Blueprint</t>
  </si>
  <si>
    <t>UmbertoLamboll</t>
  </si>
  <si>
    <t>559-628-8903</t>
  </si>
  <si>
    <t>Fresno</t>
  </si>
  <si>
    <t>GenniMasic</t>
  </si>
  <si>
    <t>970-861-1444</t>
  </si>
  <si>
    <t>Greeley</t>
  </si>
  <si>
    <t>RoobbieDermot</t>
  </si>
  <si>
    <t>202-245-2944</t>
  </si>
  <si>
    <t>AmityBrabyn</t>
  </si>
  <si>
    <t>315-521-0940</t>
  </si>
  <si>
    <t>DK202</t>
  </si>
  <si>
    <t>BYOD-200</t>
  </si>
  <si>
    <t>AlanoCudmore</t>
  </si>
  <si>
    <t>423-201-7853</t>
  </si>
  <si>
    <t>Chattanooga</t>
  </si>
  <si>
    <t>Tennessee</t>
  </si>
  <si>
    <t>HymanSkelbeck</t>
  </si>
  <si>
    <t>505-257-1643</t>
  </si>
  <si>
    <t>Albuquerque</t>
  </si>
  <si>
    <t>New Mexico</t>
  </si>
  <si>
    <t>EB503</t>
  </si>
  <si>
    <t>Building Your Own Drone</t>
  </si>
  <si>
    <t>AshleeGhiron</t>
  </si>
  <si>
    <t>304-126-4623</t>
  </si>
  <si>
    <t>Charleston</t>
  </si>
  <si>
    <t>West Virginia</t>
  </si>
  <si>
    <t>BryantyIssit</t>
  </si>
  <si>
    <t>205-871-2970</t>
  </si>
  <si>
    <t>PriscaMcTerlagh</t>
  </si>
  <si>
    <t>559-456-3212</t>
  </si>
  <si>
    <t>PatriciaSherrott</t>
  </si>
  <si>
    <t>302-391-3666</t>
  </si>
  <si>
    <t>Newark</t>
  </si>
  <si>
    <t>Delaware</t>
  </si>
  <si>
    <t>BP109</t>
  </si>
  <si>
    <t>QuadroCopter Blueprint</t>
  </si>
  <si>
    <t>ElianorePetegree</t>
  </si>
  <si>
    <t>509-711-6514</t>
  </si>
  <si>
    <t>Spokane</t>
  </si>
  <si>
    <t>EB521</t>
  </si>
  <si>
    <t>Understanding Artificial Intelligence</t>
  </si>
  <si>
    <t>MarcoFernley</t>
  </si>
  <si>
    <t>205-426-6515</t>
  </si>
  <si>
    <t>RowHebner</t>
  </si>
  <si>
    <t>714-296-4939</t>
  </si>
  <si>
    <t>Irvine</t>
  </si>
  <si>
    <t>EverettSilman</t>
  </si>
  <si>
    <t>210-355-3453</t>
  </si>
  <si>
    <t>San Antonio</t>
  </si>
  <si>
    <t>DrusyFison</t>
  </si>
  <si>
    <t>310-411-4694</t>
  </si>
  <si>
    <t>Long Beach</t>
  </si>
  <si>
    <t>RK603</t>
  </si>
  <si>
    <t>BYOR-1500</t>
  </si>
  <si>
    <t>LeilaGlabach</t>
  </si>
  <si>
    <t>540-545-7389</t>
  </si>
  <si>
    <t>Roanoke</t>
  </si>
  <si>
    <t>DK207</t>
  </si>
  <si>
    <t>BYOD-400S</t>
  </si>
  <si>
    <t>MarjieBodesson</t>
  </si>
  <si>
    <t>585-185-5026</t>
  </si>
  <si>
    <t>EarvinAskell</t>
  </si>
  <si>
    <t>504-932-0002</t>
  </si>
  <si>
    <t>New Orleans</t>
  </si>
  <si>
    <t>Louisiana</t>
  </si>
  <si>
    <t>SidoniaMaffy</t>
  </si>
  <si>
    <t>805-401-3418</t>
  </si>
  <si>
    <t>San Luis Obispo</t>
  </si>
  <si>
    <t>JobyeDobbinson</t>
  </si>
  <si>
    <t>432-594-4957</t>
  </si>
  <si>
    <t>Odessa</t>
  </si>
  <si>
    <t>ArchibaldoOlekhov</t>
  </si>
  <si>
    <t>801-517-1671</t>
  </si>
  <si>
    <t>BrunhildaWailes</t>
  </si>
  <si>
    <t>213-147-9443</t>
  </si>
  <si>
    <t>EllsworthCowthart</t>
  </si>
  <si>
    <t>952-881-0228</t>
  </si>
  <si>
    <t>Saint Paul</t>
  </si>
  <si>
    <t>Minnesota</t>
  </si>
  <si>
    <t>BeretKleanthous</t>
  </si>
  <si>
    <t>812-539-4778</t>
  </si>
  <si>
    <t>Evansville</t>
  </si>
  <si>
    <t>Indiana</t>
  </si>
  <si>
    <t>CarlieStedman</t>
  </si>
  <si>
    <t>916-941-5428</t>
  </si>
  <si>
    <t>DalstonMonahan</t>
  </si>
  <si>
    <t>508-760-5676</t>
  </si>
  <si>
    <t>Boston</t>
  </si>
  <si>
    <t>Massachusetts</t>
  </si>
  <si>
    <t>JobyeHambelton</t>
  </si>
  <si>
    <t>951-239-4546</t>
  </si>
  <si>
    <t>Riverside</t>
  </si>
  <si>
    <t>MarybethO'Rodane</t>
  </si>
  <si>
    <t>415-631-8243</t>
  </si>
  <si>
    <t>San Francisco</t>
  </si>
  <si>
    <t>DS303</t>
  </si>
  <si>
    <t>DTD-7000 Drone</t>
  </si>
  <si>
    <t>BuffyMourant</t>
  </si>
  <si>
    <t>812-979-6980</t>
  </si>
  <si>
    <t>VassiliLanfare</t>
  </si>
  <si>
    <t>305-469-7894</t>
  </si>
  <si>
    <t>RS704</t>
  </si>
  <si>
    <t>RLK-9920 Robot</t>
  </si>
  <si>
    <t>SeliaAlbrighton</t>
  </si>
  <si>
    <t>202-636-8025</t>
  </si>
  <si>
    <t>LynetteMcIver</t>
  </si>
  <si>
    <t>239-233-7953</t>
  </si>
  <si>
    <t>Lehigh Acres</t>
  </si>
  <si>
    <t>BradleySimper</t>
  </si>
  <si>
    <t>718-335-8868</t>
  </si>
  <si>
    <t>ThaddusWiddicombe</t>
  </si>
  <si>
    <t>954-110-0278</t>
  </si>
  <si>
    <t>Fort Lauderdale</t>
  </si>
  <si>
    <t>AdolpheVolker</t>
  </si>
  <si>
    <t>208-130-9339</t>
  </si>
  <si>
    <t>Idaho Falls</t>
  </si>
  <si>
    <t>Idaho</t>
  </si>
  <si>
    <t>DS305</t>
  </si>
  <si>
    <t>DTI-84 Drone</t>
  </si>
  <si>
    <t>BoneGellion</t>
  </si>
  <si>
    <t>727-166-4638</t>
  </si>
  <si>
    <t>TV813</t>
  </si>
  <si>
    <t>Virtual Reality Basics</t>
  </si>
  <si>
    <t>CharlenaLille</t>
  </si>
  <si>
    <t>205-464-9921</t>
  </si>
  <si>
    <t>TV803</t>
  </si>
  <si>
    <t>Cloud Computing</t>
  </si>
  <si>
    <t>JolynnRatter</t>
  </si>
  <si>
    <t>908-130-0265</t>
  </si>
  <si>
    <t>Jersey City</t>
  </si>
  <si>
    <t>New Jersey</t>
  </si>
  <si>
    <t>EB512</t>
  </si>
  <si>
    <t>Multi Rotor Drones</t>
  </si>
  <si>
    <t>KarelLornsen</t>
  </si>
  <si>
    <t>513-863-2101</t>
  </si>
  <si>
    <t>Cincinnati</t>
  </si>
  <si>
    <t>RS703</t>
  </si>
  <si>
    <t>RCB-889 Robot</t>
  </si>
  <si>
    <t>DelcineGiffard</t>
  </si>
  <si>
    <t>315-900-9170</t>
  </si>
  <si>
    <t>AmabelleKleinmintz</t>
  </si>
  <si>
    <t>303-213-8224</t>
  </si>
  <si>
    <t>Littleton</t>
  </si>
  <si>
    <t>HeddiWissby</t>
  </si>
  <si>
    <t>312-802-9067</t>
  </si>
  <si>
    <t>BP101</t>
  </si>
  <si>
    <t>All Eyes Drone Blueprint</t>
  </si>
  <si>
    <t>DortheaMirrlees</t>
  </si>
  <si>
    <t>201-498-0813</t>
  </si>
  <si>
    <t>DK206</t>
  </si>
  <si>
    <t>BYOD-400</t>
  </si>
  <si>
    <t>StephanElliott</t>
  </si>
  <si>
    <t>316-469-8907</t>
  </si>
  <si>
    <t>Wichita</t>
  </si>
  <si>
    <t>TV811</t>
  </si>
  <si>
    <t>Understanding Drone Regulations</t>
  </si>
  <si>
    <t>WaylanWaison</t>
  </si>
  <si>
    <t>319-169-0577</t>
  </si>
  <si>
    <t>Cedar Rapids</t>
  </si>
  <si>
    <t>TV808</t>
  </si>
  <si>
    <t>Robotic Essentials</t>
  </si>
  <si>
    <t>FonsieAron</t>
  </si>
  <si>
    <t>619-680-6204</t>
  </si>
  <si>
    <t>DarrylVassar</t>
  </si>
  <si>
    <t>775-324-9972</t>
  </si>
  <si>
    <t>Carson City</t>
  </si>
  <si>
    <t>DorieWestmacott</t>
  </si>
  <si>
    <t>907-144-6926</t>
  </si>
  <si>
    <t>Anchorage</t>
  </si>
  <si>
    <t>Alaska</t>
  </si>
  <si>
    <t>MarcellaPatey</t>
  </si>
  <si>
    <t>408-799-0176</t>
  </si>
  <si>
    <t>San Jose</t>
  </si>
  <si>
    <t>BetsySoal</t>
  </si>
  <si>
    <t>919-551-6420</t>
  </si>
  <si>
    <t>Durham</t>
  </si>
  <si>
    <t>RK607</t>
  </si>
  <si>
    <t>BYOR-4005</t>
  </si>
  <si>
    <t>SheaStronghill</t>
  </si>
  <si>
    <t>432-775-7828</t>
  </si>
  <si>
    <t>Midland</t>
  </si>
  <si>
    <t>JohnathanRamsbotham</t>
  </si>
  <si>
    <t>785-829-9822</t>
  </si>
  <si>
    <t>Topeka</t>
  </si>
  <si>
    <t>EugeniaCasale</t>
  </si>
  <si>
    <t>504-459-0702</t>
  </si>
  <si>
    <t>MerileeDenis</t>
  </si>
  <si>
    <t>334-558-7800</t>
  </si>
  <si>
    <t>Montgomery</t>
  </si>
  <si>
    <t>TV806</t>
  </si>
  <si>
    <t>Mapping with Drones</t>
  </si>
  <si>
    <t>ChryslerChadwick</t>
  </si>
  <si>
    <t>661-262-2696</t>
  </si>
  <si>
    <t>Bakersfield</t>
  </si>
  <si>
    <t>TristaOrsman</t>
  </si>
  <si>
    <t>765-730-7805</t>
  </si>
  <si>
    <t>Muncie</t>
  </si>
  <si>
    <t>OrtonChaffin</t>
  </si>
  <si>
    <t>314-199-4927</t>
  </si>
  <si>
    <t>Saint Louis</t>
  </si>
  <si>
    <t>Missouri</t>
  </si>
  <si>
    <t>BrantleyNendick</t>
  </si>
  <si>
    <t>209-260-0008</t>
  </si>
  <si>
    <t>EB507</t>
  </si>
  <si>
    <t>Drone Building Essentials</t>
  </si>
  <si>
    <t>CyrusRanking</t>
  </si>
  <si>
    <t>916-748-6202</t>
  </si>
  <si>
    <t>BondyFlint</t>
  </si>
  <si>
    <t>702-505-0627</t>
  </si>
  <si>
    <t>Santa Barbara</t>
  </si>
  <si>
    <t>WinonaCrewe</t>
  </si>
  <si>
    <t>907-327-2711</t>
  </si>
  <si>
    <t>FrasquitoHonatsch</t>
  </si>
  <si>
    <t>860-967-3958</t>
  </si>
  <si>
    <t>Hartford</t>
  </si>
  <si>
    <t>BP102</t>
  </si>
  <si>
    <t>Bsquare Robot Blueprint</t>
  </si>
  <si>
    <t>GladysO'Donnell</t>
  </si>
  <si>
    <t>757-472-4442</t>
  </si>
  <si>
    <t>Norfolk</t>
  </si>
  <si>
    <t>DerryGame</t>
  </si>
  <si>
    <t>862-154-7445</t>
  </si>
  <si>
    <t>MattiasMerigon</t>
  </si>
  <si>
    <t>561-826-5930</t>
  </si>
  <si>
    <t>EB520</t>
  </si>
  <si>
    <t>Understanding Arduino</t>
  </si>
  <si>
    <t>StanMaro</t>
  </si>
  <si>
    <t>267-256-7311</t>
  </si>
  <si>
    <t>Philadelphia</t>
  </si>
  <si>
    <t>Pennsylvania</t>
  </si>
  <si>
    <t>DarylWimbury</t>
  </si>
  <si>
    <t>860-145-2971</t>
  </si>
  <si>
    <t>StanGehringer</t>
  </si>
  <si>
    <t>617-586-7398</t>
  </si>
  <si>
    <t>IssyCastro</t>
  </si>
  <si>
    <t>325-108-6097</t>
  </si>
  <si>
    <t>San Angelo</t>
  </si>
  <si>
    <t>DorisFriel</t>
  </si>
  <si>
    <t>952-794-5973</t>
  </si>
  <si>
    <t>Young America</t>
  </si>
  <si>
    <t>GabieEnoch</t>
  </si>
  <si>
    <t>813-179-7771</t>
  </si>
  <si>
    <t>Zephyrhills</t>
  </si>
  <si>
    <t>RavidScoines</t>
  </si>
  <si>
    <t>608-267-9606</t>
  </si>
  <si>
    <t>Madison</t>
  </si>
  <si>
    <t>LuckyHollibone</t>
  </si>
  <si>
    <t>210-143-3816</t>
  </si>
  <si>
    <t>HendrikaTidman</t>
  </si>
  <si>
    <t>865-570-2574</t>
  </si>
  <si>
    <t>Knoxville</t>
  </si>
  <si>
    <t>RahelGeorgelin</t>
  </si>
  <si>
    <t>646-164-7966</t>
  </si>
  <si>
    <t>Brooklyn</t>
  </si>
  <si>
    <t>RainaRanyelld</t>
  </si>
  <si>
    <t>805-711-8128</t>
  </si>
  <si>
    <t>Oxnard</t>
  </si>
  <si>
    <t>LoutitiaCota</t>
  </si>
  <si>
    <t>510-783-2470</t>
  </si>
  <si>
    <t>LegraDomenget</t>
  </si>
  <si>
    <t>480-148-1281</t>
  </si>
  <si>
    <t>Scottsdale</t>
  </si>
  <si>
    <t>Arizona</t>
  </si>
  <si>
    <t>ElwinYakobovicz</t>
  </si>
  <si>
    <t>608-958-8759</t>
  </si>
  <si>
    <t>TV801</t>
  </si>
  <si>
    <t>Aerial Security</t>
  </si>
  <si>
    <t>JenifferBernaert</t>
  </si>
  <si>
    <t>419-166-9761</t>
  </si>
  <si>
    <t>Toledo</t>
  </si>
  <si>
    <t>CarneyShenton</t>
  </si>
  <si>
    <t>706-993-5069</t>
  </si>
  <si>
    <t>Cumming</t>
  </si>
  <si>
    <t>GodfryMacenzy</t>
  </si>
  <si>
    <t>217-620-3248</t>
  </si>
  <si>
    <t>BenjiMinkin</t>
  </si>
  <si>
    <t>907-154-4319</t>
  </si>
  <si>
    <t>Fairbanks</t>
  </si>
  <si>
    <t>MarlinHaskins</t>
  </si>
  <si>
    <t>775-601-7252</t>
  </si>
  <si>
    <t>CarieLowth</t>
  </si>
  <si>
    <t>646-838-7389</t>
  </si>
  <si>
    <t>New York City</t>
  </si>
  <si>
    <t>AlecChristol</t>
  </si>
  <si>
    <t>843-539-4800</t>
  </si>
  <si>
    <t>South Carolina</t>
  </si>
  <si>
    <t>BP106</t>
  </si>
  <si>
    <t>Hexacopter Drone Blueprint</t>
  </si>
  <si>
    <t>FarahBrignall</t>
  </si>
  <si>
    <t>915-315-4770</t>
  </si>
  <si>
    <t>GingerDaspar</t>
  </si>
  <si>
    <t>205-171-0996</t>
  </si>
  <si>
    <t>EllieWorley</t>
  </si>
  <si>
    <t>614-765-2730</t>
  </si>
  <si>
    <t>ChaddyDroghan</t>
  </si>
  <si>
    <t>253-309-2302</t>
  </si>
  <si>
    <t>Tacoma</t>
  </si>
  <si>
    <t>CelloGillion</t>
  </si>
  <si>
    <t>713-235-8878</t>
  </si>
  <si>
    <t>BobbyFroom</t>
  </si>
  <si>
    <t>801-348-7036</t>
  </si>
  <si>
    <t>LawrenceIlyin</t>
  </si>
  <si>
    <t>719-695-4587</t>
  </si>
  <si>
    <t>Colorado Springs</t>
  </si>
  <si>
    <t>GaleGallen</t>
  </si>
  <si>
    <t>830-241-0916</t>
  </si>
  <si>
    <t>ElroyAnfonsi</t>
  </si>
  <si>
    <t>321-859-8946</t>
  </si>
  <si>
    <t>Orlando</t>
  </si>
  <si>
    <t>AldinGowdridge</t>
  </si>
  <si>
    <t>309-978-0071</t>
  </si>
  <si>
    <t>Bloomington</t>
  </si>
  <si>
    <t>BobbieTomczynski</t>
  </si>
  <si>
    <t>612-125-7652</t>
  </si>
  <si>
    <t>Minneapolis</t>
  </si>
  <si>
    <t>IvorMcShirrie</t>
  </si>
  <si>
    <t>501-544-7221</t>
  </si>
  <si>
    <t>Hot Springs National Park</t>
  </si>
  <si>
    <t>Arkansas</t>
  </si>
  <si>
    <t>IngamarJohanning</t>
  </si>
  <si>
    <t>816-977-9115</t>
  </si>
  <si>
    <t>Kansas City</t>
  </si>
  <si>
    <t>GreerBednell</t>
  </si>
  <si>
    <t>330-313-9477</t>
  </si>
  <si>
    <t>Akron</t>
  </si>
  <si>
    <t>DionneArmytage</t>
  </si>
  <si>
    <t>909-648-9952</t>
  </si>
  <si>
    <t>TheodoreHousecroft</t>
  </si>
  <si>
    <t>513-612-1473</t>
  </si>
  <si>
    <t>DK204</t>
  </si>
  <si>
    <t>BYOD-300</t>
  </si>
  <si>
    <t>CaroleHalliburton</t>
  </si>
  <si>
    <t>907-659-9515</t>
  </si>
  <si>
    <t>WestbrookeConybear</t>
  </si>
  <si>
    <t>512-787-3932</t>
  </si>
  <si>
    <t>Austin</t>
  </si>
  <si>
    <t>OralleZoellner</t>
  </si>
  <si>
    <t>309-521-4580</t>
  </si>
  <si>
    <t>Peoria</t>
  </si>
  <si>
    <t>LynnetJolley</t>
  </si>
  <si>
    <t>305-929-3892</t>
  </si>
  <si>
    <t>NorrieAcheson</t>
  </si>
  <si>
    <t>651-758-7040</t>
  </si>
  <si>
    <t>DalennaOliver-Paull</t>
  </si>
  <si>
    <t>260-830-9859</t>
  </si>
  <si>
    <t>Fort Wayne</t>
  </si>
  <si>
    <t>BP104</t>
  </si>
  <si>
    <t>Cat Robot Blueprint</t>
  </si>
  <si>
    <t>AdolfKitchenham</t>
  </si>
  <si>
    <t>313-721-5011</t>
  </si>
  <si>
    <t>Detroit</t>
  </si>
  <si>
    <t>Michigan</t>
  </si>
  <si>
    <t>ChickiePickover</t>
  </si>
  <si>
    <t>760-123-9021</t>
  </si>
  <si>
    <t>Huntington Beach</t>
  </si>
  <si>
    <t>ZondaPoolman</t>
  </si>
  <si>
    <t>701-504-0789</t>
  </si>
  <si>
    <t>Fargo</t>
  </si>
  <si>
    <t>North Dakota</t>
  </si>
  <si>
    <t>LewieRoback</t>
  </si>
  <si>
    <t>608-222-2920</t>
  </si>
  <si>
    <t>ClemmyScarr</t>
  </si>
  <si>
    <t>334-639-4266</t>
  </si>
  <si>
    <t>CarlynnKobierzycki</t>
  </si>
  <si>
    <t>404-198-9829</t>
  </si>
  <si>
    <t>WernerSpark</t>
  </si>
  <si>
    <t>703-179-7835</t>
  </si>
  <si>
    <t>Reston</t>
  </si>
  <si>
    <t>TobeSailor</t>
  </si>
  <si>
    <t>702-589-2999</t>
  </si>
  <si>
    <t>Las Vegas</t>
  </si>
  <si>
    <t>RobbertJachtym</t>
  </si>
  <si>
    <t>617-738-2147</t>
  </si>
  <si>
    <t>DoralynCandey</t>
  </si>
  <si>
    <t>303-596-0127</t>
  </si>
  <si>
    <t>DonHuddart</t>
  </si>
  <si>
    <t>786-621-3570</t>
  </si>
  <si>
    <t>ToiboidCowper</t>
  </si>
  <si>
    <t>682-326-7927</t>
  </si>
  <si>
    <t>Fort Worth</t>
  </si>
  <si>
    <t>BernHrishanok</t>
  </si>
  <si>
    <t>626-269-0421</t>
  </si>
  <si>
    <t>Pasadena</t>
  </si>
  <si>
    <t>BunniLapthorn</t>
  </si>
  <si>
    <t>918-246-2505</t>
  </si>
  <si>
    <t>AgataScawton</t>
  </si>
  <si>
    <t>325-948-7869</t>
  </si>
  <si>
    <t>Abilene</t>
  </si>
  <si>
    <t>LanniD'Ambrogi</t>
  </si>
  <si>
    <t>573-262-2713</t>
  </si>
  <si>
    <t>Columbia</t>
  </si>
  <si>
    <t>VelvetBlackwood</t>
  </si>
  <si>
    <t>678-143-6599</t>
  </si>
  <si>
    <t>TimmyToulch</t>
  </si>
  <si>
    <t>602-174-5282</t>
  </si>
  <si>
    <t>Phoenix</t>
  </si>
  <si>
    <t>EldridgeWinman</t>
  </si>
  <si>
    <t>702-629-4987</t>
  </si>
  <si>
    <t>JanyHalliday</t>
  </si>
  <si>
    <t>503-659-9951</t>
  </si>
  <si>
    <t>Portland</t>
  </si>
  <si>
    <t>Oregon</t>
  </si>
  <si>
    <t>BrianCrowther</t>
  </si>
  <si>
    <t>520-686-5167</t>
  </si>
  <si>
    <t>Tucson</t>
  </si>
  <si>
    <t>TracyMarians</t>
  </si>
  <si>
    <t>626-469-5165</t>
  </si>
  <si>
    <t>Corona</t>
  </si>
  <si>
    <t>ShelaWelman</t>
  </si>
  <si>
    <t>740-299-7364</t>
  </si>
  <si>
    <t>BoyceSorton</t>
  </si>
  <si>
    <t>701-832-6745</t>
  </si>
  <si>
    <t>Bismarck</t>
  </si>
  <si>
    <t>MarcoBuckmaster</t>
  </si>
  <si>
    <t>810-583-9766</t>
  </si>
  <si>
    <t>BrendinRickaby</t>
  </si>
  <si>
    <t>913-816-9773</t>
  </si>
  <si>
    <t>EgbertCole</t>
  </si>
  <si>
    <t>860-996-0694</t>
  </si>
  <si>
    <t>GiacintaSemered</t>
  </si>
  <si>
    <t>202-409-8881</t>
  </si>
  <si>
    <t>EranGrombridge</t>
  </si>
  <si>
    <t>202-366-2994</t>
  </si>
  <si>
    <t>HarlanFaulconer</t>
  </si>
  <si>
    <t>409-649-7964</t>
  </si>
  <si>
    <t>Galveston</t>
  </si>
  <si>
    <t>LucaArnaudon</t>
  </si>
  <si>
    <t>303-501-3272</t>
  </si>
  <si>
    <t>KittyBrewitt</t>
  </si>
  <si>
    <t>810-711-0085</t>
  </si>
  <si>
    <t>Flint</t>
  </si>
  <si>
    <t>RikiOxtiby</t>
  </si>
  <si>
    <t>515-412-6534</t>
  </si>
  <si>
    <t>GwynethGoodere</t>
  </si>
  <si>
    <t>402-238-8421</t>
  </si>
  <si>
    <t>Omaha</t>
  </si>
  <si>
    <t>TV807</t>
  </si>
  <si>
    <t>Open Source Code</t>
  </si>
  <si>
    <t>CarlyNeno</t>
  </si>
  <si>
    <t>630-944-0993</t>
  </si>
  <si>
    <t>Aurora</t>
  </si>
  <si>
    <t>CorbinSwan</t>
  </si>
  <si>
    <t>650-230-5552</t>
  </si>
  <si>
    <t>Redwood City</t>
  </si>
  <si>
    <t>PollyannaStonehewer</t>
  </si>
  <si>
    <t>713-334-7180</t>
  </si>
  <si>
    <t>RudyTerzi</t>
  </si>
  <si>
    <t>540-102-3029</t>
  </si>
  <si>
    <t>ChryslerKlemenz</t>
  </si>
  <si>
    <t>510-106-5346</t>
  </si>
  <si>
    <t>BettyHargerie</t>
  </si>
  <si>
    <t>480-989-0446</t>
  </si>
  <si>
    <t>LolitaDreschler</t>
  </si>
  <si>
    <t>501-259-0567</t>
  </si>
  <si>
    <t>Little Rock</t>
  </si>
  <si>
    <t>BinkyWaiton</t>
  </si>
  <si>
    <t>608-426-7604</t>
  </si>
  <si>
    <t>AuroreRudinger</t>
  </si>
  <si>
    <t>432-380-4820</t>
  </si>
  <si>
    <t>NariSexcey</t>
  </si>
  <si>
    <t>989-800-0883</t>
  </si>
  <si>
    <t>Saginaw</t>
  </si>
  <si>
    <t>BenediktIsson</t>
  </si>
  <si>
    <t>763-705-3396</t>
  </si>
  <si>
    <t>DaveenOttey</t>
  </si>
  <si>
    <t>803-393-4121</t>
  </si>
  <si>
    <t>Aiken</t>
  </si>
  <si>
    <t>JerrilynDoubrava</t>
  </si>
  <si>
    <t>314-240-4611</t>
  </si>
  <si>
    <t>BankyShavel</t>
  </si>
  <si>
    <t>404-663-2101</t>
  </si>
  <si>
    <t>LavenaHacard</t>
  </si>
  <si>
    <t>865-209-3514</t>
  </si>
  <si>
    <t>JerromeDowling</t>
  </si>
  <si>
    <t>989-867-9636</t>
  </si>
  <si>
    <t>BurnardStichel</t>
  </si>
  <si>
    <t>214-895-6012</t>
  </si>
  <si>
    <t>Garland</t>
  </si>
  <si>
    <t>DelmoreStuart</t>
  </si>
  <si>
    <t>501-861-2262</t>
  </si>
  <si>
    <t>MacePonde</t>
  </si>
  <si>
    <t>208-890-2279</t>
  </si>
  <si>
    <t>Boise</t>
  </si>
  <si>
    <t>MattyBrabender</t>
  </si>
  <si>
    <t>305-155-1572</t>
  </si>
  <si>
    <t>RichyMateiko</t>
  </si>
  <si>
    <t>915-453-4320</t>
  </si>
  <si>
    <t>HubeyHaw</t>
  </si>
  <si>
    <t>208-546-2209</t>
  </si>
  <si>
    <t>NicolaFulham</t>
  </si>
  <si>
    <t>415-407-2186</t>
  </si>
  <si>
    <t>EstherWeeden</t>
  </si>
  <si>
    <t>814-490-8024</t>
  </si>
  <si>
    <t>Erie</t>
  </si>
  <si>
    <t>CeciliusBentinck</t>
  </si>
  <si>
    <t>917-742-2420</t>
  </si>
  <si>
    <t>EleniNardi</t>
  </si>
  <si>
    <t>239-312-6375</t>
  </si>
  <si>
    <t>Cape Coral</t>
  </si>
  <si>
    <t>ClerissaGallehock</t>
  </si>
  <si>
    <t>303-491-4538</t>
  </si>
  <si>
    <t>EB506</t>
  </si>
  <si>
    <t>Delta Robots</t>
  </si>
  <si>
    <t>ChristoforoLanney</t>
  </si>
  <si>
    <t>330-557-6005</t>
  </si>
  <si>
    <t>Canton</t>
  </si>
  <si>
    <t>OrallePhythian</t>
  </si>
  <si>
    <t>812-932-5408</t>
  </si>
  <si>
    <t>BrynaCumberpatch</t>
  </si>
  <si>
    <t>205-731-4813</t>
  </si>
  <si>
    <t>KellsieSmeeton</t>
  </si>
  <si>
    <t>918-697-8316</t>
  </si>
  <si>
    <t>MarleahSuggett</t>
  </si>
  <si>
    <t>513-418-1518</t>
  </si>
  <si>
    <t>BailMacKintosh</t>
  </si>
  <si>
    <t>402-353-3493</t>
  </si>
  <si>
    <t>FedoraPhebee</t>
  </si>
  <si>
    <t>574-289-9414</t>
  </si>
  <si>
    <t>South Bend</t>
  </si>
  <si>
    <t>HalleyBrisley</t>
  </si>
  <si>
    <t>402-656-5698</t>
  </si>
  <si>
    <t>RaimundoAvard</t>
  </si>
  <si>
    <t>415-850-8906</t>
  </si>
  <si>
    <t>BetteannGrace</t>
  </si>
  <si>
    <t>970-156-9758</t>
  </si>
  <si>
    <t>Grand Junction</t>
  </si>
  <si>
    <t>DaronMcGrorty</t>
  </si>
  <si>
    <t>908-904-6394</t>
  </si>
  <si>
    <t>Elizabeth</t>
  </si>
  <si>
    <t>SalLocock</t>
  </si>
  <si>
    <t>203-469-6193</t>
  </si>
  <si>
    <t>New Haven</t>
  </si>
  <si>
    <t>OswellGottschalk</t>
  </si>
  <si>
    <t>612-771-3712</t>
  </si>
  <si>
    <t>AldinWalsh</t>
  </si>
  <si>
    <t>928-506-9720</t>
  </si>
  <si>
    <t>Mesa</t>
  </si>
  <si>
    <t>BrokDe Morena</t>
  </si>
  <si>
    <t>361-881-3664</t>
  </si>
  <si>
    <t>Corpus Christi</t>
  </si>
  <si>
    <t>MonteScutter</t>
  </si>
  <si>
    <t>973-630-2665</t>
  </si>
  <si>
    <t>SollieIxer</t>
  </si>
  <si>
    <t>251-940-4696</t>
  </si>
  <si>
    <t>TrstramHamil</t>
  </si>
  <si>
    <t>313-388-6568</t>
  </si>
  <si>
    <t>CornelaBunnell</t>
  </si>
  <si>
    <t>901-927-4282</t>
  </si>
  <si>
    <t>Memphis</t>
  </si>
  <si>
    <t>HaleighCoulter</t>
  </si>
  <si>
    <t>310-670-0381</t>
  </si>
  <si>
    <t>Inglewood</t>
  </si>
  <si>
    <t>JoaniePonsford</t>
  </si>
  <si>
    <t>915-578-5438</t>
  </si>
  <si>
    <t>KnoxBulford</t>
  </si>
  <si>
    <t>314-799-6396</t>
  </si>
  <si>
    <t>KelleyGarrold</t>
  </si>
  <si>
    <t>812-765-0448</t>
  </si>
  <si>
    <t>GabrielaBrushneen</t>
  </si>
  <si>
    <t>309-352-3647</t>
  </si>
  <si>
    <t>NicolaisYerson</t>
  </si>
  <si>
    <t>765-862-2587</t>
  </si>
  <si>
    <t>Lafayette</t>
  </si>
  <si>
    <t>LouisetteDitch</t>
  </si>
  <si>
    <t>843-914-4036</t>
  </si>
  <si>
    <t>Beaufort</t>
  </si>
  <si>
    <t>PattinWallman</t>
  </si>
  <si>
    <t>203-658-1399</t>
  </si>
  <si>
    <t>WinnifredOxlee</t>
  </si>
  <si>
    <t>954-691-2614</t>
  </si>
  <si>
    <t>HenrietaGeeraert</t>
  </si>
  <si>
    <t>727-432-1875</t>
  </si>
  <si>
    <t>Clearwater</t>
  </si>
  <si>
    <t>MahmudMitroshinov</t>
  </si>
  <si>
    <t>415-884-2122</t>
  </si>
  <si>
    <t>StaciZollner</t>
  </si>
  <si>
    <t>619-789-1594</t>
  </si>
  <si>
    <t>AdelDuberry</t>
  </si>
  <si>
    <t>609-890-5816</t>
  </si>
  <si>
    <t>Trenton</t>
  </si>
  <si>
    <t>SukiDixcee</t>
  </si>
  <si>
    <t>337-654-6362</t>
  </si>
  <si>
    <t>EsmeraldaMcRory</t>
  </si>
  <si>
    <t>205-885-5499</t>
  </si>
  <si>
    <t>AnselmBroke</t>
  </si>
  <si>
    <t>213-335-1519</t>
  </si>
  <si>
    <t>RickyHutchin</t>
  </si>
  <si>
    <t>202-123-8111</t>
  </si>
  <si>
    <t>MyrnaBermingham</t>
  </si>
  <si>
    <t>530-557-9326</t>
  </si>
  <si>
    <t>Chico</t>
  </si>
  <si>
    <t>HamelJamme</t>
  </si>
  <si>
    <t>707-521-4838</t>
  </si>
  <si>
    <t>Santa Rosa</t>
  </si>
  <si>
    <t>DiahannHoult</t>
  </si>
  <si>
    <t>213-863-2947</t>
  </si>
  <si>
    <t>WardKilcullen</t>
  </si>
  <si>
    <t>717-434-5647</t>
  </si>
  <si>
    <t>Lancaster</t>
  </si>
  <si>
    <t>EthelredCleworth</t>
  </si>
  <si>
    <t>614-277-1641</t>
  </si>
  <si>
    <t>ValentinaRennocks</t>
  </si>
  <si>
    <t>812-361-6404</t>
  </si>
  <si>
    <t>GaultieroSweeting</t>
  </si>
  <si>
    <t>202-851-2910</t>
  </si>
  <si>
    <t>Silver Spring</t>
  </si>
  <si>
    <t>ArabellaCristoferi</t>
  </si>
  <si>
    <t>805-214-8929</t>
  </si>
  <si>
    <t>Simi Valley</t>
  </si>
  <si>
    <t>PascalLeber</t>
  </si>
  <si>
    <t>406-944-4848</t>
  </si>
  <si>
    <t>Billings</t>
  </si>
  <si>
    <t>Montana</t>
  </si>
  <si>
    <t>NollyKippax</t>
  </si>
  <si>
    <t>703-238-7693</t>
  </si>
  <si>
    <t>EmBlackader</t>
  </si>
  <si>
    <t>209-434-4404</t>
  </si>
  <si>
    <t>Stockton</t>
  </si>
  <si>
    <t>MichalHeaps</t>
  </si>
  <si>
    <t>651-504-8911</t>
  </si>
  <si>
    <t>JillaneMcKirton</t>
  </si>
  <si>
    <t>816-601-2018</t>
  </si>
  <si>
    <t>MirelleSwaby</t>
  </si>
  <si>
    <t>952-777-6533</t>
  </si>
  <si>
    <t>OdelleWalsh</t>
  </si>
  <si>
    <t>847-260-7042</t>
  </si>
  <si>
    <t>NataCockett</t>
  </si>
  <si>
    <t>804-411-6239</t>
  </si>
  <si>
    <t>Richmond</t>
  </si>
  <si>
    <t>AstrixFanning</t>
  </si>
  <si>
    <t>817-897-1530</t>
  </si>
  <si>
    <t>MordyBraunston</t>
  </si>
  <si>
    <t>212-739-3005</t>
  </si>
  <si>
    <t>AjayHardy</t>
  </si>
  <si>
    <t>608-191-8536</t>
  </si>
  <si>
    <t>RolandShiel</t>
  </si>
  <si>
    <t>212-166-6213</t>
  </si>
  <si>
    <t>JeanneEaster</t>
  </si>
  <si>
    <t>202-984-3482</t>
  </si>
  <si>
    <t>PavlovJermey</t>
  </si>
  <si>
    <t>505-649-2438</t>
  </si>
  <si>
    <t>Santa Fe</t>
  </si>
  <si>
    <t>InnaDurnill</t>
  </si>
  <si>
    <t>559-779-6307</t>
  </si>
  <si>
    <t>RicorikiHargreaves</t>
  </si>
  <si>
    <t>614-595-7457</t>
  </si>
  <si>
    <t>StantonHasnip</t>
  </si>
  <si>
    <t>520-496-6400</t>
  </si>
  <si>
    <t>DronaLevermore</t>
  </si>
  <si>
    <t>917-152-1048</t>
  </si>
  <si>
    <t>VickyIlyinski</t>
  </si>
  <si>
    <t>405-772-6246</t>
  </si>
  <si>
    <t>RobbKeelan</t>
  </si>
  <si>
    <t>609-870-0022</t>
  </si>
  <si>
    <t>GeoffryBonde</t>
  </si>
  <si>
    <t>415-176-9919</t>
  </si>
  <si>
    <t>KimberleyLye</t>
  </si>
  <si>
    <t>315-853-9271</t>
  </si>
  <si>
    <t>OthilieLakes</t>
  </si>
  <si>
    <t>727-801-9043</t>
  </si>
  <si>
    <t>RobiniaBalog</t>
  </si>
  <si>
    <t>205-133-6098</t>
  </si>
  <si>
    <t>PerryBrace</t>
  </si>
  <si>
    <t>803-709-5801</t>
  </si>
  <si>
    <t>MargaretteTebbit</t>
  </si>
  <si>
    <t>828-128-4781</t>
  </si>
  <si>
    <t>Asheville</t>
  </si>
  <si>
    <t>VonniHaslam</t>
  </si>
  <si>
    <t>217-774-7645</t>
  </si>
  <si>
    <t>CorrinneTacey</t>
  </si>
  <si>
    <t>414-349-8236</t>
  </si>
  <si>
    <t>Milwaukee</t>
  </si>
  <si>
    <t>BethanyScogin</t>
  </si>
  <si>
    <t>314-239-6111</t>
  </si>
  <si>
    <t>AbramoJentzsch</t>
  </si>
  <si>
    <t>559-235-1237</t>
  </si>
  <si>
    <t>Fullerton</t>
  </si>
  <si>
    <t>ShaunSouttar</t>
  </si>
  <si>
    <t>512-736-6712</t>
  </si>
  <si>
    <t>HenrietaCubberley</t>
  </si>
  <si>
    <t>303-793-0781</t>
  </si>
  <si>
    <t>AhmadLonie</t>
  </si>
  <si>
    <t>425-909-5358</t>
  </si>
  <si>
    <t>Bellevue</t>
  </si>
  <si>
    <t>TienaMcGarry</t>
  </si>
  <si>
    <t>202-356-4219</t>
  </si>
  <si>
    <t>JenileeDeaconson</t>
  </si>
  <si>
    <t>336-210-9085</t>
  </si>
  <si>
    <t>Winston Salem</t>
  </si>
  <si>
    <t>ShirlPumfrey</t>
  </si>
  <si>
    <t>225-107-3323</t>
  </si>
  <si>
    <t>Baton Rouge</t>
  </si>
  <si>
    <t>TommyPickworth</t>
  </si>
  <si>
    <t>704-111-2507</t>
  </si>
  <si>
    <t>BerriAndrick</t>
  </si>
  <si>
    <t>571-877-8109</t>
  </si>
  <si>
    <t>Sterling</t>
  </si>
  <si>
    <t>DeenaMarrill</t>
  </si>
  <si>
    <t>214-381-3294</t>
  </si>
  <si>
    <t>Irving</t>
  </si>
  <si>
    <t>LianneChippindall</t>
  </si>
  <si>
    <t>202-970-3479</t>
  </si>
  <si>
    <t>FarrelRaylton</t>
  </si>
  <si>
    <t>303-494-2733</t>
  </si>
  <si>
    <t>Englewood</t>
  </si>
  <si>
    <t>AlexisCripps</t>
  </si>
  <si>
    <t>214-272-0754</t>
  </si>
  <si>
    <t>ThorvaldRippen</t>
  </si>
  <si>
    <t>951-203-5071</t>
  </si>
  <si>
    <t>Moreno Valley</t>
  </si>
  <si>
    <t>JacquesSimonsen</t>
  </si>
  <si>
    <t>301-107-2518</t>
  </si>
  <si>
    <t>BurchVeall</t>
  </si>
  <si>
    <t>859-481-5328</t>
  </si>
  <si>
    <t>Lexington</t>
  </si>
  <si>
    <t>Kentucky</t>
  </si>
  <si>
    <t>RebekaEspinosa</t>
  </si>
  <si>
    <t>812-412-3136</t>
  </si>
  <si>
    <t>Terre Haute</t>
  </si>
  <si>
    <t>AndrejBentley</t>
  </si>
  <si>
    <t>404-654-7013</t>
  </si>
  <si>
    <t>RenatoWadeling</t>
  </si>
  <si>
    <t>859-457-2262</t>
  </si>
  <si>
    <t>WaylinBernolet</t>
  </si>
  <si>
    <t>920-324-0981</t>
  </si>
  <si>
    <t>Appleton</t>
  </si>
  <si>
    <t>MinnyPossek</t>
  </si>
  <si>
    <t>917-678-2151</t>
  </si>
  <si>
    <t>HerbAntonetti</t>
  </si>
  <si>
    <t>423-196-2033</t>
  </si>
  <si>
    <t>GennieKinge</t>
  </si>
  <si>
    <t>916-428-2995</t>
  </si>
  <si>
    <t>DesScrace</t>
  </si>
  <si>
    <t>979-530-8909</t>
  </si>
  <si>
    <t>LucaisPettus</t>
  </si>
  <si>
    <t>314-162-9419</t>
  </si>
  <si>
    <t>BentleyWansbury</t>
  </si>
  <si>
    <t>603-196-4669</t>
  </si>
  <si>
    <t>Manchester</t>
  </si>
  <si>
    <t>New Hampshire</t>
  </si>
  <si>
    <t>BertramScopham</t>
  </si>
  <si>
    <t>919-223-6666</t>
  </si>
  <si>
    <t>BernadinaHoys</t>
  </si>
  <si>
    <t>585-236-3171</t>
  </si>
  <si>
    <t>PadraicOsban</t>
  </si>
  <si>
    <t>916-969-9057</t>
  </si>
  <si>
    <t>ChevRubbens</t>
  </si>
  <si>
    <t>281-527-6512</t>
  </si>
  <si>
    <t>EverettBartels-Ellis</t>
  </si>
  <si>
    <t>815-527-6380</t>
  </si>
  <si>
    <t>Rockford</t>
  </si>
  <si>
    <t>AlexeiSouthall</t>
  </si>
  <si>
    <t>386-173-1925</t>
  </si>
  <si>
    <t>Daytona Beach</t>
  </si>
  <si>
    <t>LeicesterStaines</t>
  </si>
  <si>
    <t>559-791-9902</t>
  </si>
  <si>
    <t>Modesto</t>
  </si>
  <si>
    <t>CassaundraLaurenzi</t>
  </si>
  <si>
    <t>754-355-6654</t>
  </si>
  <si>
    <t>Pompano Beach</t>
  </si>
  <si>
    <t>TabbyO'Criane</t>
  </si>
  <si>
    <t>501-287-4304</t>
  </si>
  <si>
    <t>NappieSeagood</t>
  </si>
  <si>
    <t>713-442-7802</t>
  </si>
  <si>
    <t>AndeeAmbrosi</t>
  </si>
  <si>
    <t>518-501-1605</t>
  </si>
  <si>
    <t>LanniHyder</t>
  </si>
  <si>
    <t>510-321-6339</t>
  </si>
  <si>
    <t>RyunTomkinson</t>
  </si>
  <si>
    <t>303-797-6149</t>
  </si>
  <si>
    <t>JoyceHarborow</t>
  </si>
  <si>
    <t>513-697-7890</t>
  </si>
  <si>
    <t>Dayton</t>
  </si>
  <si>
    <t>MajorAynold</t>
  </si>
  <si>
    <t>608-327-8162</t>
  </si>
  <si>
    <t>MissyRodmell</t>
  </si>
  <si>
    <t>801-381-7737</t>
  </si>
  <si>
    <t>BeatrisaDrew-Clifton</t>
  </si>
  <si>
    <t>310-348-7017</t>
  </si>
  <si>
    <t>TracieO'Keaveny</t>
  </si>
  <si>
    <t>713-998-3884</t>
  </si>
  <si>
    <t>LuciasStubbins</t>
  </si>
  <si>
    <t>423-722-2755</t>
  </si>
  <si>
    <t>EnriqueHynard</t>
  </si>
  <si>
    <t>937-291-7996</t>
  </si>
  <si>
    <t>Hamilton</t>
  </si>
  <si>
    <t>YuriO'Daly</t>
  </si>
  <si>
    <t>609-861-1831</t>
  </si>
  <si>
    <t>OllyFedoronko</t>
  </si>
  <si>
    <t>408-372-0118</t>
  </si>
  <si>
    <t>Sunnyvale</t>
  </si>
  <si>
    <t>AmberlyCorney</t>
  </si>
  <si>
    <t>803-129-5432</t>
  </si>
  <si>
    <t>RinaldoLafayette</t>
  </si>
  <si>
    <t>661-288-0461</t>
  </si>
  <si>
    <t>Burbank</t>
  </si>
  <si>
    <t>MaureenTolliday</t>
  </si>
  <si>
    <t>309-646-6881</t>
  </si>
  <si>
    <t>WilmerAhmed</t>
  </si>
  <si>
    <t>304-794-6384</t>
  </si>
  <si>
    <t>DarbMeaddowcroft</t>
  </si>
  <si>
    <t>253-131-5435</t>
  </si>
  <si>
    <t>DannieGeockle</t>
  </si>
  <si>
    <t>352-842-5449</t>
  </si>
  <si>
    <t>Ocala</t>
  </si>
  <si>
    <t>PerleShellshear</t>
  </si>
  <si>
    <t>765-733-6004</t>
  </si>
  <si>
    <t>AurelieMcGeorge</t>
  </si>
  <si>
    <t>815-659-7240</t>
  </si>
  <si>
    <t>Joliet</t>
  </si>
  <si>
    <t>MaudPhysick</t>
  </si>
  <si>
    <t>208-878-4890</t>
  </si>
  <si>
    <t>TyroneBurnhams</t>
  </si>
  <si>
    <t>443-554-9340</t>
  </si>
  <si>
    <t>Baltimore</t>
  </si>
  <si>
    <t>LlewellynWhillock</t>
  </si>
  <si>
    <t>586-701-5693</t>
  </si>
  <si>
    <t>GeorgeanneEaves</t>
  </si>
  <si>
    <t>203-687-8826</t>
  </si>
  <si>
    <t>PhyllisLafranconi</t>
  </si>
  <si>
    <t>707-147-5590</t>
  </si>
  <si>
    <t>Petaluma</t>
  </si>
  <si>
    <t>GuinnaGarces</t>
  </si>
  <si>
    <t>314-281-9731</t>
  </si>
  <si>
    <t>LottiMcCuis</t>
  </si>
  <si>
    <t>404-390-6872</t>
  </si>
  <si>
    <t>Lawrenceville</t>
  </si>
  <si>
    <t>DionneParysowna</t>
  </si>
  <si>
    <t>859-399-0934</t>
  </si>
  <si>
    <t>VelmaHaws</t>
  </si>
  <si>
    <t>916-354-0281</t>
  </si>
  <si>
    <t>RogerGilbee</t>
  </si>
  <si>
    <t>251-339-6395</t>
  </si>
  <si>
    <t>AngelitaBernaert</t>
  </si>
  <si>
    <t>505-547-9327</t>
  </si>
  <si>
    <t>Sara-annWestby</t>
  </si>
  <si>
    <t>510-778-1066</t>
  </si>
  <si>
    <t>Berkeley</t>
  </si>
  <si>
    <t>FawniaFollacaro</t>
  </si>
  <si>
    <t>859-477-8978</t>
  </si>
  <si>
    <t>MaryleeGemmill</t>
  </si>
  <si>
    <t>504-175-3040</t>
  </si>
  <si>
    <t>BrighamKemet</t>
  </si>
  <si>
    <t>312-524-4519</t>
  </si>
  <si>
    <t>HartwellDocwra</t>
  </si>
  <si>
    <t>303-385-4005</t>
  </si>
  <si>
    <t>MeadWhiteley</t>
  </si>
  <si>
    <t>609-361-4610</t>
  </si>
  <si>
    <t>GunnerMalbon</t>
  </si>
  <si>
    <t>502-605-7490</t>
  </si>
  <si>
    <t>Louisville</t>
  </si>
  <si>
    <t>JacquieGethins</t>
  </si>
  <si>
    <t>857-539-6738</t>
  </si>
  <si>
    <t>PortiaKock</t>
  </si>
  <si>
    <t>831-731-5900</t>
  </si>
  <si>
    <t>Salinas</t>
  </si>
  <si>
    <t>PatsyEmloch</t>
  </si>
  <si>
    <t>801-981-2613</t>
  </si>
  <si>
    <t>Provo</t>
  </si>
  <si>
    <t>JustusHamblington</t>
  </si>
  <si>
    <t>478-442-4221</t>
  </si>
  <si>
    <t>Macon</t>
  </si>
  <si>
    <t>YehudiSabathe</t>
  </si>
  <si>
    <t>304-856-3510</t>
  </si>
  <si>
    <t>Huntington</t>
  </si>
  <si>
    <t>AnissaAndrosik</t>
  </si>
  <si>
    <t>404-897-8968</t>
  </si>
  <si>
    <t>RegineChristoffe</t>
  </si>
  <si>
    <t>410-767-3566</t>
  </si>
  <si>
    <t>BenedettaColly</t>
  </si>
  <si>
    <t>850-997-1518</t>
  </si>
  <si>
    <t>DeborOrhrt</t>
  </si>
  <si>
    <t>719-204-2619</t>
  </si>
  <si>
    <t>Pueblo</t>
  </si>
  <si>
    <t>GrantScandrett</t>
  </si>
  <si>
    <t>859-984-8382</t>
  </si>
  <si>
    <t>FredrikaSteers</t>
  </si>
  <si>
    <t>513-651-4419</t>
  </si>
  <si>
    <t>LesliOrmes</t>
  </si>
  <si>
    <t>309-235-8746</t>
  </si>
  <si>
    <t>Carol Stream</t>
  </si>
  <si>
    <t>FairfaxBendle</t>
  </si>
  <si>
    <t>214-870-5666</t>
  </si>
  <si>
    <t>CharilSeear</t>
  </si>
  <si>
    <t>330-322-9246</t>
  </si>
  <si>
    <t>SkipperBolger</t>
  </si>
  <si>
    <t>916-234-8482</t>
  </si>
  <si>
    <t>BobbyTissington</t>
  </si>
  <si>
    <t>972-970-7301</t>
  </si>
  <si>
    <t>CarVasyutin</t>
  </si>
  <si>
    <t>812-152-7125</t>
  </si>
  <si>
    <t>TallieNiezen</t>
  </si>
  <si>
    <t>702-572-5316</t>
  </si>
  <si>
    <t>KarlotteBrookesbie</t>
  </si>
  <si>
    <t>540-702-5355</t>
  </si>
  <si>
    <t>AgusteOlanda</t>
  </si>
  <si>
    <t>814-818-5186</t>
  </si>
  <si>
    <t>Johnstown</t>
  </si>
  <si>
    <t>DellLeuren</t>
  </si>
  <si>
    <t>214-698-8479</t>
  </si>
  <si>
    <t>EdwinRowan</t>
  </si>
  <si>
    <t>214-295-8652</t>
  </si>
  <si>
    <t>Mesquite</t>
  </si>
  <si>
    <t>KendellDelleschi</t>
  </si>
  <si>
    <t>706-254-7982</t>
  </si>
  <si>
    <t>AureaBluschke</t>
  </si>
  <si>
    <t>408-265-6034</t>
  </si>
  <si>
    <t>StanleighGeater</t>
  </si>
  <si>
    <t>816-845-8604</t>
  </si>
  <si>
    <t>EmilyMcMurdo</t>
  </si>
  <si>
    <t>785-795-0662</t>
  </si>
  <si>
    <t>AridathaMcEntagart</t>
  </si>
  <si>
    <t>408-992-2430</t>
  </si>
  <si>
    <t>KalebJones</t>
  </si>
  <si>
    <t>917-247-6911</t>
  </si>
  <si>
    <t>BriaBartosch</t>
  </si>
  <si>
    <t>404-341-0254</t>
  </si>
  <si>
    <t>Duluth</t>
  </si>
  <si>
    <t>LineaYardy</t>
  </si>
  <si>
    <t>605-948-8467</t>
  </si>
  <si>
    <t>Sioux Falls</t>
  </si>
  <si>
    <t>South Dakota</t>
  </si>
  <si>
    <t>RikkiBevir</t>
  </si>
  <si>
    <t>713-764-2077</t>
  </si>
  <si>
    <t>AnjanetteGlendza</t>
  </si>
  <si>
    <t>619-749-4931</t>
  </si>
  <si>
    <t>ChristianKluger</t>
  </si>
  <si>
    <t>619-694-2511</t>
  </si>
  <si>
    <t>BrearBarthod</t>
  </si>
  <si>
    <t>323-448-0622</t>
  </si>
  <si>
    <t>AtalantaIveans</t>
  </si>
  <si>
    <t>217-367-1101</t>
  </si>
  <si>
    <t>CathleneBayless</t>
  </si>
  <si>
    <t>304-986-0580</t>
  </si>
  <si>
    <t>NilesAaron</t>
  </si>
  <si>
    <t>410-471-4373</t>
  </si>
  <si>
    <t>CloIllwell</t>
  </si>
  <si>
    <t>253-316-9740</t>
  </si>
  <si>
    <t>KalilAntyukhin</t>
  </si>
  <si>
    <t>559-768-8581</t>
  </si>
  <si>
    <t>MorgenMeneer</t>
  </si>
  <si>
    <t>386-984-9215</t>
  </si>
  <si>
    <t>AnsonAnfusso</t>
  </si>
  <si>
    <t>319-871-1923</t>
  </si>
  <si>
    <t>AlecTrenfield</t>
  </si>
  <si>
    <t>508-944-5651</t>
  </si>
  <si>
    <t>GradyShand</t>
  </si>
  <si>
    <t>727-968-5991</t>
  </si>
  <si>
    <t>BinnyWhetson</t>
  </si>
  <si>
    <t>585-968-0566</t>
  </si>
  <si>
    <t>StacyMahomet</t>
  </si>
  <si>
    <t>502-131-2454</t>
  </si>
  <si>
    <t>SpikeBlunsden</t>
  </si>
  <si>
    <t>260-813-1420</t>
  </si>
  <si>
    <t>KelleyEssame</t>
  </si>
  <si>
    <t>469-675-2233</t>
  </si>
  <si>
    <t>JohannahJackways</t>
  </si>
  <si>
    <t>917-857-0221</t>
  </si>
  <si>
    <t>Jamaica</t>
  </si>
  <si>
    <t>MauryTarr</t>
  </si>
  <si>
    <t>305-671-5937</t>
  </si>
  <si>
    <t>CharlenaMayworth</t>
  </si>
  <si>
    <t>907-364-6287</t>
  </si>
  <si>
    <t>Juneau</t>
  </si>
  <si>
    <t>JohnyConibere</t>
  </si>
  <si>
    <t>316-397-5015</t>
  </si>
  <si>
    <t>MarcyRoderick</t>
  </si>
  <si>
    <t>314-836-1017</t>
  </si>
  <si>
    <t>IngabergMacKeogh</t>
  </si>
  <si>
    <t>202-251-6833</t>
  </si>
  <si>
    <t>KatiGenery</t>
  </si>
  <si>
    <t>502-735-1253</t>
  </si>
  <si>
    <t>AbWalsh</t>
  </si>
  <si>
    <t>704-331-6063</t>
  </si>
  <si>
    <t>VonnyMoreton</t>
  </si>
  <si>
    <t>702-412-2532</t>
  </si>
  <si>
    <t>LidaHasard</t>
  </si>
  <si>
    <t>540-752-9926</t>
  </si>
  <si>
    <t>WelchBoncore</t>
  </si>
  <si>
    <t>302-891-9870</t>
  </si>
  <si>
    <t>Wilmington</t>
  </si>
  <si>
    <t>ChaimArtist</t>
  </si>
  <si>
    <t>573-707-8734</t>
  </si>
  <si>
    <t>UnaCrosier</t>
  </si>
  <si>
    <t>213-391-3212</t>
  </si>
  <si>
    <t>FawneMussared</t>
  </si>
  <si>
    <t>954-221-1341</t>
  </si>
  <si>
    <t>GrizCrufts</t>
  </si>
  <si>
    <t>559-353-6330</t>
  </si>
  <si>
    <t>BriantWybrow</t>
  </si>
  <si>
    <t>202-470-9823</t>
  </si>
  <si>
    <t>EvanneBruce</t>
  </si>
  <si>
    <t>347-643-0354</t>
  </si>
  <si>
    <t>NerteShillabeer</t>
  </si>
  <si>
    <t>770-225-1309</t>
  </si>
  <si>
    <t>AveryAvey</t>
  </si>
  <si>
    <t>412-373-3852</t>
  </si>
  <si>
    <t>Pittsburgh</t>
  </si>
  <si>
    <t>JodiDallison</t>
  </si>
  <si>
    <t>504-345-3769</t>
  </si>
  <si>
    <t>WinniDenmead</t>
  </si>
  <si>
    <t>504-415-0225</t>
  </si>
  <si>
    <t>LucienWakeford</t>
  </si>
  <si>
    <t>864-788-1380</t>
  </si>
  <si>
    <t>Greenville</t>
  </si>
  <si>
    <t>VictoriaButtrey</t>
  </si>
  <si>
    <t>210-821-0378</t>
  </si>
  <si>
    <t>LoletaPilley</t>
  </si>
  <si>
    <t>434-533-0610</t>
  </si>
  <si>
    <t>Charlottesville</t>
  </si>
  <si>
    <t>HoratioBurd</t>
  </si>
  <si>
    <t>718-734-0556</t>
  </si>
  <si>
    <t>CathiTierney</t>
  </si>
  <si>
    <t>202-439-9901</t>
  </si>
  <si>
    <t>DeloriaHaddy</t>
  </si>
  <si>
    <t>316-521-7084</t>
  </si>
  <si>
    <t>BlytheVanshin</t>
  </si>
  <si>
    <t>918-678-1928</t>
  </si>
  <si>
    <t>KaraleeMacCawley</t>
  </si>
  <si>
    <t>208-612-5613</t>
  </si>
  <si>
    <t>BentleyCawsby</t>
  </si>
  <si>
    <t>202-108-0938</t>
  </si>
  <si>
    <t>EloraPonde</t>
  </si>
  <si>
    <t>516-770-7460</t>
  </si>
  <si>
    <t>Port Washington</t>
  </si>
  <si>
    <t>GerardWitherdon</t>
  </si>
  <si>
    <t>405-794-2184</t>
  </si>
  <si>
    <t>Norman</t>
  </si>
  <si>
    <t>EtheRawlison</t>
  </si>
  <si>
    <t>215-745-0648</t>
  </si>
  <si>
    <t>JennaCrofts</t>
  </si>
  <si>
    <t>952-830-6310</t>
  </si>
  <si>
    <t>RobbyDury</t>
  </si>
  <si>
    <t>414-270-5203</t>
  </si>
  <si>
    <t>BrettBlues</t>
  </si>
  <si>
    <t>417-853-1183</t>
  </si>
  <si>
    <t>YvetteMayze</t>
  </si>
  <si>
    <t>410-627-0514</t>
  </si>
  <si>
    <t>Ridgely</t>
  </si>
  <si>
    <t>JimmieGell</t>
  </si>
  <si>
    <t>916-442-5345</t>
  </si>
  <si>
    <t>RoseliaCullip</t>
  </si>
  <si>
    <t>425-499-0693</t>
  </si>
  <si>
    <t>Seattle</t>
  </si>
  <si>
    <t>BuironHaycock</t>
  </si>
  <si>
    <t>605-755-0590</t>
  </si>
  <si>
    <t>NissyGuion</t>
  </si>
  <si>
    <t>916-383-8509</t>
  </si>
  <si>
    <t>NoamMariyushkin</t>
  </si>
  <si>
    <t>502-808-7843</t>
  </si>
  <si>
    <t>GenniferBallendine</t>
  </si>
  <si>
    <t>770-301-0335</t>
  </si>
  <si>
    <t>Decatur</t>
  </si>
  <si>
    <t>DeberaMcKinlay</t>
  </si>
  <si>
    <t>818-617-4302</t>
  </si>
  <si>
    <t>DnirenChoudhury</t>
  </si>
  <si>
    <t>425-356-1630</t>
  </si>
  <si>
    <t>PhilipaTomeo</t>
  </si>
  <si>
    <t>806-822-7575</t>
  </si>
  <si>
    <t>Amarillo</t>
  </si>
  <si>
    <t>KendraTwallin</t>
  </si>
  <si>
    <t>571-338-7601</t>
  </si>
  <si>
    <t>Falls Church</t>
  </si>
  <si>
    <t>TheadoraPavlov</t>
  </si>
  <si>
    <t>626-924-1282</t>
  </si>
  <si>
    <t>TerryFern</t>
  </si>
  <si>
    <t>206-386-5524</t>
  </si>
  <si>
    <t>AvromFullagar</t>
  </si>
  <si>
    <t>847-127-1340</t>
  </si>
  <si>
    <t>Schaumburg</t>
  </si>
  <si>
    <t>PearlLory</t>
  </si>
  <si>
    <t>402-430-0500</t>
  </si>
  <si>
    <t>RhodyHankey</t>
  </si>
  <si>
    <t>314-947-2129</t>
  </si>
  <si>
    <t>VonniePurvey</t>
  </si>
  <si>
    <t>503-299-6839</t>
  </si>
  <si>
    <t>MurrayKeys</t>
  </si>
  <si>
    <t>909-165-9386</t>
  </si>
  <si>
    <t>San Bernardino</t>
  </si>
  <si>
    <t>SaundraAmbler</t>
  </si>
  <si>
    <t>412-676-9574</t>
  </si>
  <si>
    <t>CurranOaks</t>
  </si>
  <si>
    <t>760-980-3555</t>
  </si>
  <si>
    <t>SherryMcFarlan</t>
  </si>
  <si>
    <t>407-860-1768</t>
  </si>
  <si>
    <t>RowlandEldered</t>
  </si>
  <si>
    <t>330-708-9740</t>
  </si>
  <si>
    <t>TracyLynock</t>
  </si>
  <si>
    <t>916-277-7331</t>
  </si>
  <si>
    <t>AbelStrike</t>
  </si>
  <si>
    <t>267-168-6705</t>
  </si>
  <si>
    <t>KayceeMarshfield</t>
  </si>
  <si>
    <t>563-329-5171</t>
  </si>
  <si>
    <t>UrsulaLogsdale</t>
  </si>
  <si>
    <t>901-596-9405</t>
  </si>
  <si>
    <t>GiavaniNewlands</t>
  </si>
  <si>
    <t>915-652-4261</t>
  </si>
  <si>
    <t>DevlinNock</t>
  </si>
  <si>
    <t>512-700-9863</t>
  </si>
  <si>
    <t>MarenaPlewman</t>
  </si>
  <si>
    <t>518-317-1240</t>
  </si>
  <si>
    <t>Schenectady</t>
  </si>
  <si>
    <t>SabraBattell</t>
  </si>
  <si>
    <t>210-304-4439</t>
  </si>
  <si>
    <t>ByranBowering</t>
  </si>
  <si>
    <t>718-320-9968</t>
  </si>
  <si>
    <t>VeradisCoste</t>
  </si>
  <si>
    <t>616-735-0517</t>
  </si>
  <si>
    <t>Grand Rapids</t>
  </si>
  <si>
    <t>VerniceElvidge</t>
  </si>
  <si>
    <t>713-385-2780</t>
  </si>
  <si>
    <t>CecilIves</t>
  </si>
  <si>
    <t>505-803-6133</t>
  </si>
  <si>
    <t>TessaCharette</t>
  </si>
  <si>
    <t>330-632-5115</t>
  </si>
  <si>
    <t>NolanaDuplain</t>
  </si>
  <si>
    <t>361-632-9931</t>
  </si>
  <si>
    <t>MikolYitzhak</t>
  </si>
  <si>
    <t>215-599-7988</t>
  </si>
  <si>
    <t>DonnellStanden</t>
  </si>
  <si>
    <t>540-174-2152</t>
  </si>
  <si>
    <t>HettyInsworth</t>
  </si>
  <si>
    <t>404-251-0776</t>
  </si>
  <si>
    <t>BabaraAbrahamsson</t>
  </si>
  <si>
    <t>267-258-0401</t>
  </si>
  <si>
    <t>RaynerEchalier</t>
  </si>
  <si>
    <t>213-264-3748</t>
  </si>
  <si>
    <t>BaldPettisall</t>
  </si>
  <si>
    <t>210-261-3080</t>
  </si>
  <si>
    <t>MarijnAlden</t>
  </si>
  <si>
    <t>504-532-4987</t>
  </si>
  <si>
    <t>BirgittaDecourcy</t>
  </si>
  <si>
    <t>251-377-1872</t>
  </si>
  <si>
    <t>HyattDarwent</t>
  </si>
  <si>
    <t>571-368-9211</t>
  </si>
  <si>
    <t>CarmeliaRohfsen</t>
  </si>
  <si>
    <t>863-782-8158</t>
  </si>
  <si>
    <t>Lakeland</t>
  </si>
  <si>
    <t>TrixieJanisson</t>
  </si>
  <si>
    <t>205-726-0380</t>
  </si>
  <si>
    <t>Tuscaloosa</t>
  </si>
  <si>
    <t>KrystynaCoyte</t>
  </si>
  <si>
    <t>215-676-8212</t>
  </si>
  <si>
    <t>IsahellaBastock</t>
  </si>
  <si>
    <t>571-641-1420</t>
  </si>
  <si>
    <t>Alexandria</t>
  </si>
  <si>
    <t>CatlainaRenon</t>
  </si>
  <si>
    <t>786-940-9822</t>
  </si>
  <si>
    <t>BenYitzhok</t>
  </si>
  <si>
    <t>518-695-9634</t>
  </si>
  <si>
    <t>PascaleCubuzzi</t>
  </si>
  <si>
    <t>518-390-0457</t>
  </si>
  <si>
    <t>IsabelSoro</t>
  </si>
  <si>
    <t>605-138-8756</t>
  </si>
  <si>
    <t>AubreePomphrey</t>
  </si>
  <si>
    <t>520-969-5162</t>
  </si>
  <si>
    <t>JerroldHector</t>
  </si>
  <si>
    <t>559-989-8821</t>
  </si>
  <si>
    <t>YvesAlthrop</t>
  </si>
  <si>
    <t>414-400-1265</t>
  </si>
  <si>
    <t>RenatoTuxwell</t>
  </si>
  <si>
    <t>773-497-7298</t>
  </si>
  <si>
    <t>MagdalenaNurdin</t>
  </si>
  <si>
    <t>540-589-9892</t>
  </si>
  <si>
    <t>JanekYerborn</t>
  </si>
  <si>
    <t>718-415-8610</t>
  </si>
  <si>
    <t>ChereyDavydochkin</t>
  </si>
  <si>
    <t>202-695-1827</t>
  </si>
  <si>
    <t>ShelleyShee</t>
  </si>
  <si>
    <t>813-952-9241</t>
  </si>
  <si>
    <t>Tampa</t>
  </si>
  <si>
    <t>NewtonIglesia</t>
  </si>
  <si>
    <t>520-127-0154</t>
  </si>
  <si>
    <t>Prescott</t>
  </si>
  <si>
    <t>HarounDonaldson</t>
  </si>
  <si>
    <t>217-308-8278</t>
  </si>
  <si>
    <t>FerdSline</t>
  </si>
  <si>
    <t>404-506-4050</t>
  </si>
  <si>
    <t>GeorgenaBrettle</t>
  </si>
  <si>
    <t>202-692-5203</t>
  </si>
  <si>
    <t>KristenBolingbroke</t>
  </si>
  <si>
    <t>413-433-7289</t>
  </si>
  <si>
    <t>JerryNizet</t>
  </si>
  <si>
    <t>734-654-0229</t>
  </si>
  <si>
    <t>Dearborn</t>
  </si>
  <si>
    <t>WandieLyness</t>
  </si>
  <si>
    <t>619-445-3052</t>
  </si>
  <si>
    <t>KelleyDe Matteis</t>
  </si>
  <si>
    <t>513-699-7458</t>
  </si>
  <si>
    <t>EdwinaByrd</t>
  </si>
  <si>
    <t>405-677-9612</t>
  </si>
  <si>
    <t>BettyPetheridge</t>
  </si>
  <si>
    <t>810-131-7217</t>
  </si>
  <si>
    <t>Warren</t>
  </si>
  <si>
    <t>SalomaHannaford</t>
  </si>
  <si>
    <t>260-682-0549</t>
  </si>
  <si>
    <t>CliffStanion</t>
  </si>
  <si>
    <t>757-374-4846</t>
  </si>
  <si>
    <t>Hampton</t>
  </si>
  <si>
    <t>MagdalenDowning</t>
  </si>
  <si>
    <t>602-272-4053</t>
  </si>
  <si>
    <t>LorenaDibb</t>
  </si>
  <si>
    <t>860-392-1809</t>
  </si>
  <si>
    <t>JackieJohnes</t>
  </si>
  <si>
    <t>941-491-1065</t>
  </si>
  <si>
    <t>North Port</t>
  </si>
  <si>
    <t>ElyHightown</t>
  </si>
  <si>
    <t>312-610-0644</t>
  </si>
  <si>
    <t>WatGiacubo</t>
  </si>
  <si>
    <t>775-598-4971</t>
  </si>
  <si>
    <t>CyndiaTupling</t>
  </si>
  <si>
    <t>651-757-4921</t>
  </si>
  <si>
    <t>AmerigoReck</t>
  </si>
  <si>
    <t>619-758-5441</t>
  </si>
  <si>
    <t>DianaSollett</t>
  </si>
  <si>
    <t>804-166-1438</t>
  </si>
  <si>
    <t>CarminePriestnall</t>
  </si>
  <si>
    <t>817-517-8710</t>
  </si>
  <si>
    <t>Denton</t>
  </si>
  <si>
    <t>KarolinaPieter</t>
  </si>
  <si>
    <t>952-742-4963</t>
  </si>
  <si>
    <t>DarsieWhitland</t>
  </si>
  <si>
    <t>702-341-0695</t>
  </si>
  <si>
    <t>IliseWasiela</t>
  </si>
  <si>
    <t>281-559-5135</t>
  </si>
  <si>
    <t>WrenRowlstone</t>
  </si>
  <si>
    <t>914-962-6876</t>
  </si>
  <si>
    <t>White Plains</t>
  </si>
  <si>
    <t>BritMcConigal</t>
  </si>
  <si>
    <t>309-437-0344</t>
  </si>
  <si>
    <t>MattieJanicki</t>
  </si>
  <si>
    <t>806-469-2022</t>
  </si>
  <si>
    <t>Lubbock</t>
  </si>
  <si>
    <t>ConradeAllder</t>
  </si>
  <si>
    <t>217-137-2011</t>
  </si>
  <si>
    <t>SimBowler</t>
  </si>
  <si>
    <t>915-210-9967</t>
  </si>
  <si>
    <t>RoselinCoupland</t>
  </si>
  <si>
    <t>830-258-1420</t>
  </si>
  <si>
    <t>AmyKelwaybamber</t>
  </si>
  <si>
    <t>561-315-0102</t>
  </si>
  <si>
    <t>Boca Raton</t>
  </si>
  <si>
    <t>DoryDrysdale</t>
  </si>
  <si>
    <t>864-902-9805</t>
  </si>
  <si>
    <t>RowenaMcCandless</t>
  </si>
  <si>
    <t>915-821-4857</t>
  </si>
  <si>
    <t>KaronLemasney</t>
  </si>
  <si>
    <t>304-256-4480</t>
  </si>
  <si>
    <t>AllardDalloway</t>
  </si>
  <si>
    <t>920-342-8693</t>
  </si>
  <si>
    <t>KirstiClericoates</t>
  </si>
  <si>
    <t>330-745-7299</t>
  </si>
  <si>
    <t>Youngstown</t>
  </si>
  <si>
    <t>NancyLe Conte</t>
  </si>
  <si>
    <t>316-233-4888</t>
  </si>
  <si>
    <t>RandalSlocomb</t>
  </si>
  <si>
    <t>920-775-1029</t>
  </si>
  <si>
    <t>NancieMotherwell</t>
  </si>
  <si>
    <t>770-130-2276</t>
  </si>
  <si>
    <t>DeborahHachette</t>
  </si>
  <si>
    <t>608-660-3043</t>
  </si>
  <si>
    <t>DonovanLinzee</t>
  </si>
  <si>
    <t>253-661-1560</t>
  </si>
  <si>
    <t>JaredRosgen</t>
  </si>
  <si>
    <t>215-520-1401</t>
  </si>
  <si>
    <t>MorissaVasic</t>
  </si>
  <si>
    <t>727-419-6625</t>
  </si>
  <si>
    <t>SauveurSein</t>
  </si>
  <si>
    <t>402-347-9359</t>
  </si>
  <si>
    <t>WallisGaveltone</t>
  </si>
  <si>
    <t>901-227-9007</t>
  </si>
  <si>
    <t>DorianHakey</t>
  </si>
  <si>
    <t>757-336-1891</t>
  </si>
  <si>
    <t>KeriKingwell</t>
  </si>
  <si>
    <t>940-486-3909</t>
  </si>
  <si>
    <t>Wichita Falls</t>
  </si>
  <si>
    <t>HazelButlin</t>
  </si>
  <si>
    <t>573-546-8748</t>
  </si>
  <si>
    <t>Jefferson City</t>
  </si>
  <si>
    <t>CandieFrere</t>
  </si>
  <si>
    <t>804-682-9276</t>
  </si>
  <si>
    <t>DarrelTaunton</t>
  </si>
  <si>
    <t>415-531-6315</t>
  </si>
  <si>
    <t>DorianHenlon</t>
  </si>
  <si>
    <t>303-394-5294</t>
  </si>
  <si>
    <t>JoaneNewlin</t>
  </si>
  <si>
    <t>601-651-4275</t>
  </si>
  <si>
    <t>NormieShaw</t>
  </si>
  <si>
    <t>571-477-6696</t>
  </si>
  <si>
    <t>ReagenBulstrode</t>
  </si>
  <si>
    <t>218-438-6633</t>
  </si>
  <si>
    <t>WillettaEllingham</t>
  </si>
  <si>
    <t>716-396-6295</t>
  </si>
  <si>
    <t>Buffalo</t>
  </si>
  <si>
    <t>TorrieCoytes</t>
  </si>
  <si>
    <t>763-220-4635</t>
  </si>
  <si>
    <t>Monticello</t>
  </si>
  <si>
    <t>LorantThumann</t>
  </si>
  <si>
    <t>618-864-6125</t>
  </si>
  <si>
    <t>East Saint Louis</t>
  </si>
  <si>
    <t>WolfyHalgarth</t>
  </si>
  <si>
    <t>518-616-1816</t>
  </si>
  <si>
    <t>HannyGoslin</t>
  </si>
  <si>
    <t>408-617-5917</t>
  </si>
  <si>
    <t>AlbertGouldthorpe</t>
  </si>
  <si>
    <t>816-956-5676</t>
  </si>
  <si>
    <t>Lees Summit</t>
  </si>
  <si>
    <t>KatleenRumford</t>
  </si>
  <si>
    <t>317-630-5960</t>
  </si>
  <si>
    <t>Indianapolis</t>
  </si>
  <si>
    <t>GregSprull</t>
  </si>
  <si>
    <t>251-289-1891</t>
  </si>
  <si>
    <t>PhillieWaylett</t>
  </si>
  <si>
    <t>323-724-1832</t>
  </si>
  <si>
    <t>NettaGruczka</t>
  </si>
  <si>
    <t>810-355-7248</t>
  </si>
  <si>
    <t>KarlotteBanbridge</t>
  </si>
  <si>
    <t>305-381-7932</t>
  </si>
  <si>
    <t>CollieAnsty</t>
  </si>
  <si>
    <t>904-311-0446</t>
  </si>
  <si>
    <t>SiobhanSabbatier</t>
  </si>
  <si>
    <t>315-685-1145</t>
  </si>
  <si>
    <t>JoeyWoodier</t>
  </si>
  <si>
    <t>727-347-5473</t>
  </si>
  <si>
    <t>BardeLe feuvre</t>
  </si>
  <si>
    <t>901-392-3426</t>
  </si>
  <si>
    <t>ScottieWinear</t>
  </si>
  <si>
    <t>484-149-2786</t>
  </si>
  <si>
    <t>Valley Forge</t>
  </si>
  <si>
    <t>CelestinaMcGahern</t>
  </si>
  <si>
    <t>952-508-6397</t>
  </si>
  <si>
    <t>JaclynCleaton</t>
  </si>
  <si>
    <t>212-310-8122</t>
  </si>
  <si>
    <t>TedmanStockings</t>
  </si>
  <si>
    <t>810-434-7886</t>
  </si>
  <si>
    <t>HoytStainfield</t>
  </si>
  <si>
    <t>901-183-3299</t>
  </si>
  <si>
    <t>GlenineBruniges</t>
  </si>
  <si>
    <t>336-666-5534</t>
  </si>
  <si>
    <t>ConwayPerritt</t>
  </si>
  <si>
    <t>404-311-7215</t>
  </si>
  <si>
    <t>EllynStaff</t>
  </si>
  <si>
    <t>808-161-5549</t>
  </si>
  <si>
    <t>DediePerelli</t>
  </si>
  <si>
    <t>907-509-4716</t>
  </si>
  <si>
    <t>WordenGobeau</t>
  </si>
  <si>
    <t>775-456-7879</t>
  </si>
  <si>
    <t>GonzaloKitto</t>
  </si>
  <si>
    <t>316-915-6700</t>
  </si>
  <si>
    <t>ClemBaldin</t>
  </si>
  <si>
    <t>202-158-7729</t>
  </si>
  <si>
    <t>BrittChoppen</t>
  </si>
  <si>
    <t>718-431-2310</t>
  </si>
  <si>
    <t>ClaudeNisuis</t>
  </si>
  <si>
    <t>413-210-6932</t>
  </si>
  <si>
    <t>JobynaJordan</t>
  </si>
  <si>
    <t>321-258-4425</t>
  </si>
  <si>
    <t>GeorgyClaiton</t>
  </si>
  <si>
    <t>503-870-9134</t>
  </si>
  <si>
    <t>ClaybourneAndrichuk</t>
  </si>
  <si>
    <t>513-924-8463</t>
  </si>
  <si>
    <t>OgdonCainey</t>
  </si>
  <si>
    <t>339-876-9436</t>
  </si>
  <si>
    <t>Woburn</t>
  </si>
  <si>
    <t>FairliePatesel</t>
  </si>
  <si>
    <t>304-456-3100</t>
  </si>
  <si>
    <t>KlemensBolf</t>
  </si>
  <si>
    <t>602-682-9926</t>
  </si>
  <si>
    <t>MaritaBignall</t>
  </si>
  <si>
    <t>571-362-6096</t>
  </si>
  <si>
    <t>RandallBrusin</t>
  </si>
  <si>
    <t>901-680-2983</t>
  </si>
  <si>
    <t>FlinnNeate</t>
  </si>
  <si>
    <t>805-138-3674</t>
  </si>
  <si>
    <t>HortTreske</t>
  </si>
  <si>
    <t>916-669-9932</t>
  </si>
  <si>
    <t>PatricioCoils</t>
  </si>
  <si>
    <t>816-590-3012</t>
  </si>
  <si>
    <t>AlejandraAbry</t>
  </si>
  <si>
    <t>562-179-3866</t>
  </si>
  <si>
    <t>TommieSchultze</t>
  </si>
  <si>
    <t>260-929-0447</t>
  </si>
  <si>
    <t>NatalyaUppett</t>
  </si>
  <si>
    <t>617-158-3596</t>
  </si>
  <si>
    <t>TrudyPlowman</t>
  </si>
  <si>
    <t>704-404-6316</t>
  </si>
  <si>
    <t>Gastonia</t>
  </si>
  <si>
    <t>RedWinning</t>
  </si>
  <si>
    <t>217-566-2153</t>
  </si>
  <si>
    <t>DavieEwbanks</t>
  </si>
  <si>
    <t>570-716-5553</t>
  </si>
  <si>
    <t>Scranton</t>
  </si>
  <si>
    <t>RomolaO'Shiel</t>
  </si>
  <si>
    <t>203-194-8057</t>
  </si>
  <si>
    <t>Bridgeport</t>
  </si>
  <si>
    <t>EduinoJablonski</t>
  </si>
  <si>
    <t>478-149-4825</t>
  </si>
  <si>
    <t>BatMarner</t>
  </si>
  <si>
    <t>952-543-4000</t>
  </si>
  <si>
    <t>TomeEttles</t>
  </si>
  <si>
    <t>626-180-6416</t>
  </si>
  <si>
    <t>KacieMacAvaddy</t>
  </si>
  <si>
    <t>901-137-4352</t>
  </si>
  <si>
    <t>LilyO'Reilly</t>
  </si>
  <si>
    <t>407-745-9384</t>
  </si>
  <si>
    <t>Winter Haven</t>
  </si>
  <si>
    <t>LaurenLe Pine</t>
  </si>
  <si>
    <t>609-309-1551</t>
  </si>
  <si>
    <t>EdivaKenford</t>
  </si>
  <si>
    <t>337-355-7190</t>
  </si>
  <si>
    <t>Lake Charles</t>
  </si>
  <si>
    <t>HarveyMallows</t>
  </si>
  <si>
    <t>513-777-0352</t>
  </si>
  <si>
    <t>NicolaiWardrop</t>
  </si>
  <si>
    <t>616-830-6589</t>
  </si>
  <si>
    <t>AlphonsoGrzelewski</t>
  </si>
  <si>
    <t>520-953-8300</t>
  </si>
  <si>
    <t>KaceyMeeus</t>
  </si>
  <si>
    <t>814-930-2514</t>
  </si>
  <si>
    <t>ChuckSarvar</t>
  </si>
  <si>
    <t>901-775-8032</t>
  </si>
  <si>
    <t>ThibaudElloy</t>
  </si>
  <si>
    <t>907-153-5339</t>
  </si>
  <si>
    <t>VivFrankton</t>
  </si>
  <si>
    <t>225-884-5858</t>
  </si>
  <si>
    <t>BibbyYerrington</t>
  </si>
  <si>
    <t>734-977-6632</t>
  </si>
  <si>
    <t>Ann Arbor</t>
  </si>
  <si>
    <t>TraciePegden</t>
  </si>
  <si>
    <t>303-792-5477</t>
  </si>
  <si>
    <t>JacquieDewis</t>
  </si>
  <si>
    <t>313-504-7970</t>
  </si>
  <si>
    <t>KatheDuesbury</t>
  </si>
  <si>
    <t>206-953-7395</t>
  </si>
  <si>
    <t>ConstantaAddams</t>
  </si>
  <si>
    <t>763-140-4470</t>
  </si>
  <si>
    <t>AdorneZappel</t>
  </si>
  <si>
    <t>260-521-1410</t>
  </si>
  <si>
    <t>JunieLinnard</t>
  </si>
  <si>
    <t>615-376-5871</t>
  </si>
  <si>
    <t>Nashville</t>
  </si>
  <si>
    <t>ChetSeage</t>
  </si>
  <si>
    <t>619-147-1626</t>
  </si>
  <si>
    <t>BekkiMayhew</t>
  </si>
  <si>
    <t>571-976-5117</t>
  </si>
  <si>
    <t>ColleteCorbitt</t>
  </si>
  <si>
    <t>510-620-4415</t>
  </si>
  <si>
    <t>MerseyShrubsall</t>
  </si>
  <si>
    <t>502-238-4622</t>
  </si>
  <si>
    <t>CletisGentreau</t>
  </si>
  <si>
    <t>918-116-5059</t>
  </si>
  <si>
    <t>MargarettaGales</t>
  </si>
  <si>
    <t>626-430-8051</t>
  </si>
  <si>
    <t>Alhambra</t>
  </si>
  <si>
    <t>CassandrySchult</t>
  </si>
  <si>
    <t>513-896-5345</t>
  </si>
  <si>
    <t>CordyCorder</t>
  </si>
  <si>
    <t>248-645-5795</t>
  </si>
  <si>
    <t>Farmington</t>
  </si>
  <si>
    <t>NormanFoale</t>
  </si>
  <si>
    <t>303-727-2090</t>
  </si>
  <si>
    <t>RobynRings</t>
  </si>
  <si>
    <t>815-509-8373</t>
  </si>
  <si>
    <t>GustyMackilpatrick</t>
  </si>
  <si>
    <t>979-513-8742</t>
  </si>
  <si>
    <t>College Station</t>
  </si>
  <si>
    <t>RandalMacDavitt</t>
  </si>
  <si>
    <t>404-588-7154</t>
  </si>
  <si>
    <t>HermineFruin</t>
  </si>
  <si>
    <t>336-558-4392</t>
  </si>
  <si>
    <t>IdellDyson</t>
  </si>
  <si>
    <t>972-775-4027</t>
  </si>
  <si>
    <t>Plano</t>
  </si>
  <si>
    <t>GertyO'Shavlan</t>
  </si>
  <si>
    <t>314-331-0868</t>
  </si>
  <si>
    <t>JessamineDenney</t>
  </si>
  <si>
    <t>405-721-4904</t>
  </si>
  <si>
    <t>WylmaBohlje</t>
  </si>
  <si>
    <t>817-557-2057</t>
  </si>
  <si>
    <t>BathshebaToothill</t>
  </si>
  <si>
    <t>713-180-0646</t>
  </si>
  <si>
    <t>YevetteHarris</t>
  </si>
  <si>
    <t>502-903-9670</t>
  </si>
  <si>
    <t>ArdeenMatusevich</t>
  </si>
  <si>
    <t>862-286-6771</t>
  </si>
  <si>
    <t>Paterson</t>
  </si>
  <si>
    <t>TimoteoPanton</t>
  </si>
  <si>
    <t>407-535-0110</t>
  </si>
  <si>
    <t>SiobhanGildea</t>
  </si>
  <si>
    <t>260-960-4036</t>
  </si>
  <si>
    <t>BastienDi Boldi</t>
  </si>
  <si>
    <t>951-107-0693</t>
  </si>
  <si>
    <t>RonnyJoannet</t>
  </si>
  <si>
    <t>210-704-3087</t>
  </si>
  <si>
    <t>MortenAspray</t>
  </si>
  <si>
    <t>612-407-5478</t>
  </si>
  <si>
    <t>NathanialDe Banke</t>
  </si>
  <si>
    <t>303-745-4573</t>
  </si>
  <si>
    <t>JanayeLiddle</t>
  </si>
  <si>
    <t>859-919-2069</t>
  </si>
  <si>
    <t>AngeloWiddup</t>
  </si>
  <si>
    <t>763-907-1580</t>
  </si>
  <si>
    <t>JuliettaMilby</t>
  </si>
  <si>
    <t>540-748-6427</t>
  </si>
  <si>
    <t>LaneyCreagh</t>
  </si>
  <si>
    <t>818-613-5833</t>
  </si>
  <si>
    <t>Brea</t>
  </si>
  <si>
    <t>SeanaHinge</t>
  </si>
  <si>
    <t>509-393-4946</t>
  </si>
  <si>
    <t>BaryDaniely</t>
  </si>
  <si>
    <t>361-224-8786</t>
  </si>
  <si>
    <t>RayshellLarge</t>
  </si>
  <si>
    <t>510-922-0764</t>
  </si>
  <si>
    <t>DianneKeasy</t>
  </si>
  <si>
    <t>602-663-5223</t>
  </si>
  <si>
    <t>IorgosPriden</t>
  </si>
  <si>
    <t>770-668-8604</t>
  </si>
  <si>
    <t>AlvanHawkslee</t>
  </si>
  <si>
    <t>937-191-5529</t>
  </si>
  <si>
    <t>MaritsaMacCaughan</t>
  </si>
  <si>
    <t>608-506-0124</t>
  </si>
  <si>
    <t>SilvanoTwinterman</t>
  </si>
  <si>
    <t>404-259-4969</t>
  </si>
  <si>
    <t>CareEspinas</t>
  </si>
  <si>
    <t>707-572-2225</t>
  </si>
  <si>
    <t>AuraCarde</t>
  </si>
  <si>
    <t>225-349-3242</t>
  </si>
  <si>
    <t>BenediktaHabben</t>
  </si>
  <si>
    <t>830-894-2080</t>
  </si>
  <si>
    <t>CleveyDreng</t>
  </si>
  <si>
    <t>305-999-0522</t>
  </si>
  <si>
    <t>Miami Beach</t>
  </si>
  <si>
    <t>CiriloBristoe</t>
  </si>
  <si>
    <t>724-100-3431</t>
  </si>
  <si>
    <t>WorthFideler</t>
  </si>
  <si>
    <t>601-525-9532</t>
  </si>
  <si>
    <t>Meridian</t>
  </si>
  <si>
    <t>MargeauxStygall</t>
  </si>
  <si>
    <t>806-580-0858</t>
  </si>
  <si>
    <t>DarnellLafee</t>
  </si>
  <si>
    <t>310-701-3699</t>
  </si>
  <si>
    <t>JaquenettaGinley</t>
  </si>
  <si>
    <t>937-237-3671</t>
  </si>
  <si>
    <t>LivvyArthey</t>
  </si>
  <si>
    <t>502-493-7347</t>
  </si>
  <si>
    <t>JobiePinchen</t>
  </si>
  <si>
    <t>205-844-2402</t>
  </si>
  <si>
    <t>AllsunHattersley</t>
  </si>
  <si>
    <t>402-485-4735</t>
  </si>
  <si>
    <t>AlfieDinse</t>
  </si>
  <si>
    <t>805-373-6557</t>
  </si>
  <si>
    <t>AshleyLawtie</t>
  </si>
  <si>
    <t>716-668-9289</t>
  </si>
  <si>
    <t>GratianaMiere</t>
  </si>
  <si>
    <t>615-809-6450</t>
  </si>
  <si>
    <t>AbagailDefraine</t>
  </si>
  <si>
    <t>407-844-9436</t>
  </si>
  <si>
    <t>JolyAvann</t>
  </si>
  <si>
    <t>863-190-6319</t>
  </si>
  <si>
    <t>DediePabelik</t>
  </si>
  <si>
    <t>904-830-0378</t>
  </si>
  <si>
    <t>FairleighPeiser</t>
  </si>
  <si>
    <t>208-902-5848</t>
  </si>
  <si>
    <t>Pocatello</t>
  </si>
  <si>
    <t>ShaunaGallehawk</t>
  </si>
  <si>
    <t>770-523-8111</t>
  </si>
  <si>
    <t>Marietta</t>
  </si>
  <si>
    <t>HaleyCarff</t>
  </si>
  <si>
    <t>614-158-5244</t>
  </si>
  <si>
    <t>LemStenhouse</t>
  </si>
  <si>
    <t>425-930-4097</t>
  </si>
  <si>
    <t>Everett</t>
  </si>
  <si>
    <t>RaynardMcFeat</t>
  </si>
  <si>
    <t>646-305-9721</t>
  </si>
  <si>
    <t>AnnetteEddisford</t>
  </si>
  <si>
    <t>850-344-4227</t>
  </si>
  <si>
    <t>Tallahassee</t>
  </si>
  <si>
    <t>RainerHazart</t>
  </si>
  <si>
    <t>601-649-2607</t>
  </si>
  <si>
    <t>JonPau</t>
  </si>
  <si>
    <t>305-498-2537</t>
  </si>
  <si>
    <t>IsabelClimson</t>
  </si>
  <si>
    <t>913-583-7224</t>
  </si>
  <si>
    <t>LemmyKubatsch</t>
  </si>
  <si>
    <t>479-682-5609</t>
  </si>
  <si>
    <t>Fort Smith</t>
  </si>
  <si>
    <t>JaysonBy</t>
  </si>
  <si>
    <t>518-744-9979</t>
  </si>
  <si>
    <t>AlfordRoddy</t>
  </si>
  <si>
    <t>616-592-3514</t>
  </si>
  <si>
    <t>KennieKington</t>
  </si>
  <si>
    <t>214-964-2586</t>
  </si>
  <si>
    <t>SusanaBaglow</t>
  </si>
  <si>
    <t>253-966-7000</t>
  </si>
  <si>
    <t>AlydaLucchi</t>
  </si>
  <si>
    <t>832-758-0424</t>
  </si>
  <si>
    <t>KarneyGiacobazzi</t>
  </si>
  <si>
    <t>515-321-4710</t>
  </si>
  <si>
    <t>CynthieSlocum</t>
  </si>
  <si>
    <t>214-349-8512</t>
  </si>
  <si>
    <t>OlivierRoyse</t>
  </si>
  <si>
    <t>304-856-6610</t>
  </si>
  <si>
    <t>DareenKunes</t>
  </si>
  <si>
    <t>303-204-5565</t>
  </si>
  <si>
    <t>DorianSoftley</t>
  </si>
  <si>
    <t>419-584-1392</t>
  </si>
  <si>
    <t>KierstenAlasdair</t>
  </si>
  <si>
    <t>312-516-0402</t>
  </si>
  <si>
    <t>MaryellenPirazzi</t>
  </si>
  <si>
    <t>304-306-7730</t>
  </si>
  <si>
    <t>RafaellleBlunsom</t>
  </si>
  <si>
    <t>214-869-6632</t>
  </si>
  <si>
    <t>DapheneTorrecilla</t>
  </si>
  <si>
    <t>704-989-6711</t>
  </si>
  <si>
    <t>WinfieldUren</t>
  </si>
  <si>
    <t>937-746-9437</t>
  </si>
  <si>
    <t>DidoThomazet</t>
  </si>
  <si>
    <t>770-251-7441</t>
  </si>
  <si>
    <t>AngeleHeeley</t>
  </si>
  <si>
    <t>217-847-7793</t>
  </si>
  <si>
    <t>IvetteAshlee</t>
  </si>
  <si>
    <t>419-811-4659</t>
  </si>
  <si>
    <t>ElishaHarmstone</t>
  </si>
  <si>
    <t>979-496-6185</t>
  </si>
  <si>
    <t>EugeniaBaiden</t>
  </si>
  <si>
    <t>954-187-7566</t>
  </si>
  <si>
    <t>StarleneKlausen</t>
  </si>
  <si>
    <t>405-841-9429</t>
  </si>
  <si>
    <t>JethroBreagan</t>
  </si>
  <si>
    <t>225-763-1523</t>
  </si>
  <si>
    <t>MassimoElls</t>
  </si>
  <si>
    <t>830-655-3552</t>
  </si>
  <si>
    <t>AllissaJohananov</t>
  </si>
  <si>
    <t>206-596-7618</t>
  </si>
  <si>
    <t>MunmroBetke</t>
  </si>
  <si>
    <t>469-545-7623</t>
  </si>
  <si>
    <t>OrazioVivian</t>
  </si>
  <si>
    <t>323-925-9266</t>
  </si>
  <si>
    <t>AlisonScranny</t>
  </si>
  <si>
    <t>312-516-9067</t>
  </si>
  <si>
    <t>ChelsyCollop</t>
  </si>
  <si>
    <t>412-943-7336</t>
  </si>
  <si>
    <t>NickolaiBriton</t>
  </si>
  <si>
    <t>408-960-9140</t>
  </si>
  <si>
    <t>ElainaClemenzi</t>
  </si>
  <si>
    <t>516-479-7139</t>
  </si>
  <si>
    <t>Great Neck</t>
  </si>
  <si>
    <t>BetteanneTullis</t>
  </si>
  <si>
    <t>713-371-6630</t>
  </si>
  <si>
    <t>TimHonig</t>
  </si>
  <si>
    <t>763-107-5720</t>
  </si>
  <si>
    <t>Maple Plain</t>
  </si>
  <si>
    <t>LilyHolbury</t>
  </si>
  <si>
    <t>704-499-3352</t>
  </si>
  <si>
    <t>MonteGhelerdini</t>
  </si>
  <si>
    <t>469-840-4435</t>
  </si>
  <si>
    <t>JackDobby</t>
  </si>
  <si>
    <t>916-728-6425</t>
  </si>
  <si>
    <t>HarrietteCuckoo</t>
  </si>
  <si>
    <t>703-945-1919</t>
  </si>
  <si>
    <t>RosiePrimak</t>
  </si>
  <si>
    <t>775-855-8568</t>
  </si>
  <si>
    <t>MegenColborn</t>
  </si>
  <si>
    <t>330-647-9636</t>
  </si>
  <si>
    <t>KasseyWinfindale</t>
  </si>
  <si>
    <t>832-897-6760</t>
  </si>
  <si>
    <t>KathlinAgar</t>
  </si>
  <si>
    <t>404-356-5415</t>
  </si>
  <si>
    <t>ShaineGumme</t>
  </si>
  <si>
    <t>405-699-8322</t>
  </si>
  <si>
    <t>AllsunMeiner</t>
  </si>
  <si>
    <t>415-345-5335</t>
  </si>
  <si>
    <t>MerciAnning</t>
  </si>
  <si>
    <t>302-243-6591</t>
  </si>
  <si>
    <t>HaslettGrayling</t>
  </si>
  <si>
    <t>323-542-7453</t>
  </si>
  <si>
    <t>RobyGilbey</t>
  </si>
  <si>
    <t>434-150-9295</t>
  </si>
  <si>
    <t>Manassas</t>
  </si>
  <si>
    <t>RhodaBagge</t>
  </si>
  <si>
    <t>651-770-1961</t>
  </si>
  <si>
    <t>GiustoDykes</t>
  </si>
  <si>
    <t>603-174-7434</t>
  </si>
  <si>
    <t>Portsmouth</t>
  </si>
  <si>
    <t>DeborAgronski</t>
  </si>
  <si>
    <t>727-713-5831</t>
  </si>
  <si>
    <t>BrinnaSuddock</t>
  </si>
  <si>
    <t>619-530-2876</t>
  </si>
  <si>
    <t>JackiKleinzweig</t>
  </si>
  <si>
    <t>602-821-1270</t>
  </si>
  <si>
    <t>Chandler</t>
  </si>
  <si>
    <t>DeaneBromage</t>
  </si>
  <si>
    <t>206-302-6228</t>
  </si>
  <si>
    <t>RobinScambler</t>
  </si>
  <si>
    <t>505-180-0482</t>
  </si>
  <si>
    <t>ZorahSarrell</t>
  </si>
  <si>
    <t>704-658-9753</t>
  </si>
  <si>
    <t>SigmundBodycote</t>
  </si>
  <si>
    <t>405-646-5976</t>
  </si>
  <si>
    <t>HopeTrask</t>
  </si>
  <si>
    <t>602-833-9960</t>
  </si>
  <si>
    <t>VitoriaKirkhouse</t>
  </si>
  <si>
    <t>318-849-9766</t>
  </si>
  <si>
    <t>TinaArgontt</t>
  </si>
  <si>
    <t>202-759-9721</t>
  </si>
  <si>
    <t>LelandAndrysek</t>
  </si>
  <si>
    <t>202-725-5379</t>
  </si>
  <si>
    <t>AndyWoodruff</t>
  </si>
  <si>
    <t>315-377-2198</t>
  </si>
  <si>
    <t>DanyettePiatek</t>
  </si>
  <si>
    <t>585-504-4833</t>
  </si>
  <si>
    <t>RandieKeeling</t>
  </si>
  <si>
    <t>386-590-8633</t>
  </si>
  <si>
    <t>RuthanneVernon</t>
  </si>
  <si>
    <t>612-476-6728</t>
  </si>
  <si>
    <t>WhitbyMacDowal</t>
  </si>
  <si>
    <t>619-410-8955</t>
  </si>
  <si>
    <t>BertGirardi</t>
  </si>
  <si>
    <t>941-349-2749</t>
  </si>
  <si>
    <t>Bonita Springs</t>
  </si>
  <si>
    <t>VivianneNemchinov</t>
  </si>
  <si>
    <t>254-178-8385</t>
  </si>
  <si>
    <t>Temple</t>
  </si>
  <si>
    <t>DukyTheodoris</t>
  </si>
  <si>
    <t>518-417-5694</t>
  </si>
  <si>
    <t>VivianAndretti</t>
  </si>
  <si>
    <t>610-899-2734</t>
  </si>
  <si>
    <t>Reading</t>
  </si>
  <si>
    <t>RafaelRichly</t>
  </si>
  <si>
    <t>305-373-8290</t>
  </si>
  <si>
    <t>KariaGladdolph</t>
  </si>
  <si>
    <t>217-525-9910</t>
  </si>
  <si>
    <t>JermaineBrecknock</t>
  </si>
  <si>
    <t>718-306-6112</t>
  </si>
  <si>
    <t>BerkFeenan</t>
  </si>
  <si>
    <t>318-901-6582</t>
  </si>
  <si>
    <t>Shreveport</t>
  </si>
  <si>
    <t>DerrekShalloo</t>
  </si>
  <si>
    <t>509-980-7050</t>
  </si>
  <si>
    <t>Yakima</t>
  </si>
  <si>
    <t>FarPow</t>
  </si>
  <si>
    <t>662-736-1064</t>
  </si>
  <si>
    <t>BenitoChitty</t>
  </si>
  <si>
    <t>304-869-8443</t>
  </si>
  <si>
    <t>DedeTemplar</t>
  </si>
  <si>
    <t>973-322-1697</t>
  </si>
  <si>
    <t>StormyIbbs</t>
  </si>
  <si>
    <t>626-216-7870</t>
  </si>
  <si>
    <t>EstelHamprecht</t>
  </si>
  <si>
    <t>615-131-6827</t>
  </si>
  <si>
    <t>HillyerPead</t>
  </si>
  <si>
    <t>303-823-4082</t>
  </si>
  <si>
    <t>MargeryPourvoieur</t>
  </si>
  <si>
    <t>772-627-1160</t>
  </si>
  <si>
    <t>Fort Pierce</t>
  </si>
  <si>
    <t>PurcellDubose</t>
  </si>
  <si>
    <t>712-790-2083</t>
  </si>
  <si>
    <t>MiltyTaree</t>
  </si>
  <si>
    <t>707-525-2518</t>
  </si>
  <si>
    <t>CharmianVanderson</t>
  </si>
  <si>
    <t>773-275-5042</t>
  </si>
  <si>
    <t>RodiBarff</t>
  </si>
  <si>
    <t>936-886-7550</t>
  </si>
  <si>
    <t>ViviOels</t>
  </si>
  <si>
    <t>520-703-4730</t>
  </si>
  <si>
    <t>ErminMatlock</t>
  </si>
  <si>
    <t>202-900-7306</t>
  </si>
  <si>
    <t>LeaPoland</t>
  </si>
  <si>
    <t>859-400-3642</t>
  </si>
  <si>
    <t>SeliaRisdale</t>
  </si>
  <si>
    <t>801-464-6918</t>
  </si>
  <si>
    <t>GermaineFarran</t>
  </si>
  <si>
    <t>208-317-2219</t>
  </si>
  <si>
    <t>SibylIbbison</t>
  </si>
  <si>
    <t>309-222-6187</t>
  </si>
  <si>
    <t>CarlynSyce</t>
  </si>
  <si>
    <t>205-900-6485</t>
  </si>
  <si>
    <t>IbbyRomer</t>
  </si>
  <si>
    <t>302-139-0261</t>
  </si>
  <si>
    <t>DionisioVan Giffen</t>
  </si>
  <si>
    <t>954-512-5355</t>
  </si>
  <si>
    <t>BeckaHegden</t>
  </si>
  <si>
    <t>302-710-8827</t>
  </si>
  <si>
    <t>StuartRuberti</t>
  </si>
  <si>
    <t>602-945-2112</t>
  </si>
  <si>
    <t>RositaBaswall</t>
  </si>
  <si>
    <t>718-552-1634</t>
  </si>
  <si>
    <t>Staten Island</t>
  </si>
  <si>
    <t>FrankMartini</t>
  </si>
  <si>
    <t>773-893-7290</t>
  </si>
  <si>
    <t>SilvanoInstrell</t>
  </si>
  <si>
    <t>203-189-8203</t>
  </si>
  <si>
    <t>Norwalk</t>
  </si>
  <si>
    <t>ClemenceMcKinstry</t>
  </si>
  <si>
    <t>303-668-8990</t>
  </si>
  <si>
    <t>LaneyOlford</t>
  </si>
  <si>
    <t>702-748-8009</t>
  </si>
  <si>
    <t>North Las Vegas</t>
  </si>
  <si>
    <t>CarlyLots</t>
  </si>
  <si>
    <t>281-439-4866</t>
  </si>
  <si>
    <t>GodivaJirusek</t>
  </si>
  <si>
    <t>317-919-4191</t>
  </si>
  <si>
    <t>WaringPickering</t>
  </si>
  <si>
    <t>318-973-7638</t>
  </si>
  <si>
    <t>JeffersonAers</t>
  </si>
  <si>
    <t>775-467-6701</t>
  </si>
  <si>
    <t>MattyMonnoyer</t>
  </si>
  <si>
    <t>302-668-4455</t>
  </si>
  <si>
    <t>GabbyMacLennan</t>
  </si>
  <si>
    <t>570-318-3563</t>
  </si>
  <si>
    <t>Wilkes Barre</t>
  </si>
  <si>
    <t>HendrikaCharlo</t>
  </si>
  <si>
    <t>925-640-5798</t>
  </si>
  <si>
    <t>Concord</t>
  </si>
  <si>
    <t>WynnThom</t>
  </si>
  <si>
    <t>425-546-1358</t>
  </si>
  <si>
    <t>Kent</t>
  </si>
  <si>
    <t>GoldinaBaldacchi</t>
  </si>
  <si>
    <t>718-956-1357</t>
  </si>
  <si>
    <t>ThatcherMcQuillan</t>
  </si>
  <si>
    <t>561-672-3858</t>
  </si>
  <si>
    <t>GerardBoutell</t>
  </si>
  <si>
    <t>339-146-4303</t>
  </si>
  <si>
    <t>BillieBarnewille</t>
  </si>
  <si>
    <t>859-960-0351</t>
  </si>
  <si>
    <t>StormiForty</t>
  </si>
  <si>
    <t>508-161-2015</t>
  </si>
  <si>
    <t>Worcester</t>
  </si>
  <si>
    <t>CareCaccavella</t>
  </si>
  <si>
    <t>415-280-1606</t>
  </si>
  <si>
    <t>JendaWiley</t>
  </si>
  <si>
    <t>304-351-3677</t>
  </si>
  <si>
    <t>SheenaSteuhlmeyer</t>
  </si>
  <si>
    <t>505-724-7051</t>
  </si>
  <si>
    <t>CameronFilipiak</t>
  </si>
  <si>
    <t>603-507-7462</t>
  </si>
  <si>
    <t>IgnaciusBelchem</t>
  </si>
  <si>
    <t>937-967-1110</t>
  </si>
  <si>
    <t>CornySowrah</t>
  </si>
  <si>
    <t>718-471-4276</t>
  </si>
  <si>
    <t>AndonisBarszczewski</t>
  </si>
  <si>
    <t>203-370-8808</t>
  </si>
  <si>
    <t>OthilieCicullo</t>
  </si>
  <si>
    <t>260-886-4602</t>
  </si>
  <si>
    <t>LeslieProbet</t>
  </si>
  <si>
    <t>509-781-2009</t>
  </si>
  <si>
    <t>LilithHughes</t>
  </si>
  <si>
    <t>602-833-7435</t>
  </si>
  <si>
    <t>AlasterChesnay</t>
  </si>
  <si>
    <t>269-931-8671</t>
  </si>
  <si>
    <t>Battle Creek</t>
  </si>
  <si>
    <t>HeidieWinyard</t>
  </si>
  <si>
    <t>989-456-9563</t>
  </si>
  <si>
    <t>WinnieMizzen</t>
  </si>
  <si>
    <t>330-514-1664</t>
  </si>
  <si>
    <t>RansomArthars</t>
  </si>
  <si>
    <t>713-512-9253</t>
  </si>
  <si>
    <t>Humble</t>
  </si>
  <si>
    <t>ThedaZimmerman</t>
  </si>
  <si>
    <t>859-659-2064</t>
  </si>
  <si>
    <t>BerkieJentges</t>
  </si>
  <si>
    <t>716-722-4068</t>
  </si>
  <si>
    <t>EddieKennaway</t>
  </si>
  <si>
    <t>786-420-2319</t>
  </si>
  <si>
    <t>Vernonde Almeida</t>
  </si>
  <si>
    <t>215-340-0023</t>
  </si>
  <si>
    <t>FonzieCasero</t>
  </si>
  <si>
    <t>309-854-3405</t>
  </si>
  <si>
    <t>CarlieMatthieson</t>
  </si>
  <si>
    <t>952-319-3377</t>
  </si>
  <si>
    <t>MaudKattenhorn</t>
  </si>
  <si>
    <t>480-353-2073</t>
  </si>
  <si>
    <t>Apache Junction</t>
  </si>
  <si>
    <t>ReinwaldAlekseev</t>
  </si>
  <si>
    <t>253-458-4383</t>
  </si>
  <si>
    <t>Olympia</t>
  </si>
  <si>
    <t>LorileeHorsley</t>
  </si>
  <si>
    <t>682-528-2406</t>
  </si>
  <si>
    <t>IsidorAsman</t>
  </si>
  <si>
    <t>626-899-0980</t>
  </si>
  <si>
    <t>SwenGodsell</t>
  </si>
  <si>
    <t>704-375-4110</t>
  </si>
  <si>
    <t>ViviyanDe Micoli</t>
  </si>
  <si>
    <t>915-511-3097</t>
  </si>
  <si>
    <t>BevMegainey</t>
  </si>
  <si>
    <t>978-932-7070</t>
  </si>
  <si>
    <t>MasonCaddan</t>
  </si>
  <si>
    <t>770-960-6820</t>
  </si>
  <si>
    <t>MarielleGasquoine</t>
  </si>
  <si>
    <t>281-283-3995</t>
  </si>
  <si>
    <t>Spring</t>
  </si>
  <si>
    <t>QuinceyGowland</t>
  </si>
  <si>
    <t>479-642-9878</t>
  </si>
  <si>
    <t>AlinaLockley</t>
  </si>
  <si>
    <t>937-977-4017</t>
  </si>
  <si>
    <t>DavyDunsmore</t>
  </si>
  <si>
    <t>865-498-2284</t>
  </si>
  <si>
    <t>CherPoole</t>
  </si>
  <si>
    <t>443-834-2340</t>
  </si>
  <si>
    <t>SiffreHellcat</t>
  </si>
  <si>
    <t>559-122-7163</t>
  </si>
  <si>
    <t>GeriHaddock</t>
  </si>
  <si>
    <t>501-406-6693</t>
  </si>
  <si>
    <t>North Little Rock</t>
  </si>
  <si>
    <t>GlynisLaguerre</t>
  </si>
  <si>
    <t>336-838-2525</t>
  </si>
  <si>
    <t>NicolaHullbrook</t>
  </si>
  <si>
    <t>714-646-3179</t>
  </si>
  <si>
    <t>KienanAgiolfinger</t>
  </si>
  <si>
    <t>303-821-2331</t>
  </si>
  <si>
    <t>HermieTotterdill</t>
  </si>
  <si>
    <t>817-604-2258</t>
  </si>
  <si>
    <t>MorganManske</t>
  </si>
  <si>
    <t>508-205-2127</t>
  </si>
  <si>
    <t>Brockton</t>
  </si>
  <si>
    <t>BetsyBuncombe</t>
  </si>
  <si>
    <t>205-757-8485</t>
  </si>
  <si>
    <t>RingPotticary</t>
  </si>
  <si>
    <t>386-305-8707</t>
  </si>
  <si>
    <t>KaryPedro</t>
  </si>
  <si>
    <t>214-162-0767</t>
  </si>
  <si>
    <t>MarkosEde</t>
  </si>
  <si>
    <t>323-784-1145</t>
  </si>
  <si>
    <t>North Hollywood</t>
  </si>
  <si>
    <t>RafCokayne</t>
  </si>
  <si>
    <t>651-758-4753</t>
  </si>
  <si>
    <t>BealleFerrolli</t>
  </si>
  <si>
    <t>843-111-2279</t>
  </si>
  <si>
    <t>MartBettis</t>
  </si>
  <si>
    <t>316-415-9293</t>
  </si>
  <si>
    <t>GracieMoens</t>
  </si>
  <si>
    <t>480-258-2950</t>
  </si>
  <si>
    <t>ChrissieGothliff</t>
  </si>
  <si>
    <t>404-385-2460</t>
  </si>
  <si>
    <t>RiccardoMcMurtyr</t>
  </si>
  <si>
    <t>518-555-9659</t>
  </si>
  <si>
    <t>AngyMillions</t>
  </si>
  <si>
    <t>585-907-0841</t>
  </si>
  <si>
    <t>UrbainTourry</t>
  </si>
  <si>
    <t>254-171-4580</t>
  </si>
  <si>
    <t>Waco</t>
  </si>
  <si>
    <t>StephenieO' Liddy</t>
  </si>
  <si>
    <t>602-885-2988</t>
  </si>
  <si>
    <t>LiseJacklin</t>
  </si>
  <si>
    <t>619-375-2080</t>
  </si>
  <si>
    <t>AshtonMansion</t>
  </si>
  <si>
    <t>510-593-1754</t>
  </si>
  <si>
    <t>HettiCapponer</t>
  </si>
  <si>
    <t>213-437-5475</t>
  </si>
  <si>
    <t>YuriDudley</t>
  </si>
  <si>
    <t>202-813-4251</t>
  </si>
  <si>
    <t>ErnestusSandbrook</t>
  </si>
  <si>
    <t>510-371-1633</t>
  </si>
  <si>
    <t>Hayward</t>
  </si>
  <si>
    <t>AudrieNuschke</t>
  </si>
  <si>
    <t>585-401-7814</t>
  </si>
  <si>
    <t>BrnabaVasilechko</t>
  </si>
  <si>
    <t>816-391-5666</t>
  </si>
  <si>
    <t>SharleenRicciardo</t>
  </si>
  <si>
    <t>325-170-7863</t>
  </si>
  <si>
    <t>DavenTondeur</t>
  </si>
  <si>
    <t>903-501-4121</t>
  </si>
  <si>
    <t>Longview</t>
  </si>
  <si>
    <t>AmitieAlyokhin</t>
  </si>
  <si>
    <t>215-968-5092</t>
  </si>
  <si>
    <t>CourtnayCassell</t>
  </si>
  <si>
    <t>781-658-7114</t>
  </si>
  <si>
    <t>Cambridge</t>
  </si>
  <si>
    <t>MyriamRavenscroftt</t>
  </si>
  <si>
    <t>402-701-2282</t>
  </si>
  <si>
    <t>CarmineCruz</t>
  </si>
  <si>
    <t>415-232-2349</t>
  </si>
  <si>
    <t>SibbyFishe</t>
  </si>
  <si>
    <t>646-291-0029</t>
  </si>
  <si>
    <t>AngelAinscow</t>
  </si>
  <si>
    <t>425-634-2972</t>
  </si>
  <si>
    <t>NannyOlsson</t>
  </si>
  <si>
    <t>702-671-1145</t>
  </si>
  <si>
    <t>MimiTomasik</t>
  </si>
  <si>
    <t>325-852-7266</t>
  </si>
  <si>
    <t>WhitbyHearse</t>
  </si>
  <si>
    <t>386-736-9111</t>
  </si>
  <si>
    <t>DiahannHarcourt</t>
  </si>
  <si>
    <t>316-555-5313</t>
  </si>
  <si>
    <t>AileeChantrell</t>
  </si>
  <si>
    <t>402-408-1057</t>
  </si>
  <si>
    <t>CharmionLe Gassick</t>
  </si>
  <si>
    <t>318-709-1564</t>
  </si>
  <si>
    <t>DorellaSaxton</t>
  </si>
  <si>
    <t>404-165-3184</t>
  </si>
  <si>
    <t>TaddInd</t>
  </si>
  <si>
    <t>850-249-4444</t>
  </si>
  <si>
    <t>SaraGruszka</t>
  </si>
  <si>
    <t>773-719-5988</t>
  </si>
  <si>
    <t>EzequielBlakeden</t>
  </si>
  <si>
    <t>502-452-5341</t>
  </si>
  <si>
    <t>MunmroMcConnell</t>
  </si>
  <si>
    <t>520-791-7119</t>
  </si>
  <si>
    <t>DoeO'Luby</t>
  </si>
  <si>
    <t>907-578-9972</t>
  </si>
  <si>
    <t>ZoraRossetti</t>
  </si>
  <si>
    <t>202-832-5341</t>
  </si>
  <si>
    <t>SibelleVassie</t>
  </si>
  <si>
    <t>408-645-0310</t>
  </si>
  <si>
    <t>PhaidraIngerson</t>
  </si>
  <si>
    <t>520-216-8240</t>
  </si>
  <si>
    <t>GabrielGallaher</t>
  </si>
  <si>
    <t>602-754-4213</t>
  </si>
  <si>
    <t>JeanineMerit</t>
  </si>
  <si>
    <t>608-370-2421</t>
  </si>
  <si>
    <t>JockSpurett</t>
  </si>
  <si>
    <t>706-970-2520</t>
  </si>
  <si>
    <t>ShellHuyghe</t>
  </si>
  <si>
    <t>228-248-7197</t>
  </si>
  <si>
    <t>Biloxi</t>
  </si>
  <si>
    <t>OreleeLeeves</t>
  </si>
  <si>
    <t>501-928-9385</t>
  </si>
  <si>
    <t>KonstanzeHearse</t>
  </si>
  <si>
    <t>330-562-6385</t>
  </si>
  <si>
    <t>TannieWarlock</t>
  </si>
  <si>
    <t>330-458-1327</t>
  </si>
  <si>
    <t>QuincyGors</t>
  </si>
  <si>
    <t>302-330-6339</t>
  </si>
  <si>
    <t>RoiMarchand</t>
  </si>
  <si>
    <t>970-826-7483</t>
  </si>
  <si>
    <t>KarimCoen</t>
  </si>
  <si>
    <t>912-210-1194</t>
  </si>
  <si>
    <t>BrittneyWhiteman</t>
  </si>
  <si>
    <t>509-388-3211</t>
  </si>
  <si>
    <t>NeilPitsall</t>
  </si>
  <si>
    <t>772-401-1034</t>
  </si>
  <si>
    <t>Port Saint Lucie</t>
  </si>
  <si>
    <t>CobbieTunny</t>
  </si>
  <si>
    <t>202-209-1121</t>
  </si>
  <si>
    <t>LeifBleakley</t>
  </si>
  <si>
    <t>314-621-3413</t>
  </si>
  <si>
    <t>RandolphSeson</t>
  </si>
  <si>
    <t>636-849-9769</t>
  </si>
  <si>
    <t>AnitraColenutt</t>
  </si>
  <si>
    <t>216-591-0512</t>
  </si>
  <si>
    <t>Cleveland</t>
  </si>
  <si>
    <t>PersisChrister</t>
  </si>
  <si>
    <t>325-341-0824</t>
  </si>
  <si>
    <t>GabrielPolini</t>
  </si>
  <si>
    <t>972-141-8548</t>
  </si>
  <si>
    <t>EmHeatherington</t>
  </si>
  <si>
    <t>402-204-9922</t>
  </si>
  <si>
    <t>MartyTokley</t>
  </si>
  <si>
    <t>410-659-2397</t>
  </si>
  <si>
    <t>MarylMathet</t>
  </si>
  <si>
    <t>704-292-9160</t>
  </si>
  <si>
    <t>OlavWisbey</t>
  </si>
  <si>
    <t>309-910-6377</t>
  </si>
  <si>
    <t>IdaliaArnowitz</t>
  </si>
  <si>
    <t>303-664-6664</t>
  </si>
  <si>
    <t>ArminMeasen</t>
  </si>
  <si>
    <t>862-394-4120</t>
  </si>
  <si>
    <t>SallyannRevington</t>
  </si>
  <si>
    <t>205-266-7499</t>
  </si>
  <si>
    <t>EmelinaNestle</t>
  </si>
  <si>
    <t>212-140-2024</t>
  </si>
  <si>
    <t>MairMallabar</t>
  </si>
  <si>
    <t>612-620-4583</t>
  </si>
  <si>
    <t>GratianaAtwood</t>
  </si>
  <si>
    <t>414-624-7175</t>
  </si>
  <si>
    <t>MiltieMenlove</t>
  </si>
  <si>
    <t>559-325-0924</t>
  </si>
  <si>
    <t>ChauncePardi</t>
  </si>
  <si>
    <t>605-320-8491</t>
  </si>
  <si>
    <t>RichieDomoney</t>
  </si>
  <si>
    <t>919-366-1962</t>
  </si>
  <si>
    <t>Raleigh</t>
  </si>
  <si>
    <t>GabrielleWillans</t>
  </si>
  <si>
    <t>503-181-7765</t>
  </si>
  <si>
    <t>Beaverton</t>
  </si>
  <si>
    <t>BrinnaAbramovitz</t>
  </si>
  <si>
    <t>605-977-4274</t>
  </si>
  <si>
    <t>GabeCraise</t>
  </si>
  <si>
    <t>507-762-9532</t>
  </si>
  <si>
    <t>ArvyFarris</t>
  </si>
  <si>
    <t>650-945-7231</t>
  </si>
  <si>
    <t>FranBarnsdale</t>
  </si>
  <si>
    <t>808-413-3948</t>
  </si>
  <si>
    <t>GaryBeadel</t>
  </si>
  <si>
    <t>919-815-1176</t>
  </si>
  <si>
    <t>CrinMahady</t>
  </si>
  <si>
    <t>210-477-4846</t>
  </si>
  <si>
    <t>UlricaKopecka</t>
  </si>
  <si>
    <t>612-774-3312</t>
  </si>
  <si>
    <t>BeretSheerin</t>
  </si>
  <si>
    <t>805-933-1947</t>
  </si>
  <si>
    <t>WiltClampton</t>
  </si>
  <si>
    <t>615-618-6057</t>
  </si>
  <si>
    <t>GabiHaet</t>
  </si>
  <si>
    <t>425-603-2806</t>
  </si>
  <si>
    <t>EbJurczik</t>
  </si>
  <si>
    <t>571-790-1482</t>
  </si>
  <si>
    <t>Fairfax</t>
  </si>
  <si>
    <t>LonnieShera</t>
  </si>
  <si>
    <t>865-940-6634</t>
  </si>
  <si>
    <t>BrittanReubens</t>
  </si>
  <si>
    <t>804-531-6324</t>
  </si>
  <si>
    <t>DugaldShuter</t>
  </si>
  <si>
    <t>614-985-9404</t>
  </si>
  <si>
    <t>StarrConochie</t>
  </si>
  <si>
    <t>201-627-1196</t>
  </si>
  <si>
    <t>GratianaGosnoll</t>
  </si>
  <si>
    <t>801-792-1006</t>
  </si>
  <si>
    <t>StacyDuxbury</t>
  </si>
  <si>
    <t>405-718-3365</t>
  </si>
  <si>
    <t>RowanCronk</t>
  </si>
  <si>
    <t>713-321-8463</t>
  </si>
  <si>
    <t>CorrineHurtic</t>
  </si>
  <si>
    <t>405-949-8485</t>
  </si>
  <si>
    <t>MelosaHeasley</t>
  </si>
  <si>
    <t>507-757-2143</t>
  </si>
  <si>
    <t>FerrelColpus</t>
  </si>
  <si>
    <t>510-866-2443</t>
  </si>
  <si>
    <t>BenniePetera</t>
  </si>
  <si>
    <t>404-557-0175</t>
  </si>
  <si>
    <t>MistiVose</t>
  </si>
  <si>
    <t>617-567-1451</t>
  </si>
  <si>
    <t>SalAlcock</t>
  </si>
  <si>
    <t>808-627-6301</t>
  </si>
  <si>
    <t>DuffieWolton</t>
  </si>
  <si>
    <t>858-262-1743</t>
  </si>
  <si>
    <t>JoachimCarass</t>
  </si>
  <si>
    <t>347-450-8545</t>
  </si>
  <si>
    <t>LucilleMonnoyer</t>
  </si>
  <si>
    <t>704-334-7791</t>
  </si>
  <si>
    <t>TabbathaLittle</t>
  </si>
  <si>
    <t>202-497-2434</t>
  </si>
  <si>
    <t>NettaProwse</t>
  </si>
  <si>
    <t>501-163-7051</t>
  </si>
  <si>
    <t>FlinInkin</t>
  </si>
  <si>
    <t>203-126-0625</t>
  </si>
  <si>
    <t>Waterbury</t>
  </si>
  <si>
    <t>IsaiahArrol</t>
  </si>
  <si>
    <t>215-379-3587</t>
  </si>
  <si>
    <t>BernaMacDermott</t>
  </si>
  <si>
    <t>765-837-3978</t>
  </si>
  <si>
    <t>BrearCurm</t>
  </si>
  <si>
    <t>713-686-0064</t>
  </si>
  <si>
    <t>MarchallScholard</t>
  </si>
  <si>
    <t>254-866-4338</t>
  </si>
  <si>
    <t>Gatesville</t>
  </si>
  <si>
    <t>DerrilDurran</t>
  </si>
  <si>
    <t>478-598-9325</t>
  </si>
  <si>
    <t>BrittenyTurnell</t>
  </si>
  <si>
    <t>608-830-7602</t>
  </si>
  <si>
    <t>ThorIlliston</t>
  </si>
  <si>
    <t>313-494-1547</t>
  </si>
  <si>
    <t>ChaseGherardesci</t>
  </si>
  <si>
    <t>217-624-5917</t>
  </si>
  <si>
    <t>VykyStobbie</t>
  </si>
  <si>
    <t>515-154-6571</t>
  </si>
  <si>
    <t>LonniLockner</t>
  </si>
  <si>
    <t>806-409-4752</t>
  </si>
  <si>
    <t>NettieOverel</t>
  </si>
  <si>
    <t>813-890-7978</t>
  </si>
  <si>
    <t>JasenLattka</t>
  </si>
  <si>
    <t>989-319-4673</t>
  </si>
  <si>
    <t>RaslaGreening</t>
  </si>
  <si>
    <t>806-639-5980</t>
  </si>
  <si>
    <t>AylmarCornick</t>
  </si>
  <si>
    <t>713-176-9018</t>
  </si>
  <si>
    <t>ElvinaNornasell</t>
  </si>
  <si>
    <t>571-947-0275</t>
  </si>
  <si>
    <t>Merrifield</t>
  </si>
  <si>
    <t>EmyleCapron</t>
  </si>
  <si>
    <t>224-891-4108</t>
  </si>
  <si>
    <t>KimmieBucke</t>
  </si>
  <si>
    <t>312-463-0682</t>
  </si>
  <si>
    <t>AiliStockey</t>
  </si>
  <si>
    <t>617-830-3938</t>
  </si>
  <si>
    <t>Lynn</t>
  </si>
  <si>
    <t>ArdeneDavidi</t>
  </si>
  <si>
    <t>516-277-4707</t>
  </si>
  <si>
    <t>New Hyde Park</t>
  </si>
  <si>
    <t>MycaKitchinghan</t>
  </si>
  <si>
    <t>602-327-8475</t>
  </si>
  <si>
    <t>BunniYerby</t>
  </si>
  <si>
    <t>502-891-2898</t>
  </si>
  <si>
    <t>CristenElles</t>
  </si>
  <si>
    <t>619-232-1557</t>
  </si>
  <si>
    <t>ArielBrogan</t>
  </si>
  <si>
    <t>361-774-9192</t>
  </si>
  <si>
    <t>JohannMisken</t>
  </si>
  <si>
    <t>724-450-1226</t>
  </si>
  <si>
    <t>LeoneBossons</t>
  </si>
  <si>
    <t>713-541-9989</t>
  </si>
  <si>
    <t>GabriellaMcDirmid</t>
  </si>
  <si>
    <t>818-438-5596</t>
  </si>
  <si>
    <t>AlamedaMacElroy</t>
  </si>
  <si>
    <t>941-379-9132</t>
  </si>
  <si>
    <t>DesireeHennemann</t>
  </si>
  <si>
    <t>914-438-4451</t>
  </si>
  <si>
    <t>Mount Vernon</t>
  </si>
  <si>
    <t>BertaTuttle</t>
  </si>
  <si>
    <t>202-605-2356</t>
  </si>
  <si>
    <t>RaffFulk</t>
  </si>
  <si>
    <t>208-709-0858</t>
  </si>
  <si>
    <t>TanyaAnnies</t>
  </si>
  <si>
    <t>503-808-7321</t>
  </si>
  <si>
    <t>MargretFuentes</t>
  </si>
  <si>
    <t>303-391-1984</t>
  </si>
  <si>
    <t>KaterinaKempstone</t>
  </si>
  <si>
    <t>303-823-7990</t>
  </si>
  <si>
    <t>AndreeVango</t>
  </si>
  <si>
    <t>313-165-9379</t>
  </si>
  <si>
    <t>PhilippaMonini</t>
  </si>
  <si>
    <t>757-328-4397</t>
  </si>
  <si>
    <t>Newport News</t>
  </si>
  <si>
    <t>RenelleFrangello</t>
  </si>
  <si>
    <t>216-418-5486</t>
  </si>
  <si>
    <t>FeodoraDockrey</t>
  </si>
  <si>
    <t>314-610-6543</t>
  </si>
  <si>
    <t>AllynKrollmann</t>
  </si>
  <si>
    <t>978-589-2239</t>
  </si>
  <si>
    <t>DanteWhittington</t>
  </si>
  <si>
    <t>256-633-7875</t>
  </si>
  <si>
    <t>Huntsville</t>
  </si>
  <si>
    <t>WaltherFarney</t>
  </si>
  <si>
    <t>713-358-4387</t>
  </si>
  <si>
    <t>TamarahBaynton</t>
  </si>
  <si>
    <t>907-162-7982</t>
  </si>
  <si>
    <t>GranvilleConti</t>
  </si>
  <si>
    <t>801-283-4589</t>
  </si>
  <si>
    <t>NissieMcSperron</t>
  </si>
  <si>
    <t>213-669-3740</t>
  </si>
  <si>
    <t>AllysonKeppin</t>
  </si>
  <si>
    <t>504-901-9921</t>
  </si>
  <si>
    <t>ForrestLowdeane</t>
  </si>
  <si>
    <t>205-191-4282</t>
  </si>
  <si>
    <t>JacentaRobus</t>
  </si>
  <si>
    <t>719-956-1884</t>
  </si>
  <si>
    <t>DeniseLardez</t>
  </si>
  <si>
    <t>714-337-9832</t>
  </si>
  <si>
    <t>MichaelinaLincke</t>
  </si>
  <si>
    <t>609-657-7146</t>
  </si>
  <si>
    <t>IorgosDureden</t>
  </si>
  <si>
    <t>724-384-2041</t>
  </si>
  <si>
    <t>RaphaelKedie</t>
  </si>
  <si>
    <t>757-334-0519</t>
  </si>
  <si>
    <t>AlvertaHiley</t>
  </si>
  <si>
    <t>407-374-5208</t>
  </si>
  <si>
    <t>RodolfoFreear</t>
  </si>
  <si>
    <t>952-913-3961</t>
  </si>
  <si>
    <t>ShaineMcGrann</t>
  </si>
  <si>
    <t>254-706-0818</t>
  </si>
  <si>
    <t>TamraHuett</t>
  </si>
  <si>
    <t>304-121-1752</t>
  </si>
  <si>
    <t>CobbyKiessel</t>
  </si>
  <si>
    <t>321-410-5181</t>
  </si>
  <si>
    <t>RyunGemson</t>
  </si>
  <si>
    <t>602-487-8017</t>
  </si>
  <si>
    <t>Tempe</t>
  </si>
  <si>
    <t>EamonSalway</t>
  </si>
  <si>
    <t>901-639-5372</t>
  </si>
  <si>
    <t>JohannesSmalls</t>
  </si>
  <si>
    <t>862-343-0232</t>
  </si>
  <si>
    <t>EveleenCeney</t>
  </si>
  <si>
    <t>952-846-8041</t>
  </si>
  <si>
    <t>IzaakBelfelt</t>
  </si>
  <si>
    <t>773-972-6546</t>
  </si>
  <si>
    <t>Zsazsa Wilshere</t>
  </si>
  <si>
    <t>503-186-7239</t>
  </si>
  <si>
    <t>ZarahStanes</t>
  </si>
  <si>
    <t>515-510-2799</t>
  </si>
  <si>
    <t>RonaldaWisniowski</t>
  </si>
  <si>
    <t>714-171-9474</t>
  </si>
  <si>
    <t>Anaheim</t>
  </si>
  <si>
    <t>AnalisePhilo</t>
  </si>
  <si>
    <t>651-601-2483</t>
  </si>
  <si>
    <t>EadaAndrejevic</t>
  </si>
  <si>
    <t>205-702-0359</t>
  </si>
  <si>
    <t>AugustinLoughman</t>
  </si>
  <si>
    <t>917-835-0404</t>
  </si>
  <si>
    <t>JoshiaKinvan</t>
  </si>
  <si>
    <t>717-664-8649</t>
  </si>
  <si>
    <t>Harrisburg</t>
  </si>
  <si>
    <t>JackquelineRomanet</t>
  </si>
  <si>
    <t>682-686-4235</t>
  </si>
  <si>
    <t>GodfreeReside</t>
  </si>
  <si>
    <t>225-447-3493</t>
  </si>
  <si>
    <t>BrandieWooff</t>
  </si>
  <si>
    <t>304-187-0585</t>
  </si>
  <si>
    <t>ErikGrinley</t>
  </si>
  <si>
    <t>225-579-8699</t>
  </si>
  <si>
    <t>StormieGwilym</t>
  </si>
  <si>
    <t>239-832-8667</t>
  </si>
  <si>
    <t>JulietaRobbert</t>
  </si>
  <si>
    <t>812-348-7904</t>
  </si>
  <si>
    <t>KatherineIcom</t>
  </si>
  <si>
    <t>248-355-5622</t>
  </si>
  <si>
    <t>Troy</t>
  </si>
  <si>
    <t>CurranMacMichael</t>
  </si>
  <si>
    <t>520-968-8763</t>
  </si>
  <si>
    <t>HillierEndrizzi</t>
  </si>
  <si>
    <t>330-630-0498</t>
  </si>
  <si>
    <t>StuartVarley</t>
  </si>
  <si>
    <t>713-579-9937</t>
  </si>
  <si>
    <t>LincolnBloxholm</t>
  </si>
  <si>
    <t>254-259-0627</t>
  </si>
  <si>
    <t>Killeen</t>
  </si>
  <si>
    <t>DavidDe Giovanni</t>
  </si>
  <si>
    <t>904-878-1880</t>
  </si>
  <si>
    <t>BrnabyWaszczyk</t>
  </si>
  <si>
    <t>210-207-8336</t>
  </si>
  <si>
    <t>KrystaDjurdjevic</t>
  </si>
  <si>
    <t>251-560-6231</t>
  </si>
  <si>
    <t>ReyAttersoll</t>
  </si>
  <si>
    <t>423-585-0574</t>
  </si>
  <si>
    <t>BartyDennerly</t>
  </si>
  <si>
    <t>763-211-4040</t>
  </si>
  <si>
    <t>Loretto</t>
  </si>
  <si>
    <t>OdeliaJamblin</t>
  </si>
  <si>
    <t>205-527-7124</t>
  </si>
  <si>
    <t>KristoforoShimwell</t>
  </si>
  <si>
    <t>480-106-2175</t>
  </si>
  <si>
    <t>PhilippaGoatman</t>
  </si>
  <si>
    <t>915-417-2848</t>
  </si>
  <si>
    <t>RiviMikalski</t>
  </si>
  <si>
    <t>217-671-8599</t>
  </si>
  <si>
    <t>BrynGulliford</t>
  </si>
  <si>
    <t>203-246-1515</t>
  </si>
  <si>
    <t>GiovanniKirkhouse</t>
  </si>
  <si>
    <t>907-535-4785</t>
  </si>
  <si>
    <t>JaquenettaMatignon</t>
  </si>
  <si>
    <t>915-970-9621</t>
  </si>
  <si>
    <t>AimeBurhouse</t>
  </si>
  <si>
    <t>336-260-9867</t>
  </si>
  <si>
    <t>DaisieConnelly</t>
  </si>
  <si>
    <t>202-653-9458</t>
  </si>
  <si>
    <t>MaddieFowlston</t>
  </si>
  <si>
    <t>202-249-2738</t>
  </si>
  <si>
    <t>AdrianaFreyn</t>
  </si>
  <si>
    <t>863-273-9116</t>
  </si>
  <si>
    <t>HarliMcEttigen</t>
  </si>
  <si>
    <t>603-628-3760</t>
  </si>
  <si>
    <t>RollinsDevil</t>
  </si>
  <si>
    <t>408-604-5195</t>
  </si>
  <si>
    <t>HalMacElroy</t>
  </si>
  <si>
    <t>760-832-3827</t>
  </si>
  <si>
    <t>GavanMackie</t>
  </si>
  <si>
    <t>661-592-8571</t>
  </si>
  <si>
    <t>Palmdale</t>
  </si>
  <si>
    <t>KlarikaGeane</t>
  </si>
  <si>
    <t>303-587-5734</t>
  </si>
  <si>
    <t>MyrahSmullen</t>
  </si>
  <si>
    <t>704-727-5938</t>
  </si>
  <si>
    <t>KenVasyukov</t>
  </si>
  <si>
    <t>765-932-3539</t>
  </si>
  <si>
    <t>SachaCamlin</t>
  </si>
  <si>
    <t>515-787-9311</t>
  </si>
  <si>
    <t>CordieRoseby</t>
  </si>
  <si>
    <t>714-916-4677</t>
  </si>
  <si>
    <t>Orange</t>
  </si>
  <si>
    <t>OsmondCreane</t>
  </si>
  <si>
    <t>407-805-9105</t>
  </si>
  <si>
    <t>LevonBhatia</t>
  </si>
  <si>
    <t>405-233-6437</t>
  </si>
  <si>
    <t>VitoCanwell</t>
  </si>
  <si>
    <t>281-979-1172</t>
  </si>
  <si>
    <t>MaridelDrayson</t>
  </si>
  <si>
    <t>520-197-3980</t>
  </si>
  <si>
    <t>VeronicaMcFee</t>
  </si>
  <si>
    <t>313-990-3940</t>
  </si>
  <si>
    <t>QuintRozalski</t>
  </si>
  <si>
    <t>304-258-9637</t>
  </si>
  <si>
    <t>Morgantown</t>
  </si>
  <si>
    <t>ArniMaylin</t>
  </si>
  <si>
    <t>405-731-1086</t>
  </si>
  <si>
    <t>PerrineLampke</t>
  </si>
  <si>
    <t>775-989-9195</t>
  </si>
  <si>
    <t>LewieSuche</t>
  </si>
  <si>
    <t>216-509-1460</t>
  </si>
  <si>
    <t>JoelleVollam</t>
  </si>
  <si>
    <t>915-909-3869</t>
  </si>
  <si>
    <t>VinitaSitch</t>
  </si>
  <si>
    <t>559-106-0679</t>
  </si>
  <si>
    <t>IsidoreStronack</t>
  </si>
  <si>
    <t>941-619-7696</t>
  </si>
  <si>
    <t>KalindiBrimblecomb</t>
  </si>
  <si>
    <t>202-984-1575</t>
  </si>
  <si>
    <t>LaurianneTippetts</t>
  </si>
  <si>
    <t>717-310-9275</t>
  </si>
  <si>
    <t>LenetteTremellier</t>
  </si>
  <si>
    <t>323-986-6784</t>
  </si>
  <si>
    <t>NikosPulteneye</t>
  </si>
  <si>
    <t>810-372-6463</t>
  </si>
  <si>
    <t>ArronStannas</t>
  </si>
  <si>
    <t>915-946-6197</t>
  </si>
  <si>
    <t>AtlanteCalladine</t>
  </si>
  <si>
    <t>609-387-4907</t>
  </si>
  <si>
    <t>RegineTobias</t>
  </si>
  <si>
    <t>718-136-9079</t>
  </si>
  <si>
    <t>BenyaminArmfirld</t>
  </si>
  <si>
    <t>206-102-2114</t>
  </si>
  <si>
    <t>GenniCoopey</t>
  </si>
  <si>
    <t>770-719-4641</t>
  </si>
  <si>
    <t>ErmengardeHolleworth</t>
  </si>
  <si>
    <t>804-818-3671</t>
  </si>
  <si>
    <t>SharylBrando</t>
  </si>
  <si>
    <t>619-235-3930</t>
  </si>
  <si>
    <t>ObedGraith</t>
  </si>
  <si>
    <t>917-536-9138</t>
  </si>
  <si>
    <t>LoriaBreukelman</t>
  </si>
  <si>
    <t>812-811-2681</t>
  </si>
  <si>
    <t>HadleighSkyner</t>
  </si>
  <si>
    <t>850-667-6136</t>
  </si>
  <si>
    <t>KirbyBrownlea</t>
  </si>
  <si>
    <t>864-615-2351</t>
  </si>
  <si>
    <t>Spartanburg</t>
  </si>
  <si>
    <t>ArronCutcliffe</t>
  </si>
  <si>
    <t>517-467-3239</t>
  </si>
  <si>
    <t>Lansing</t>
  </si>
  <si>
    <t>PurcellWickey</t>
  </si>
  <si>
    <t>952-195-0197</t>
  </si>
  <si>
    <t>TracieGrayston</t>
  </si>
  <si>
    <t>404-868-2391</t>
  </si>
  <si>
    <t>EstherSemerad</t>
  </si>
  <si>
    <t>801-777-0932</t>
  </si>
  <si>
    <t>DovBamsey</t>
  </si>
  <si>
    <t>337-776-5286</t>
  </si>
  <si>
    <t>ElainaJobey</t>
  </si>
  <si>
    <t>574-305-9519</t>
  </si>
  <si>
    <t>GeorgiannaHarrild</t>
  </si>
  <si>
    <t>806-282-8051</t>
  </si>
  <si>
    <t>AdrianneJumonet</t>
  </si>
  <si>
    <t>404-738-8285</t>
  </si>
  <si>
    <t>ToveGianilli</t>
  </si>
  <si>
    <t>615-670-3121</t>
  </si>
  <si>
    <t>BrunhildaLerner</t>
  </si>
  <si>
    <t>419-146-9873</t>
  </si>
  <si>
    <t>MaiaBaudino</t>
  </si>
  <si>
    <t>202-394-5426</t>
  </si>
  <si>
    <t>JoyceBrayshay</t>
  </si>
  <si>
    <t>806-216-0370</t>
  </si>
  <si>
    <t>DarbyDoram</t>
  </si>
  <si>
    <t>801-404-0740</t>
  </si>
  <si>
    <t>IngramWeddeburn - Scrimgeour</t>
  </si>
  <si>
    <t>717-863-9284</t>
  </si>
  <si>
    <t>KarlieEsel</t>
  </si>
  <si>
    <t>406-155-6141</t>
  </si>
  <si>
    <t>WardenSchmuhl</t>
  </si>
  <si>
    <t>626-790-7643</t>
  </si>
  <si>
    <t>LowellFagg</t>
  </si>
  <si>
    <t>561-892-0220</t>
  </si>
  <si>
    <t>Lake Worth</t>
  </si>
  <si>
    <t>AngelicoMytton</t>
  </si>
  <si>
    <t>404-171-8432</t>
  </si>
  <si>
    <t>ShanaFryatt</t>
  </si>
  <si>
    <t>812-716-5136</t>
  </si>
  <si>
    <t>CorreySandford</t>
  </si>
  <si>
    <t>757-362-0892</t>
  </si>
  <si>
    <t>Chesapeake</t>
  </si>
  <si>
    <t>GuinnaHanlon</t>
  </si>
  <si>
    <t>619-690-7035</t>
  </si>
  <si>
    <t>TamiAntonopoulos</t>
  </si>
  <si>
    <t>504-786-5067</t>
  </si>
  <si>
    <t>DesmundGrimditch</t>
  </si>
  <si>
    <t>917-500-4796</t>
  </si>
  <si>
    <t>UrsolaBrigshaw</t>
  </si>
  <si>
    <t>480-399-4651</t>
  </si>
  <si>
    <t>PabloLupson</t>
  </si>
  <si>
    <t>775-473-1280</t>
  </si>
  <si>
    <t>Sparks</t>
  </si>
  <si>
    <t>SilvanCessford</t>
  </si>
  <si>
    <t>210-654-4041</t>
  </si>
  <si>
    <t>RobinThaxter</t>
  </si>
  <si>
    <t>816-134-9075</t>
  </si>
  <si>
    <t>JulissaBrannan</t>
  </si>
  <si>
    <t>937-370-0536</t>
  </si>
  <si>
    <t>MiaWalkden</t>
  </si>
  <si>
    <t>512-259-6968</t>
  </si>
  <si>
    <t>DarbyHopewell</t>
  </si>
  <si>
    <t>202-451-7202</t>
  </si>
  <si>
    <t>KaileyQuartermain</t>
  </si>
  <si>
    <t>603-385-0085</t>
  </si>
  <si>
    <t>HyacinthSlark</t>
  </si>
  <si>
    <t>313-270-5607</t>
  </si>
  <si>
    <t>WellsGrieveson</t>
  </si>
  <si>
    <t>818-513-0970</t>
  </si>
  <si>
    <t>MorganPaddell</t>
  </si>
  <si>
    <t>860-111-3856</t>
  </si>
  <si>
    <t>LurlineFannin</t>
  </si>
  <si>
    <t>571-303-2509</t>
  </si>
  <si>
    <t>JuleeRozanski</t>
  </si>
  <si>
    <t>405-935-5614</t>
  </si>
  <si>
    <t>HastyFontell</t>
  </si>
  <si>
    <t>540-733-8569</t>
  </si>
  <si>
    <t>RenaultSavatier</t>
  </si>
  <si>
    <t>412-921-2687</t>
  </si>
  <si>
    <t>GelyaElner</t>
  </si>
  <si>
    <t>520-305-2088</t>
  </si>
  <si>
    <t>ArnuadKellaway</t>
  </si>
  <si>
    <t>404-134-3964</t>
  </si>
  <si>
    <t>JessikaPatriche</t>
  </si>
  <si>
    <t>202-793-2832</t>
  </si>
  <si>
    <t>JillaneMatuska</t>
  </si>
  <si>
    <t>404-905-4941</t>
  </si>
  <si>
    <t>CallyRoughley</t>
  </si>
  <si>
    <t>228-639-2642</t>
  </si>
  <si>
    <t>Gulfport</t>
  </si>
  <si>
    <t>JeanelleRayhill</t>
  </si>
  <si>
    <t>225-874-3502</t>
  </si>
  <si>
    <t>HamidDunford</t>
  </si>
  <si>
    <t>913-854-8107</t>
  </si>
  <si>
    <t>AridathaRevett</t>
  </si>
  <si>
    <t>361-625-5012</t>
  </si>
  <si>
    <t>WilliOrtiger</t>
  </si>
  <si>
    <t>860-411-5922</t>
  </si>
  <si>
    <t>GherardoGerlts</t>
  </si>
  <si>
    <t>718-212-3804</t>
  </si>
  <si>
    <t>SauveurTunnow</t>
  </si>
  <si>
    <t>617-402-0380</t>
  </si>
  <si>
    <t>CarmaThrelfall</t>
  </si>
  <si>
    <t>714-103-8258</t>
  </si>
  <si>
    <t>LetitiaGeare</t>
  </si>
  <si>
    <t>254-901-5795</t>
  </si>
  <si>
    <t>MaireStaines</t>
  </si>
  <si>
    <t>626-321-2550</t>
  </si>
  <si>
    <t>AngelikaPurchon</t>
  </si>
  <si>
    <t>606-688-7776</t>
  </si>
  <si>
    <t>London</t>
  </si>
  <si>
    <t>BrynShillington</t>
  </si>
  <si>
    <t>915-452-5732</t>
  </si>
  <si>
    <t>SergeShafto</t>
  </si>
  <si>
    <t>419-866-2125</t>
  </si>
  <si>
    <t>NedValentinuzzi</t>
  </si>
  <si>
    <t>419-544-9997</t>
  </si>
  <si>
    <t>GillesOkeshott</t>
  </si>
  <si>
    <t>757-217-9804</t>
  </si>
  <si>
    <t>DelilaDabinett</t>
  </si>
  <si>
    <t>317-668-6922</t>
  </si>
  <si>
    <t>TarranceFaye</t>
  </si>
  <si>
    <t>908-526-4548</t>
  </si>
  <si>
    <t>AndromacheRuvel</t>
  </si>
  <si>
    <t>775-477-8077</t>
  </si>
  <si>
    <t>CoreyMcIlwreath</t>
  </si>
  <si>
    <t>801-797-4369</t>
  </si>
  <si>
    <t>KeelbyBonnet</t>
  </si>
  <si>
    <t>949-555-7810</t>
  </si>
  <si>
    <t>SymonBurmaster</t>
  </si>
  <si>
    <t>843-380-3390</t>
  </si>
  <si>
    <t>TishaBenezeit</t>
  </si>
  <si>
    <t>509-164-4521</t>
  </si>
  <si>
    <t>HalimedaLemmanbie</t>
  </si>
  <si>
    <t>602-651-4490</t>
  </si>
  <si>
    <t>BobChattington</t>
  </si>
  <si>
    <t>661-289-2097</t>
  </si>
  <si>
    <t>ArlindaHegge</t>
  </si>
  <si>
    <t>614-912-8880</t>
  </si>
  <si>
    <t>DebbyMcCourtie</t>
  </si>
  <si>
    <t>415-548-8883</t>
  </si>
  <si>
    <t>San Rafael</t>
  </si>
  <si>
    <t>MariquillaStovin</t>
  </si>
  <si>
    <t>832-585-5166</t>
  </si>
  <si>
    <t>JudahRedwin</t>
  </si>
  <si>
    <t>573-587-7548</t>
  </si>
  <si>
    <t>OreliaDiter</t>
  </si>
  <si>
    <t>850-433-6173</t>
  </si>
  <si>
    <t>TorrinWest</t>
  </si>
  <si>
    <t>251-259-1682</t>
  </si>
  <si>
    <t>DoroElnor</t>
  </si>
  <si>
    <t>309-295-3583</t>
  </si>
  <si>
    <t>CristianBarker</t>
  </si>
  <si>
    <t>727-277-3163</t>
  </si>
  <si>
    <t>PearlRollason</t>
  </si>
  <si>
    <t>661-511-3688</t>
  </si>
  <si>
    <t>KahaleelPrium</t>
  </si>
  <si>
    <t>757-205-1455</t>
  </si>
  <si>
    <t>BrighamLampkin</t>
  </si>
  <si>
    <t>858-289-4089</t>
  </si>
  <si>
    <t>MorganicaAbelwhite</t>
  </si>
  <si>
    <t>772-664-3833</t>
  </si>
  <si>
    <t>Vero Beach</t>
  </si>
  <si>
    <t>SybylBulled</t>
  </si>
  <si>
    <t>626-169-5184</t>
  </si>
  <si>
    <t>BrigRapper</t>
  </si>
  <si>
    <t>716-927-1414</t>
  </si>
  <si>
    <t>FreeKolodziejski</t>
  </si>
  <si>
    <t>773-539-8197</t>
  </si>
  <si>
    <t>AlvieGawthrope</t>
  </si>
  <si>
    <t>904-828-4535</t>
  </si>
  <si>
    <t>EbonyRoelofs</t>
  </si>
  <si>
    <t>317-522-5510</t>
  </si>
  <si>
    <t>FraserWardroper</t>
  </si>
  <si>
    <t>951-835-8186</t>
  </si>
  <si>
    <t>DulseaHothersall</t>
  </si>
  <si>
    <t>405-486-6545</t>
  </si>
  <si>
    <t>AnneliseGenders</t>
  </si>
  <si>
    <t>240-191-9933</t>
  </si>
  <si>
    <t>KennithMcCulley</t>
  </si>
  <si>
    <t>601-460-4144</t>
  </si>
  <si>
    <t>AlisMerlin</t>
  </si>
  <si>
    <t>520-753-9555</t>
  </si>
  <si>
    <t>KasparTipple</t>
  </si>
  <si>
    <t>313-487-7766</t>
  </si>
  <si>
    <t>CristabelStaig</t>
  </si>
  <si>
    <t>603-690-9220</t>
  </si>
  <si>
    <t>KiriMacTeague</t>
  </si>
  <si>
    <t>832-779-7828</t>
  </si>
  <si>
    <t>ChickMcGrath</t>
  </si>
  <si>
    <t>225-414-3073</t>
  </si>
  <si>
    <t>DeckRiccardini</t>
  </si>
  <si>
    <t>217-349-0823</t>
  </si>
  <si>
    <t>NixieCorday</t>
  </si>
  <si>
    <t>215-667-6780</t>
  </si>
  <si>
    <t>BenjyEpp</t>
  </si>
  <si>
    <t>941-236-2163</t>
  </si>
  <si>
    <t>Bradenton</t>
  </si>
  <si>
    <t>GeriannaBourhill</t>
  </si>
  <si>
    <t>281-472-9787</t>
  </si>
  <si>
    <t>TiboldGumby</t>
  </si>
  <si>
    <t>609-853-9558</t>
  </si>
  <si>
    <t>JosephaSeth</t>
  </si>
  <si>
    <t>713-447-5213</t>
  </si>
  <si>
    <t>DariaDodge</t>
  </si>
  <si>
    <t>619-646-8593</t>
  </si>
  <si>
    <t>NissaLyptrade</t>
  </si>
  <si>
    <t>915-223-8095</t>
  </si>
  <si>
    <t>LonnieMcComiskie</t>
  </si>
  <si>
    <t>808-453-7330</t>
  </si>
  <si>
    <t>AveCoggeshall</t>
  </si>
  <si>
    <t>850-425-0691</t>
  </si>
  <si>
    <t>NikolaiHukin</t>
  </si>
  <si>
    <t>805-935-2589</t>
  </si>
  <si>
    <t>Ventura</t>
  </si>
  <si>
    <t>BrandeaAdamsson</t>
  </si>
  <si>
    <t>502-295-4925</t>
  </si>
  <si>
    <t>WeberTippell</t>
  </si>
  <si>
    <t>213-548-2468</t>
  </si>
  <si>
    <t>ChaunceyLawful</t>
  </si>
  <si>
    <t>512-125-4344</t>
  </si>
  <si>
    <t>DonaltTilbey</t>
  </si>
  <si>
    <t>415-509-1958</t>
  </si>
  <si>
    <t>StephineBroadstock</t>
  </si>
  <si>
    <t>310-279-2389</t>
  </si>
  <si>
    <t>Santa Monica</t>
  </si>
  <si>
    <t>BradyMedeway</t>
  </si>
  <si>
    <t>415-848-8824</t>
  </si>
  <si>
    <t>TrevarArch</t>
  </si>
  <si>
    <t>309-493-7020</t>
  </si>
  <si>
    <t>RebbeccaBorland</t>
  </si>
  <si>
    <t>713-540-9705</t>
  </si>
  <si>
    <t>DennetBurniston</t>
  </si>
  <si>
    <t>812-309-5534</t>
  </si>
  <si>
    <t>OlaPunch</t>
  </si>
  <si>
    <t>571-265-7062</t>
  </si>
  <si>
    <t>ArnoldSommersett</t>
  </si>
  <si>
    <t>571-294-4174</t>
  </si>
  <si>
    <t>ChristopheMeletti</t>
  </si>
  <si>
    <t>319-439-8722</t>
  </si>
  <si>
    <t>Waterloo</t>
  </si>
  <si>
    <t>MadlinJoberne</t>
  </si>
  <si>
    <t>713-806-5786</t>
  </si>
  <si>
    <t>JorrieMcManamen</t>
  </si>
  <si>
    <t>210-674-0482</t>
  </si>
  <si>
    <t>AdaByrth</t>
  </si>
  <si>
    <t>361-717-5995</t>
  </si>
  <si>
    <t>CornelleVan der Hoeven</t>
  </si>
  <si>
    <t>915-977-9922</t>
  </si>
  <si>
    <t>AugustCumberpatch</t>
  </si>
  <si>
    <t>419-500-4361</t>
  </si>
  <si>
    <t>GeorgineMander</t>
  </si>
  <si>
    <t>208-817-6664</t>
  </si>
  <si>
    <t>EttiBelamy</t>
  </si>
  <si>
    <t>303-483-2276</t>
  </si>
  <si>
    <t>HannieFurnival</t>
  </si>
  <si>
    <t>512-586-6164</t>
  </si>
  <si>
    <t>Round Rock</t>
  </si>
  <si>
    <t>GardenerTolomio</t>
  </si>
  <si>
    <t>859-948-2340</t>
  </si>
  <si>
    <t>RobinetAttenbrow</t>
  </si>
  <si>
    <t>303-367-3441</t>
  </si>
  <si>
    <t>AlanoFairpo</t>
  </si>
  <si>
    <t>518-158-8612</t>
  </si>
  <si>
    <t>ErmentrudeAbels</t>
  </si>
  <si>
    <t>704-299-4564</t>
  </si>
  <si>
    <t>LinnetBleiman</t>
  </si>
  <si>
    <t>727-644-4323</t>
  </si>
  <si>
    <t>AshleeHaversham</t>
  </si>
  <si>
    <t>510-806-8861</t>
  </si>
  <si>
    <t>PatienceMenendez</t>
  </si>
  <si>
    <t>281-465-9276</t>
  </si>
  <si>
    <t>MartaDiben</t>
  </si>
  <si>
    <t>941-434-3337</t>
  </si>
  <si>
    <t>AilbertBrende</t>
  </si>
  <si>
    <t>501-867-6807</t>
  </si>
  <si>
    <t>LorneMcGarvey</t>
  </si>
  <si>
    <t>512-218-4938</t>
  </si>
  <si>
    <t>DarnallBerns</t>
  </si>
  <si>
    <t>757-968-8016</t>
  </si>
  <si>
    <t>BirkFoort</t>
  </si>
  <si>
    <t>610-980-7330</t>
  </si>
  <si>
    <t>ClaireCrowther</t>
  </si>
  <si>
    <t>626-327-6382</t>
  </si>
  <si>
    <t>AtalantaArendsen</t>
  </si>
  <si>
    <t>520-937-8245</t>
  </si>
  <si>
    <t>VaniaMacMurray</t>
  </si>
  <si>
    <t>717-372-9166</t>
  </si>
  <si>
    <t>JohannaMassei</t>
  </si>
  <si>
    <t>203-690-4235</t>
  </si>
  <si>
    <t>DolliePennells</t>
  </si>
  <si>
    <t>520-163-2920</t>
  </si>
  <si>
    <t>FonzFidell</t>
  </si>
  <si>
    <t>704-689-8919</t>
  </si>
  <si>
    <t>MaddyBaume</t>
  </si>
  <si>
    <t>303-763-1756</t>
  </si>
  <si>
    <t>ZonnyaMachon</t>
  </si>
  <si>
    <t>501-347-8560</t>
  </si>
  <si>
    <t>TheaFerroni</t>
  </si>
  <si>
    <t>515-721-3257</t>
  </si>
  <si>
    <t>IraHale</t>
  </si>
  <si>
    <t>813-433-9503</t>
  </si>
  <si>
    <t>TerrenceLewisham</t>
  </si>
  <si>
    <t>202-197-4367</t>
  </si>
  <si>
    <t>RyccaSunshine</t>
  </si>
  <si>
    <t>949-702-6599</t>
  </si>
  <si>
    <t>ElsieGrigore</t>
  </si>
  <si>
    <t>407-193-0931</t>
  </si>
  <si>
    <t>GrannyMatevosian</t>
  </si>
  <si>
    <t>816-240-3398</t>
  </si>
  <si>
    <t>AdelaideHarriagn</t>
  </si>
  <si>
    <t>713-420-2277</t>
  </si>
  <si>
    <t>BartholomewCasier</t>
  </si>
  <si>
    <t>562-443-9696</t>
  </si>
  <si>
    <t>Whittier</t>
  </si>
  <si>
    <t>AlaricEschalotte</t>
  </si>
  <si>
    <t>915-342-8160</t>
  </si>
  <si>
    <t>ThurstanPulfer</t>
  </si>
  <si>
    <t>504-228-6063</t>
  </si>
  <si>
    <t>ArlinRelf</t>
  </si>
  <si>
    <t>412-806-2344</t>
  </si>
  <si>
    <t>MicheilWoodford</t>
  </si>
  <si>
    <t>718-500-5249</t>
  </si>
  <si>
    <t>RoderickWinship</t>
  </si>
  <si>
    <t>605-900-3169</t>
  </si>
  <si>
    <t>CarlynnBourthoumieux</t>
  </si>
  <si>
    <t>334-858-8369</t>
  </si>
  <si>
    <t>ToniaZanni</t>
  </si>
  <si>
    <t>218-912-2872</t>
  </si>
  <si>
    <t>VerineDilgarno</t>
  </si>
  <si>
    <t>404-444-9032</t>
  </si>
  <si>
    <t>LangsdonFreschini</t>
  </si>
  <si>
    <t>612-643-6385</t>
  </si>
  <si>
    <t>AgatheRoadknight</t>
  </si>
  <si>
    <t>314-661-0084</t>
  </si>
  <si>
    <t>TorrinHails</t>
  </si>
  <si>
    <t>314-430-0119</t>
  </si>
  <si>
    <t>EbertoChantree</t>
  </si>
  <si>
    <t>661-692-2550</t>
  </si>
  <si>
    <t>BuddieRowles</t>
  </si>
  <si>
    <t>608-276-9272</t>
  </si>
  <si>
    <t>ThaliaCuniam</t>
  </si>
  <si>
    <t>661-189-5642</t>
  </si>
  <si>
    <t>DellMacIntosh</t>
  </si>
  <si>
    <t>202-614-5560</t>
  </si>
  <si>
    <t>RalinaSneden</t>
  </si>
  <si>
    <t>515-827-3865</t>
  </si>
  <si>
    <t>NoraGeffcock</t>
  </si>
  <si>
    <t>615-360-7213</t>
  </si>
  <si>
    <t>GiovanniGheorghie</t>
  </si>
  <si>
    <t>713-181-2029</t>
  </si>
  <si>
    <t>MarneyLillford</t>
  </si>
  <si>
    <t>419-357-5256</t>
  </si>
  <si>
    <t>AnnieWalklott</t>
  </si>
  <si>
    <t>205-524-0796</t>
  </si>
  <si>
    <t>ShelbyO' Concannon</t>
  </si>
  <si>
    <t>402-506-9276</t>
  </si>
  <si>
    <t>DarciBabber</t>
  </si>
  <si>
    <t>415-791-3528</t>
  </si>
  <si>
    <t>PailFranken</t>
  </si>
  <si>
    <t>785-796-8223</t>
  </si>
  <si>
    <t>RandeeMcCook</t>
  </si>
  <si>
    <t>774-768-1289</t>
  </si>
  <si>
    <t>NoelleCarlile</t>
  </si>
  <si>
    <t>405-745-9826</t>
  </si>
  <si>
    <t>OliveroHinckes</t>
  </si>
  <si>
    <t>585-807-3624</t>
  </si>
  <si>
    <t>TrudeManderson</t>
  </si>
  <si>
    <t>210-967-1682</t>
  </si>
  <si>
    <t>NevilWebberley</t>
  </si>
  <si>
    <t>202-740-6665</t>
  </si>
  <si>
    <t>CristabelGrzelak</t>
  </si>
  <si>
    <t>901-728-2743</t>
  </si>
  <si>
    <t>IritaFoulkes</t>
  </si>
  <si>
    <t>515-837-9110</t>
  </si>
  <si>
    <t>SimonaMoylan</t>
  </si>
  <si>
    <t>810-912-8724</t>
  </si>
  <si>
    <t>AraSaylor</t>
  </si>
  <si>
    <t>419-340-0252</t>
  </si>
  <si>
    <t>SkippieYoull</t>
  </si>
  <si>
    <t>317-157-1911</t>
  </si>
  <si>
    <t>KimberlynAnnett</t>
  </si>
  <si>
    <t>213-310-6539</t>
  </si>
  <si>
    <t>Van Nuys</t>
  </si>
  <si>
    <t>HymanMelling</t>
  </si>
  <si>
    <t>773-405-0755</t>
  </si>
  <si>
    <t>KareemCavan</t>
  </si>
  <si>
    <t>904-443-5626</t>
  </si>
  <si>
    <t>MoeFaulo</t>
  </si>
  <si>
    <t>561-148-2698</t>
  </si>
  <si>
    <t>EmanuelZanutti</t>
  </si>
  <si>
    <t>915-289-5748</t>
  </si>
  <si>
    <t>PadriacGow</t>
  </si>
  <si>
    <t>937-426-7150</t>
  </si>
  <si>
    <t>VivieSeeking</t>
  </si>
  <si>
    <t>719-973-3807</t>
  </si>
  <si>
    <t>MartyTomashov</t>
  </si>
  <si>
    <t>206-720-1828</t>
  </si>
  <si>
    <t>AdamsZimmermanns</t>
  </si>
  <si>
    <t>480-765-4865</t>
  </si>
  <si>
    <t>Gilbert</t>
  </si>
  <si>
    <t>CesaroNiland</t>
  </si>
  <si>
    <t>419-530-2839</t>
  </si>
  <si>
    <t>FedoraEsselin</t>
  </si>
  <si>
    <t>954-772-9943</t>
  </si>
  <si>
    <t>JudasBruneau</t>
  </si>
  <si>
    <t>217-126-5190</t>
  </si>
  <si>
    <t>NobyGoolden</t>
  </si>
  <si>
    <t>585-227-2998</t>
  </si>
  <si>
    <t>BrewerFernehough</t>
  </si>
  <si>
    <t>352-569-1389</t>
  </si>
  <si>
    <t>BeverleeHards</t>
  </si>
  <si>
    <t>936-781-4613</t>
  </si>
  <si>
    <t>Beaumont</t>
  </si>
  <si>
    <t>GardieMorriss</t>
  </si>
  <si>
    <t>415-748-9965</t>
  </si>
  <si>
    <t>KevinaRichmond</t>
  </si>
  <si>
    <t>479-133-6841</t>
  </si>
  <si>
    <t>JockCrat</t>
  </si>
  <si>
    <t>267-189-4278</t>
  </si>
  <si>
    <t>PandoraPunter</t>
  </si>
  <si>
    <t>941-380-8925</t>
  </si>
  <si>
    <t>Naples</t>
  </si>
  <si>
    <t>AthenaDunsire</t>
  </si>
  <si>
    <t>904-499-5974</t>
  </si>
  <si>
    <t>GaylerEmeney</t>
  </si>
  <si>
    <t>323-803-0514</t>
  </si>
  <si>
    <t>ClairGretham</t>
  </si>
  <si>
    <t>785-724-1915</t>
  </si>
  <si>
    <t>LynnelleBeckensall</t>
  </si>
  <si>
    <t>215-389-5413</t>
  </si>
  <si>
    <t>GwendolynBoomes</t>
  </si>
  <si>
    <t>603-967-0452</t>
  </si>
  <si>
    <t>EugenieCarmo</t>
  </si>
  <si>
    <t>209-898-6368</t>
  </si>
  <si>
    <t>ElizabethPoppleston</t>
  </si>
  <si>
    <t>608-436-3858</t>
  </si>
  <si>
    <t>SherillHeis</t>
  </si>
  <si>
    <t>303-662-2285</t>
  </si>
  <si>
    <t>JaymeeAucourte</t>
  </si>
  <si>
    <t>253-592-1771</t>
  </si>
  <si>
    <t>HarlandSparke</t>
  </si>
  <si>
    <t>706-647-2647</t>
  </si>
  <si>
    <t>Augusta</t>
  </si>
  <si>
    <t>BartholemyDunseath</t>
  </si>
  <si>
    <t>972-931-0516</t>
  </si>
  <si>
    <t>TanneyHawkswood</t>
  </si>
  <si>
    <t>916-817-3301</t>
  </si>
  <si>
    <t>MajeArens</t>
  </si>
  <si>
    <t>917-848-5638</t>
  </si>
  <si>
    <t>VassilyFraczek</t>
  </si>
  <si>
    <t>813-510-6773</t>
  </si>
  <si>
    <t>ArdelleBrandone</t>
  </si>
  <si>
    <t>212-702-4094</t>
  </si>
  <si>
    <t>GoldaLeverington</t>
  </si>
  <si>
    <t>785-646-6153</t>
  </si>
  <si>
    <t>DunnTawton</t>
  </si>
  <si>
    <t>505-575-2287</t>
  </si>
  <si>
    <t>Las Cruces</t>
  </si>
  <si>
    <t>Joann Murden</t>
  </si>
  <si>
    <t>202-592-4270</t>
  </si>
  <si>
    <t>AlixDurrett</t>
  </si>
  <si>
    <t>559-841-7710</t>
  </si>
  <si>
    <t>MalissiaLilloe</t>
  </si>
  <si>
    <t>260-289-5875</t>
  </si>
  <si>
    <t>BettaArmer</t>
  </si>
  <si>
    <t>432-739-9231</t>
  </si>
  <si>
    <t>JanetaStein</t>
  </si>
  <si>
    <t>202-103-5233</t>
  </si>
  <si>
    <t>TurnerBodocs</t>
  </si>
  <si>
    <t>843-230-8487</t>
  </si>
  <si>
    <t>Myrtle Beach</t>
  </si>
  <si>
    <t>MycaClemo</t>
  </si>
  <si>
    <t>360-785-5703</t>
  </si>
  <si>
    <t>Vancouver</t>
  </si>
  <si>
    <t>DeonneDi Batista</t>
  </si>
  <si>
    <t>206-561-9336</t>
  </si>
  <si>
    <t>HelainaBambury</t>
  </si>
  <si>
    <t>201-627-8480</t>
  </si>
  <si>
    <t>FreeStebbings</t>
  </si>
  <si>
    <t>804-522-5292</t>
  </si>
  <si>
    <t>BrittMartygin</t>
  </si>
  <si>
    <t>202-532-2583</t>
  </si>
  <si>
    <t>DerkDuddan</t>
  </si>
  <si>
    <t>908-547-2626</t>
  </si>
  <si>
    <t>EfrenCorley</t>
  </si>
  <si>
    <t>775-552-8467</t>
  </si>
  <si>
    <t>JewelPrandoni</t>
  </si>
  <si>
    <t>915-608-1561</t>
  </si>
  <si>
    <t>FaberBoosey</t>
  </si>
  <si>
    <t>804-270-9294</t>
  </si>
  <si>
    <t>RubiBenedek</t>
  </si>
  <si>
    <t>361-734-7429</t>
  </si>
  <si>
    <t>BrandtrHadingham</t>
  </si>
  <si>
    <t>913-705-9580</t>
  </si>
  <si>
    <t>CheryeBartolomeoni</t>
  </si>
  <si>
    <t>281-169-8447</t>
  </si>
  <si>
    <t>MerlHasslocher</t>
  </si>
  <si>
    <t>754-559-2754</t>
  </si>
  <si>
    <t>WillardSayer</t>
  </si>
  <si>
    <t>941-155-3684</t>
  </si>
  <si>
    <t>GianinaRewcassell</t>
  </si>
  <si>
    <t>651-451-8131</t>
  </si>
  <si>
    <t>HarlenPhelan</t>
  </si>
  <si>
    <t>704-550-0582</t>
  </si>
  <si>
    <t>AnastasieLawlings</t>
  </si>
  <si>
    <t>408-621-0348</t>
  </si>
  <si>
    <t>ChevLisett</t>
  </si>
  <si>
    <t>626-922-9441</t>
  </si>
  <si>
    <t>BlissCordoba</t>
  </si>
  <si>
    <t>202-933-5194</t>
  </si>
  <si>
    <t>RandyDevo</t>
  </si>
  <si>
    <t>203-239-1492</t>
  </si>
  <si>
    <t>YumaThies</t>
  </si>
  <si>
    <t>505-663-5987</t>
  </si>
  <si>
    <t>GalenMacKereth</t>
  </si>
  <si>
    <t>319-756-0997</t>
  </si>
  <si>
    <t>EadithChicchelli</t>
  </si>
  <si>
    <t>704-977-8655</t>
  </si>
  <si>
    <t>JarrodAscrofte</t>
  </si>
  <si>
    <t>626-767-1506</t>
  </si>
  <si>
    <t>RonaKunisch</t>
  </si>
  <si>
    <t>415-514-3255</t>
  </si>
  <si>
    <t>AubertaSweetnam</t>
  </si>
  <si>
    <t>615-237-6129</t>
  </si>
  <si>
    <t>AnnalieseSheeres</t>
  </si>
  <si>
    <t>314-251-0585</t>
  </si>
  <si>
    <t>EliciaScorrer</t>
  </si>
  <si>
    <t>281-507-2690</t>
  </si>
  <si>
    <t>BrandonZorer</t>
  </si>
  <si>
    <t>859-812-4649</t>
  </si>
  <si>
    <t>SkellyBubb</t>
  </si>
  <si>
    <t>415-696-7569</t>
  </si>
  <si>
    <t>AmargoFuncheon</t>
  </si>
  <si>
    <t>303-321-0142</t>
  </si>
  <si>
    <t>CornyBaroch</t>
  </si>
  <si>
    <t>212-623-3489</t>
  </si>
  <si>
    <t>JuniePharoah</t>
  </si>
  <si>
    <t>901-908-2696</t>
  </si>
  <si>
    <t>SherwoodWaddingham</t>
  </si>
  <si>
    <t>520-884-3493</t>
  </si>
  <si>
    <t>AlvanJepps</t>
  </si>
  <si>
    <t>215-611-9454</t>
  </si>
  <si>
    <t>LudwigColman</t>
  </si>
  <si>
    <t>571-246-8374</t>
  </si>
  <si>
    <t>MadelenaCoom</t>
  </si>
  <si>
    <t>561-448-3345</t>
  </si>
  <si>
    <t>TildaPistol</t>
  </si>
  <si>
    <t>570-930-2196</t>
  </si>
  <si>
    <t>KristoferKneath</t>
  </si>
  <si>
    <t>210-137-0814</t>
  </si>
  <si>
    <t>JessalinBestwerthick</t>
  </si>
  <si>
    <t>251-917-5882</t>
  </si>
  <si>
    <t>EvaGoretti</t>
  </si>
  <si>
    <t>203-613-5469</t>
  </si>
  <si>
    <t>Fairfield</t>
  </si>
  <si>
    <t>UptonBrighouse</t>
  </si>
  <si>
    <t>212-778-2595</t>
  </si>
  <si>
    <t>EldridgeO' Molan</t>
  </si>
  <si>
    <t>941-894-8851</t>
  </si>
  <si>
    <t>ChaseWatson</t>
  </si>
  <si>
    <t>402-352-7679</t>
  </si>
  <si>
    <t>MaiseyCoultas</t>
  </si>
  <si>
    <t>616-989-7793</t>
  </si>
  <si>
    <t>ToinettePlitz</t>
  </si>
  <si>
    <t>508-932-3613</t>
  </si>
  <si>
    <t>New Bedford</t>
  </si>
  <si>
    <t>SayresMcAlindon</t>
  </si>
  <si>
    <t>209-389-2651</t>
  </si>
  <si>
    <t>CloeEarngy</t>
  </si>
  <si>
    <t>281-238-6091</t>
  </si>
  <si>
    <t>BernitaZahor</t>
  </si>
  <si>
    <t>515-121-6982</t>
  </si>
  <si>
    <t>OrrinNovotna</t>
  </si>
  <si>
    <t>772-271-1443</t>
  </si>
  <si>
    <t>CozmoAssur</t>
  </si>
  <si>
    <t>510-577-5348</t>
  </si>
  <si>
    <t>GeraldaDeas</t>
  </si>
  <si>
    <t>916-470-1596</t>
  </si>
  <si>
    <t>ClementMilvarnie</t>
  </si>
  <si>
    <t>201-793-5980</t>
  </si>
  <si>
    <t>MirelleAbbatini</t>
  </si>
  <si>
    <t>520-406-2310</t>
  </si>
  <si>
    <t>MinnaArrigo</t>
  </si>
  <si>
    <t>916-148-0676</t>
  </si>
  <si>
    <t>ShawCawston</t>
  </si>
  <si>
    <t>626-739-5894</t>
  </si>
  <si>
    <t>GratiaSowle</t>
  </si>
  <si>
    <t>812-921-1328</t>
  </si>
  <si>
    <t>AngeKieran</t>
  </si>
  <si>
    <t>205-324-9179</t>
  </si>
  <si>
    <t>AddyToohey</t>
  </si>
  <si>
    <t>410-479-0981</t>
  </si>
  <si>
    <t>CrosbyCowland</t>
  </si>
  <si>
    <t>623-752-7927</t>
  </si>
  <si>
    <t>LenciTomovic</t>
  </si>
  <si>
    <t>256-688-1784</t>
  </si>
  <si>
    <t>MinnnieWilbraham</t>
  </si>
  <si>
    <t>510-387-5103</t>
  </si>
  <si>
    <t>MurdochPanks</t>
  </si>
  <si>
    <t>203-293-9407</t>
  </si>
  <si>
    <t>BunnyTrevan</t>
  </si>
  <si>
    <t>917-903-2827</t>
  </si>
  <si>
    <t>JorganGregh</t>
  </si>
  <si>
    <t>727-518-4607</t>
  </si>
  <si>
    <t>DanielaHallard</t>
  </si>
  <si>
    <t>434-917-4976</t>
  </si>
  <si>
    <t>Lynchburg</t>
  </si>
  <si>
    <t>DaryleEspinas</t>
  </si>
  <si>
    <t>614-628-7676</t>
  </si>
  <si>
    <t>MalaMeneely</t>
  </si>
  <si>
    <t>312-245-5292</t>
  </si>
  <si>
    <t>AltaShakesby</t>
  </si>
  <si>
    <t>816-958-1524</t>
  </si>
  <si>
    <t>CherilynChimenti</t>
  </si>
  <si>
    <t>518-230-9498</t>
  </si>
  <si>
    <t>DomenicSinney</t>
  </si>
  <si>
    <t>904-728-9303</t>
  </si>
  <si>
    <t>NigelKittel</t>
  </si>
  <si>
    <t>336-264-0755</t>
  </si>
  <si>
    <t>AndraFaucett</t>
  </si>
  <si>
    <t>317-358-5198</t>
  </si>
  <si>
    <t>FlorieBoylin</t>
  </si>
  <si>
    <t>309-502-2605</t>
  </si>
  <si>
    <t>CandraBurgyn</t>
  </si>
  <si>
    <t>212-813-2234</t>
  </si>
  <si>
    <t>DebeeSyrad</t>
  </si>
  <si>
    <t>425-235-2282</t>
  </si>
  <si>
    <t>LodovicoBinnie</t>
  </si>
  <si>
    <t>305-148-6783</t>
  </si>
  <si>
    <t>Hollywood</t>
  </si>
  <si>
    <t>FairleighSpencley</t>
  </si>
  <si>
    <t>773-613-0871</t>
  </si>
  <si>
    <t>MichaelJohannesson</t>
  </si>
  <si>
    <t>254-345-6635</t>
  </si>
  <si>
    <t>MartainnAlenichicov</t>
  </si>
  <si>
    <t>561-912-2066</t>
  </si>
  <si>
    <t>EthelWoolforde</t>
  </si>
  <si>
    <t>754-970-0512</t>
  </si>
  <si>
    <t>RoselleKnevit</t>
  </si>
  <si>
    <t>309-915-7756</t>
  </si>
  <si>
    <t>ModestyLoche</t>
  </si>
  <si>
    <t>615-725-3719</t>
  </si>
  <si>
    <t>MyrtieFeron</t>
  </si>
  <si>
    <t>512-450-1953</t>
  </si>
  <si>
    <t>SkyMoxom</t>
  </si>
  <si>
    <t>801-609-6147</t>
  </si>
  <si>
    <t>SpikeWedmore</t>
  </si>
  <si>
    <t>239-141-4714</t>
  </si>
  <si>
    <t>Fort Myers</t>
  </si>
  <si>
    <t>MikolWootton</t>
  </si>
  <si>
    <t>805-698-6902</t>
  </si>
  <si>
    <t>StuEvason</t>
  </si>
  <si>
    <t>724-861-2047</t>
  </si>
  <si>
    <t>BunnieBedboro</t>
  </si>
  <si>
    <t>786-348-6657</t>
  </si>
  <si>
    <t>MerissaEverly</t>
  </si>
  <si>
    <t>574-213-5963</t>
  </si>
  <si>
    <t>DreDonoher</t>
  </si>
  <si>
    <t>972-394-6649</t>
  </si>
  <si>
    <t>JoliSeeler</t>
  </si>
  <si>
    <t>801-893-4947</t>
  </si>
  <si>
    <t>LynelleTeal</t>
  </si>
  <si>
    <t>518-405-9160</t>
  </si>
  <si>
    <t>BereniceSambeck</t>
  </si>
  <si>
    <t>210-434-8915</t>
  </si>
  <si>
    <t>KimberleeBrameld</t>
  </si>
  <si>
    <t>850-528-8971</t>
  </si>
  <si>
    <t>GanPhilipsson</t>
  </si>
  <si>
    <t>918-879-9183</t>
  </si>
  <si>
    <t>ConstantiaCarrick</t>
  </si>
  <si>
    <t>212-956-8641</t>
  </si>
  <si>
    <t>LeopoldGerty</t>
  </si>
  <si>
    <t>702-669-5055</t>
  </si>
  <si>
    <t>MoraBisset</t>
  </si>
  <si>
    <t>972-444-7776</t>
  </si>
  <si>
    <t>JanyGillam</t>
  </si>
  <si>
    <t>606-719-5255</t>
  </si>
  <si>
    <t>BaronBeathem</t>
  </si>
  <si>
    <t>770-688-8886</t>
  </si>
  <si>
    <t>TiphanyApplewhaite</t>
  </si>
  <si>
    <t>915-573-3600</t>
  </si>
  <si>
    <t>MyrtiaScupham</t>
  </si>
  <si>
    <t>915-419-1740</t>
  </si>
  <si>
    <t>RoxanaCharville</t>
  </si>
  <si>
    <t>256-521-6301</t>
  </si>
  <si>
    <t>GuyBrislane</t>
  </si>
  <si>
    <t>515-495-2976</t>
  </si>
  <si>
    <t>GeoffryDeere</t>
  </si>
  <si>
    <t>941-132-7084</t>
  </si>
  <si>
    <t>ArlenaHollyland</t>
  </si>
  <si>
    <t>910-567-2640</t>
  </si>
  <si>
    <t>MehetabelMurkin</t>
  </si>
  <si>
    <t>408-792-5776</t>
  </si>
  <si>
    <t>AllynHallowell</t>
  </si>
  <si>
    <t>916-846-1804</t>
  </si>
  <si>
    <t>NormandAhrendsen</t>
  </si>
  <si>
    <t>214-667-8257</t>
  </si>
  <si>
    <t>LilyanNannizzi</t>
  </si>
  <si>
    <t>253-983-6296</t>
  </si>
  <si>
    <t>JoyceGirardey</t>
  </si>
  <si>
    <t>504-247-2730</t>
  </si>
  <si>
    <t>MadelInold</t>
  </si>
  <si>
    <t>417-496-0012</t>
  </si>
  <si>
    <t>WaylenO'Mohun</t>
  </si>
  <si>
    <t>202-518-9751</t>
  </si>
  <si>
    <t>LynnetPickavant</t>
  </si>
  <si>
    <t>313-118-8270</t>
  </si>
  <si>
    <t>ErmentrudeHegley</t>
  </si>
  <si>
    <t>859-670-7047</t>
  </si>
  <si>
    <t>JaquithAishford</t>
  </si>
  <si>
    <t>602-787-7459</t>
  </si>
  <si>
    <t>RichReicherz</t>
  </si>
  <si>
    <t>754-997-3345</t>
  </si>
  <si>
    <t>CosmeElloit</t>
  </si>
  <si>
    <t>619-416-7533</t>
  </si>
  <si>
    <t>MargarethaBentall</t>
  </si>
  <si>
    <t>913-650-6968</t>
  </si>
  <si>
    <t>FreelandSharple</t>
  </si>
  <si>
    <t>210-253-5209</t>
  </si>
  <si>
    <t>RebecaPear</t>
  </si>
  <si>
    <t>719-392-3844</t>
  </si>
  <si>
    <t>GailBaldack</t>
  </si>
  <si>
    <t>918-112-7470</t>
  </si>
  <si>
    <t>LauriRichter</t>
  </si>
  <si>
    <t>504-728-1333</t>
  </si>
  <si>
    <t>UrsulaMacAindreis</t>
  </si>
  <si>
    <t>801-820-5267</t>
  </si>
  <si>
    <t>AbbeyCussins</t>
  </si>
  <si>
    <t>480-770-1126</t>
  </si>
  <si>
    <t>AlinaFallow</t>
  </si>
  <si>
    <t>515-596-7963</t>
  </si>
  <si>
    <t>DelaneyMitham</t>
  </si>
  <si>
    <t>314-609-3749</t>
  </si>
  <si>
    <t>ChereyCaitlin</t>
  </si>
  <si>
    <t>512-697-4624</t>
  </si>
  <si>
    <t>RobinettCossum</t>
  </si>
  <si>
    <t>314-377-5588</t>
  </si>
  <si>
    <t>CaryBasterfield</t>
  </si>
  <si>
    <t>864-294-3389</t>
  </si>
  <si>
    <t>ChristianoTuson</t>
  </si>
  <si>
    <t>504-191-9564</t>
  </si>
  <si>
    <t>RaffLevay</t>
  </si>
  <si>
    <t>561-561-4825</t>
  </si>
  <si>
    <t>PatsyColthard</t>
  </si>
  <si>
    <t>757-527-7221</t>
  </si>
  <si>
    <t>Herndon</t>
  </si>
  <si>
    <t>KendalUtterson</t>
  </si>
  <si>
    <t>850-643-1098</t>
  </si>
  <si>
    <t>Panama City</t>
  </si>
  <si>
    <t>StanfieldWeall</t>
  </si>
  <si>
    <t>952-136-0108</t>
  </si>
  <si>
    <t>IvetteMacGillreich</t>
  </si>
  <si>
    <t>239-105-3460</t>
  </si>
  <si>
    <t>JoseitoScadden</t>
  </si>
  <si>
    <t>909-110-0771</t>
  </si>
  <si>
    <t>ConnieBlatcher</t>
  </si>
  <si>
    <t>724-302-4893</t>
  </si>
  <si>
    <t>AlenaKuhle</t>
  </si>
  <si>
    <t>719-233-6001</t>
  </si>
  <si>
    <t>SeanFeifer</t>
  </si>
  <si>
    <t>813-840-8303</t>
  </si>
  <si>
    <t>AdelheidSpur</t>
  </si>
  <si>
    <t>318-919-4455</t>
  </si>
  <si>
    <t>GiffDeevey</t>
  </si>
  <si>
    <t>717-288-0269</t>
  </si>
  <si>
    <t>KizzieHatchette</t>
  </si>
  <si>
    <t>219-394-7960</t>
  </si>
  <si>
    <t>Gary</t>
  </si>
  <si>
    <t>ArchibaldSpittal</t>
  </si>
  <si>
    <t>615-661-4537</t>
  </si>
  <si>
    <t>MorryCrank</t>
  </si>
  <si>
    <t>813-960-4440</t>
  </si>
  <si>
    <t>BrewsterTucsell</t>
  </si>
  <si>
    <t>214-476-5638</t>
  </si>
  <si>
    <t>MarigoldSpencer</t>
  </si>
  <si>
    <t>425-432-9446</t>
  </si>
  <si>
    <t>JacquieToffanelli</t>
  </si>
  <si>
    <t>415-345-9469</t>
  </si>
  <si>
    <t>KaniaKnibley</t>
  </si>
  <si>
    <t>330-285-9304</t>
  </si>
  <si>
    <t>LettiBaythrop</t>
  </si>
  <si>
    <t>210-697-3463</t>
  </si>
  <si>
    <t>FeyGrinikhinov</t>
  </si>
  <si>
    <t>804-789-8969</t>
  </si>
  <si>
    <t>EbertoMcGonigle</t>
  </si>
  <si>
    <t>757-383-4783</t>
  </si>
  <si>
    <t>AudiLowndes</t>
  </si>
  <si>
    <t>281-452-7869</t>
  </si>
  <si>
    <t>ThiaLorriman</t>
  </si>
  <si>
    <t>408-693-6289</t>
  </si>
  <si>
    <t>CharmaineBitcheno</t>
  </si>
  <si>
    <t>713-537-2816</t>
  </si>
  <si>
    <t>RavivSeager</t>
  </si>
  <si>
    <t>718-818-5901</t>
  </si>
  <si>
    <t>IdaSkurm</t>
  </si>
  <si>
    <t>863-890-9730</t>
  </si>
  <si>
    <t>JerrileeMcIlvoray</t>
  </si>
  <si>
    <t>323-735-5951</t>
  </si>
  <si>
    <t>CarenBass</t>
  </si>
  <si>
    <t>970-596-2938</t>
  </si>
  <si>
    <t>MarshallVezey</t>
  </si>
  <si>
    <t>501-392-7676</t>
  </si>
  <si>
    <t>AlvertaRiddeough</t>
  </si>
  <si>
    <t>804-640-9232</t>
  </si>
  <si>
    <t>GraziaRasmus</t>
  </si>
  <si>
    <t>(202) 577-2595</t>
  </si>
  <si>
    <t>CharissaBlowers</t>
  </si>
  <si>
    <t>312-607-3422</t>
  </si>
  <si>
    <t>CybilDollen</t>
  </si>
  <si>
    <t>972-414-8598</t>
  </si>
  <si>
    <t>BurkAlvey</t>
  </si>
  <si>
    <t>562-840-3997</t>
  </si>
  <si>
    <t>CassandreOldall</t>
  </si>
  <si>
    <t>770-367-8457</t>
  </si>
  <si>
    <t>GareMcMoyer</t>
  </si>
  <si>
    <t>949-335-5565</t>
  </si>
  <si>
    <t>VitaHuchot</t>
  </si>
  <si>
    <t>701-238-2667</t>
  </si>
  <si>
    <t>CharlottaDownse</t>
  </si>
  <si>
    <t>515-351-7172</t>
  </si>
  <si>
    <t>HillieBalmann</t>
  </si>
  <si>
    <t>424-322-7046</t>
  </si>
  <si>
    <t>MorganneWaiton</t>
  </si>
  <si>
    <t>505-598-5756</t>
  </si>
  <si>
    <t>TommieBlaydon</t>
  </si>
  <si>
    <t>505-552-3246</t>
  </si>
  <si>
    <t>TresaDerrington</t>
  </si>
  <si>
    <t>386-378-7400</t>
  </si>
  <si>
    <t>BrigittaDearlove</t>
  </si>
  <si>
    <t>336-701-2488</t>
  </si>
  <si>
    <t>ErikaJurzyk</t>
  </si>
  <si>
    <t>202-802-5782</t>
  </si>
  <si>
    <t>PatWallwork</t>
  </si>
  <si>
    <t>678-946-2033</t>
  </si>
  <si>
    <t>ArabelleBreewood</t>
  </si>
  <si>
    <t>405-309-9855</t>
  </si>
  <si>
    <t>AilsunGever</t>
  </si>
  <si>
    <t>907-578-1249</t>
  </si>
  <si>
    <t>WillardHumber</t>
  </si>
  <si>
    <t>605-282-2699</t>
  </si>
  <si>
    <t>TishMuneely</t>
  </si>
  <si>
    <t>586-950-7535</t>
  </si>
  <si>
    <t>GrayColtan</t>
  </si>
  <si>
    <t>765-136-1119</t>
  </si>
  <si>
    <t>LeelaWisniewski</t>
  </si>
  <si>
    <t>913-255-9052</t>
  </si>
  <si>
    <t>AdahIllyes</t>
  </si>
  <si>
    <t>251-142-1149</t>
  </si>
  <si>
    <t>LaneWishkar</t>
  </si>
  <si>
    <t>217-384-3594</t>
  </si>
  <si>
    <t>LarissaPetrovic</t>
  </si>
  <si>
    <t>540-939-8833</t>
  </si>
  <si>
    <t>SiouxieChattington</t>
  </si>
  <si>
    <t>423-567-4978</t>
  </si>
  <si>
    <t>BertyBlodg</t>
  </si>
  <si>
    <t>609-481-0552</t>
  </si>
  <si>
    <t>TreschaQueyos</t>
  </si>
  <si>
    <t>336-167-2296</t>
  </si>
  <si>
    <t>FleuretteZavattieri</t>
  </si>
  <si>
    <t>714-918-7354</t>
  </si>
  <si>
    <t>Garden Grove</t>
  </si>
  <si>
    <t>DierdreWagg</t>
  </si>
  <si>
    <t>770-725-4473</t>
  </si>
  <si>
    <t>YorgosDunton</t>
  </si>
  <si>
    <t>860-842-5052</t>
  </si>
  <si>
    <t>SkippieAnthill</t>
  </si>
  <si>
    <t>903-562-5766</t>
  </si>
  <si>
    <t>Texarkana</t>
  </si>
  <si>
    <t>MerrelDrawmer</t>
  </si>
  <si>
    <t>336-820-4656</t>
  </si>
  <si>
    <t>BarbabraDows</t>
  </si>
  <si>
    <t>619-105-8973</t>
  </si>
  <si>
    <t>IrwinnLowdham</t>
  </si>
  <si>
    <t>352-300-5101</t>
  </si>
  <si>
    <t>ZarlaFuxman</t>
  </si>
  <si>
    <t>609-761-8311</t>
  </si>
  <si>
    <t>LyleBlunkett</t>
  </si>
  <si>
    <t>786-936-0412</t>
  </si>
  <si>
    <t>MalanieRollingson</t>
  </si>
  <si>
    <t>903-773-0486</t>
  </si>
  <si>
    <t>Tyler</t>
  </si>
  <si>
    <t>ShannonIacapucci</t>
  </si>
  <si>
    <t>505-212-4634</t>
  </si>
  <si>
    <t>RosemondeIvic</t>
  </si>
  <si>
    <t>501-623-1424</t>
  </si>
  <si>
    <t>TownsendEnoch</t>
  </si>
  <si>
    <t>814-466-2354</t>
  </si>
  <si>
    <t>WinOvanesian</t>
  </si>
  <si>
    <t>520-146-1040</t>
  </si>
  <si>
    <t>StaceeStollenhof</t>
  </si>
  <si>
    <t>719-878-0378</t>
  </si>
  <si>
    <t>NellieItchingham</t>
  </si>
  <si>
    <t>772-476-6737</t>
  </si>
  <si>
    <t>MelesaRosbotham</t>
  </si>
  <si>
    <t>904-969-1697</t>
  </si>
  <si>
    <t>SigvardCanon</t>
  </si>
  <si>
    <t>253-918-7981</t>
  </si>
  <si>
    <t>MerrillGreenroyd</t>
  </si>
  <si>
    <t>602-822-7797</t>
  </si>
  <si>
    <t>TrishLednor</t>
  </si>
  <si>
    <t>954-604-8973</t>
  </si>
  <si>
    <t>CostaWittrington</t>
  </si>
  <si>
    <t>615-448-3576</t>
  </si>
  <si>
    <t>AngyTwiggs</t>
  </si>
  <si>
    <t>360-991-0703</t>
  </si>
  <si>
    <t>RossieRuddle</t>
  </si>
  <si>
    <t>760-972-7148</t>
  </si>
  <si>
    <t>BuckMeiklam</t>
  </si>
  <si>
    <t>205-789-4928</t>
  </si>
  <si>
    <t>InesArdling</t>
  </si>
  <si>
    <t>713-425-2828</t>
  </si>
  <si>
    <t>DehliaGaiter</t>
  </si>
  <si>
    <t>229-359-6826</t>
  </si>
  <si>
    <t>TomasinaBelbin</t>
  </si>
  <si>
    <t>510-822-1036</t>
  </si>
  <si>
    <t>SilvesterSiseland</t>
  </si>
  <si>
    <t>337-240-3268</t>
  </si>
  <si>
    <t>WoodGallager</t>
  </si>
  <si>
    <t>405-637-9724</t>
  </si>
  <si>
    <t>AgusteWoolatt</t>
  </si>
  <si>
    <t>423-128-5318</t>
  </si>
  <si>
    <t>PoohHarlick</t>
  </si>
  <si>
    <t>626-442-9979</t>
  </si>
  <si>
    <t>GarlandAgius</t>
  </si>
  <si>
    <t>713-113-7793</t>
  </si>
  <si>
    <t>FelicleMundford</t>
  </si>
  <si>
    <t>571-655-4179</t>
  </si>
  <si>
    <t>VirginieFadian</t>
  </si>
  <si>
    <t>917-247-4633</t>
  </si>
  <si>
    <t>MarielSilbermann</t>
  </si>
  <si>
    <t>313-212-4085</t>
  </si>
  <si>
    <t>MerellMushet</t>
  </si>
  <si>
    <t>225-568-5787</t>
  </si>
  <si>
    <t>ColeHarriman</t>
  </si>
  <si>
    <t>717-121-5303</t>
  </si>
  <si>
    <t>York</t>
  </si>
  <si>
    <t>Terri-joShaplin</t>
  </si>
  <si>
    <t>937-969-6670</t>
  </si>
  <si>
    <t>WaynePailin</t>
  </si>
  <si>
    <t>412-403-7993</t>
  </si>
  <si>
    <t>KrissieKrienke</t>
  </si>
  <si>
    <t>757-575-1883</t>
  </si>
  <si>
    <t>TruemanZanneli</t>
  </si>
  <si>
    <t>806-117-4055</t>
  </si>
  <si>
    <t>GarretPritchett</t>
  </si>
  <si>
    <t>601-142-8783</t>
  </si>
  <si>
    <t>ByramScollick</t>
  </si>
  <si>
    <t>859-546-4115</t>
  </si>
  <si>
    <t>JessHeindrick</t>
  </si>
  <si>
    <t>214-364-4037</t>
  </si>
  <si>
    <t>ArchyCrohan</t>
  </si>
  <si>
    <t>203-870-1119</t>
  </si>
  <si>
    <t>MargauxDanielis</t>
  </si>
  <si>
    <t>912-983-4427</t>
  </si>
  <si>
    <t>BlinnyWorsall</t>
  </si>
  <si>
    <t>202-739-4198</t>
  </si>
  <si>
    <t>BinkyEscale</t>
  </si>
  <si>
    <t>310-350-1747</t>
  </si>
  <si>
    <t>GuiPirnie</t>
  </si>
  <si>
    <t>937-641-3753</t>
  </si>
  <si>
    <t>RoxieGalea</t>
  </si>
  <si>
    <t>407-193-7710</t>
  </si>
  <si>
    <t>LouiePhetteplace</t>
  </si>
  <si>
    <t>508-522-0311</t>
  </si>
  <si>
    <t>NathanialHagland</t>
  </si>
  <si>
    <t>520-585-6060</t>
  </si>
  <si>
    <t>ThebaultBust</t>
  </si>
  <si>
    <t>616-480-9486</t>
  </si>
  <si>
    <t>AshlenBoakes</t>
  </si>
  <si>
    <t>504-666-1826</t>
  </si>
  <si>
    <t>Metairie</t>
  </si>
  <si>
    <t>CyndiaGunny</t>
  </si>
  <si>
    <t>850-224-5946</t>
  </si>
  <si>
    <t>AjayAlbers</t>
  </si>
  <si>
    <t>805-979-0372</t>
  </si>
  <si>
    <t>AnnadianaBelch</t>
  </si>
  <si>
    <t>810-932-9263</t>
  </si>
  <si>
    <t>PeterFarryann</t>
  </si>
  <si>
    <t>609-146-3752</t>
  </si>
  <si>
    <t>YnesTuson</t>
  </si>
  <si>
    <t>773-183-3414</t>
  </si>
  <si>
    <t>TailorPride</t>
  </si>
  <si>
    <t>716-750-5439</t>
  </si>
  <si>
    <t>CharmineEyers</t>
  </si>
  <si>
    <t>915-250-2164</t>
  </si>
  <si>
    <t>LatiaLamport</t>
  </si>
  <si>
    <t>619-896-1165</t>
  </si>
  <si>
    <t>AlleyCrellin</t>
  </si>
  <si>
    <t>513-174-2717</t>
  </si>
  <si>
    <t>RonnieDuckhouse</t>
  </si>
  <si>
    <t>202-984-9206</t>
  </si>
  <si>
    <t>CilkaBonifant</t>
  </si>
  <si>
    <t>915-907-6774</t>
  </si>
  <si>
    <t>JohnNowland</t>
  </si>
  <si>
    <t>518-776-6976</t>
  </si>
  <si>
    <t>IgnazioSipson</t>
  </si>
  <si>
    <t>251-217-0849</t>
  </si>
  <si>
    <t>EthelinChapell</t>
  </si>
  <si>
    <t>612-488-9127</t>
  </si>
  <si>
    <t>FilmoreReay</t>
  </si>
  <si>
    <t>405-381-7193</t>
  </si>
  <si>
    <t>Edmond</t>
  </si>
  <si>
    <t>AuroreClampe</t>
  </si>
  <si>
    <t>229-463-8971</t>
  </si>
  <si>
    <t>DenaRosberg</t>
  </si>
  <si>
    <t>619-704-5643</t>
  </si>
  <si>
    <t>TallouMallya</t>
  </si>
  <si>
    <t>682-440-8098</t>
  </si>
  <si>
    <t>SusieRaffels</t>
  </si>
  <si>
    <t>971-527-8659</t>
  </si>
  <si>
    <t>DarcyRosewell</t>
  </si>
  <si>
    <t>574-322-7778</t>
  </si>
  <si>
    <t>SalomonGriswood</t>
  </si>
  <si>
    <t>858-128-0664</t>
  </si>
  <si>
    <t>ChristophElsdon</t>
  </si>
  <si>
    <t>504-947-5654</t>
  </si>
  <si>
    <t>HobieGrigs</t>
  </si>
  <si>
    <t>617-403-9249</t>
  </si>
  <si>
    <t>ElsinoreScougal</t>
  </si>
  <si>
    <t>559-722-2479</t>
  </si>
  <si>
    <t>MarcileKuhnel</t>
  </si>
  <si>
    <t>202-624-7800</t>
  </si>
  <si>
    <t>VelmaBeals</t>
  </si>
  <si>
    <t>785-451-5857</t>
  </si>
  <si>
    <t>MontagueWherry</t>
  </si>
  <si>
    <t>813-854-6502</t>
  </si>
  <si>
    <t>DaisiHothersall</t>
  </si>
  <si>
    <t>318-393-5645</t>
  </si>
  <si>
    <t>Monroe</t>
  </si>
  <si>
    <t>Marie-jeanneFryett</t>
  </si>
  <si>
    <t>305-339-8624</t>
  </si>
  <si>
    <t>GenniferDe Souza</t>
  </si>
  <si>
    <t>512-309-1608</t>
  </si>
  <si>
    <t>YuriEdison</t>
  </si>
  <si>
    <t>404-534-4007</t>
  </si>
  <si>
    <t>RickieBrumby</t>
  </si>
  <si>
    <t>804-941-6408</t>
  </si>
  <si>
    <t>SaundraMixture</t>
  </si>
  <si>
    <t>516-490-7024</t>
  </si>
  <si>
    <t>PerriGard</t>
  </si>
  <si>
    <t>917-282-5843</t>
  </si>
  <si>
    <t>ElstonLittleproud</t>
  </si>
  <si>
    <t>864-634-8430</t>
  </si>
  <si>
    <t>DyanAtwood</t>
  </si>
  <si>
    <t>202-894-2188</t>
  </si>
  <si>
    <t>IvetteOrth</t>
  </si>
  <si>
    <t>714-194-9831</t>
  </si>
  <si>
    <t>AlexinaOuld</t>
  </si>
  <si>
    <t>941-844-6041</t>
  </si>
  <si>
    <t>Port Charlotte</t>
  </si>
  <si>
    <t>BuckKnowlman</t>
  </si>
  <si>
    <t>770-573-1010</t>
  </si>
  <si>
    <t>IsadoreLethby</t>
  </si>
  <si>
    <t>347-155-0194</t>
  </si>
  <si>
    <t>EdytheBurgoin</t>
  </si>
  <si>
    <t>404-161-6995</t>
  </si>
  <si>
    <t>ToddieBurch</t>
  </si>
  <si>
    <t>954-225-5883</t>
  </si>
  <si>
    <t>ElletteKondratowicz</t>
  </si>
  <si>
    <t>915-952-0770</t>
  </si>
  <si>
    <t>HonoriaThew</t>
  </si>
  <si>
    <t>301-394-7113</t>
  </si>
  <si>
    <t>Bethesda</t>
  </si>
  <si>
    <t>IdaliaStanlick</t>
  </si>
  <si>
    <t>706-732-1567</t>
  </si>
  <si>
    <t>DelilaBiddell</t>
  </si>
  <si>
    <t>907-593-4971</t>
  </si>
  <si>
    <t>KennyCoffey</t>
  </si>
  <si>
    <t>909-623-5862</t>
  </si>
  <si>
    <t>Pomona</t>
  </si>
  <si>
    <t>WalyCuthbertson</t>
  </si>
  <si>
    <t>917-492-4544</t>
  </si>
  <si>
    <t>EwanSkerrett</t>
  </si>
  <si>
    <t>206-636-8289</t>
  </si>
  <si>
    <t>DaileWeedenburg</t>
  </si>
  <si>
    <t>309-704-0850</t>
  </si>
  <si>
    <t>TyeGrzelczak</t>
  </si>
  <si>
    <t>706-970-9766</t>
  </si>
  <si>
    <t>GenevaIacivelli</t>
  </si>
  <si>
    <t>646-491-3147</t>
  </si>
  <si>
    <t>HannahHassan</t>
  </si>
  <si>
    <t>724-796-8716</t>
  </si>
  <si>
    <t>New Castle</t>
  </si>
  <si>
    <t>HurleeSurgey</t>
  </si>
  <si>
    <t>314-652-7658</t>
  </si>
  <si>
    <t>DeedeeBernardes</t>
  </si>
  <si>
    <t>765-906-4874</t>
  </si>
  <si>
    <t>MaitildeGarthland</t>
  </si>
  <si>
    <t>254-719-2666</t>
  </si>
  <si>
    <t>SharaiSigg</t>
  </si>
  <si>
    <t>770-894-8703</t>
  </si>
  <si>
    <t>FranklinGrieswood</t>
  </si>
  <si>
    <t>850-877-9571</t>
  </si>
  <si>
    <t>EziechieleGrindlay</t>
  </si>
  <si>
    <t>951-730-5687</t>
  </si>
  <si>
    <t>MarjoryBurton</t>
  </si>
  <si>
    <t>915-498-5006</t>
  </si>
  <si>
    <t>JeremiasGluyas</t>
  </si>
  <si>
    <t>248-152-7734</t>
  </si>
  <si>
    <t>LemarJudgkins</t>
  </si>
  <si>
    <t>970-338-7988</t>
  </si>
  <si>
    <t>Fort Collins</t>
  </si>
  <si>
    <t>MellisentYashaev</t>
  </si>
  <si>
    <t>352-114-1370</t>
  </si>
  <si>
    <t>Gainesville</t>
  </si>
  <si>
    <t>MayerTwydell</t>
  </si>
  <si>
    <t>682-754-0475</t>
  </si>
  <si>
    <t>GilbertePlain</t>
  </si>
  <si>
    <t>215-489-6639</t>
  </si>
  <si>
    <t>SpenceActon</t>
  </si>
  <si>
    <t>717-931-2819</t>
  </si>
  <si>
    <t>EduinoHammant</t>
  </si>
  <si>
    <t>775-949-6601</t>
  </si>
  <si>
    <t>DulcianaPickup</t>
  </si>
  <si>
    <t>859-527-8227</t>
  </si>
  <si>
    <t>HerbieOttawell</t>
  </si>
  <si>
    <t>302-920-9473</t>
  </si>
  <si>
    <t>JerrilynAllom</t>
  </si>
  <si>
    <t>816-563-9779</t>
  </si>
  <si>
    <t>EdTabart</t>
  </si>
  <si>
    <t>248-470-0027</t>
  </si>
  <si>
    <t>LucilaAylward</t>
  </si>
  <si>
    <t>214-766-8473</t>
  </si>
  <si>
    <t>VivienneKrolle</t>
  </si>
  <si>
    <t>415-743-3689</t>
  </si>
  <si>
    <t>MarigoldGeaves</t>
  </si>
  <si>
    <t>704-479-5243</t>
  </si>
  <si>
    <t>UdellFilochov</t>
  </si>
  <si>
    <t>513-801-4113</t>
  </si>
  <si>
    <t>GarrettChaloner</t>
  </si>
  <si>
    <t>281-961-9433</t>
  </si>
  <si>
    <t>DeanWharin</t>
  </si>
  <si>
    <t>405-906-6922</t>
  </si>
  <si>
    <t>HeroldDunnet</t>
  </si>
  <si>
    <t>909-603-0979</t>
  </si>
  <si>
    <t>PriscillaCamerana</t>
  </si>
  <si>
    <t>312-391-3075</t>
  </si>
  <si>
    <t>EphremDi Maria</t>
  </si>
  <si>
    <t>813-649-8797</t>
  </si>
  <si>
    <t>WillytMacNeill</t>
  </si>
  <si>
    <t>719-986-8222</t>
  </si>
  <si>
    <t>TannAngear</t>
  </si>
  <si>
    <t>405-534-0997</t>
  </si>
  <si>
    <t>ThelmaMougin</t>
  </si>
  <si>
    <t>404-779-7859</t>
  </si>
  <si>
    <t>MiguelMcCobb</t>
  </si>
  <si>
    <t>916-768-7192</t>
  </si>
  <si>
    <t>KaronGierhard</t>
  </si>
  <si>
    <t>309-754-9694</t>
  </si>
  <si>
    <t>ChristanWinston</t>
  </si>
  <si>
    <t>786-110-0558</t>
  </si>
  <si>
    <t>PavlaChree</t>
  </si>
  <si>
    <t>410-904-1000</t>
  </si>
  <si>
    <t>JamilFance</t>
  </si>
  <si>
    <t>212-825-3693</t>
  </si>
  <si>
    <t>LucindaDangerfield</t>
  </si>
  <si>
    <t>302-279-9855</t>
  </si>
  <si>
    <t>ElsinoreEmanuelli</t>
  </si>
  <si>
    <t>813-953-6992</t>
  </si>
  <si>
    <t>ArvyCastelijn</t>
  </si>
  <si>
    <t>804-942-3458</t>
  </si>
  <si>
    <t>LisetteStelljes</t>
  </si>
  <si>
    <t>209-471-0868</t>
  </si>
  <si>
    <t>FreddyFayerman</t>
  </si>
  <si>
    <t>334-712-4539</t>
  </si>
  <si>
    <t>BenedettoDisbury</t>
  </si>
  <si>
    <t>816-167-1668</t>
  </si>
  <si>
    <t>WinnieShillam</t>
  </si>
  <si>
    <t>702-453-8500</t>
  </si>
  <si>
    <t>AvaFitzroy</t>
  </si>
  <si>
    <t>713-720-5744</t>
  </si>
  <si>
    <t>AlexandraStamp</t>
  </si>
  <si>
    <t>602-377-5957</t>
  </si>
  <si>
    <t>RobbyDrinkale</t>
  </si>
  <si>
    <t>209-943-7338</t>
  </si>
  <si>
    <t>NydiaGyse</t>
  </si>
  <si>
    <t>510-251-1787</t>
  </si>
  <si>
    <t>Month</t>
  </si>
  <si>
    <t>Years</t>
  </si>
  <si>
    <t>Day</t>
  </si>
  <si>
    <t>Grand Total</t>
  </si>
  <si>
    <t>Sum of Total</t>
  </si>
  <si>
    <t>Row Labels</t>
  </si>
  <si>
    <t xml:space="preserve">  </t>
  </si>
  <si>
    <t xml:space="preserve"> </t>
  </si>
  <si>
    <t>\</t>
  </si>
  <si>
    <t xml:space="preserve">   </t>
  </si>
  <si>
    <t>Sum of Quantity</t>
  </si>
  <si>
    <t>Count of OrderID</t>
  </si>
  <si>
    <t>Average of Quantity</t>
  </si>
  <si>
    <t>% penurunan</t>
  </si>
  <si>
    <t>Selisih pendapatan</t>
  </si>
  <si>
    <t xml:space="preserve">     </t>
  </si>
  <si>
    <t>Column Labels</t>
  </si>
  <si>
    <t>Total Sum of Quantity</t>
  </si>
  <si>
    <t>Total Sum of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</si>
</sst>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6"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3"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diagonal/>
    </border>
  </borders>
  <cellStyleXfs count="2">
    <xf numFmtId="0" fontId="0" fillId="0" borderId="0"/>
    <xf numFmtId="9" fontId="5" fillId="0" borderId="0" applyFont="0" applyFill="0" applyBorder="0" applyAlignment="0" applyProtection="0"/>
  </cellStyleXfs>
  <cellXfs count="14">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horizontal="right" vertical="center" wrapText="1"/>
    </xf>
    <xf numFmtId="14" fontId="3" fillId="4" borderId="3" xfId="0" applyNumberFormat="1" applyFont="1" applyFill="1" applyBorder="1" applyAlignment="1" applyProtection="1">
      <alignment horizontal="right" vertical="center" wrapText="1"/>
    </xf>
    <xf numFmtId="0" fontId="4" fillId="5" borderId="4" xfId="0" applyFont="1" applyFill="1" applyBorder="1" applyAlignment="1" applyProtection="1">
      <alignment vertical="center" wrapText="1"/>
    </xf>
    <xf numFmtId="0" fontId="1" fillId="2" borderId="5" xfId="0" applyFont="1" applyFill="1" applyBorder="1" applyAlignment="1" applyProtection="1">
      <alignment horizontal="center"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0" fontId="0" fillId="0" borderId="0" xfId="1" applyNumberFormat="1" applyFont="1"/>
    <xf numFmtId="164" fontId="0" fillId="0" borderId="0" xfId="0" applyNumberFormat="1"/>
    <xf numFmtId="0" fontId="0" fillId="6" borderId="0" xfId="0" applyFill="1"/>
    <xf numFmtId="10" fontId="0" fillId="0" borderId="0" xfId="0" applyNumberFormat="1"/>
  </cellXfs>
  <cellStyles count="2">
    <cellStyle name="Normal" xfId="0" builtinId="0"/>
    <cellStyle name="Percent" xfId="1" builtinId="5"/>
  </cellStyles>
  <dxfs count="6">
    <dxf>
      <fill>
        <patternFill>
          <bgColor theme="2"/>
        </patternFill>
      </fill>
    </dxf>
    <dxf>
      <fill>
        <patternFill>
          <bgColor theme="2"/>
        </patternFill>
      </fill>
    </dxf>
    <dxf>
      <fill>
        <patternFill>
          <bgColor theme="3" tint="-0.499984740745262"/>
        </patternFill>
      </fill>
    </dxf>
    <dxf>
      <fill>
        <patternFill>
          <bgColor theme="3" tint="-0.499984740745262"/>
        </patternFill>
      </fill>
    </dxf>
    <dxf>
      <fill>
        <patternFill>
          <bgColor theme="2"/>
        </patternFill>
      </fill>
    </dxf>
    <dxf>
      <numFmt numFmtId="164" formatCode="[$$-409]#,##0.00"/>
    </dxf>
  </dxfs>
  <tableStyles count="6" defaultTableStyle="TableStyleMedium9" defaultPivotStyle="PivotStyleLight16">
    <tableStyle name="Slicer Style 1" pivot="0" table="0" count="1"/>
    <tableStyle name="Slicer Style 2" pivot="0" table="0" count="1">
      <tableStyleElement type="wholeTable" dxfId="4"/>
    </tableStyle>
    <tableStyle name="Slicer Style 3" pivot="0" table="0" count="1">
      <tableStyleElement type="headerRow" dxfId="3"/>
    </tableStyle>
    <tableStyle name="Slicer Style 4" pivot="0" table="0" count="1">
      <tableStyleElement type="wholeTable" dxfId="2"/>
    </tableStyle>
    <tableStyle name="Slicer Style 5" pivot="0" table="0" count="1"/>
    <tableStyle name="Slicer Style 6" pivot="0" table="0" count="3">
      <tableStyleElement type="wholeTable" dxfId="0"/>
      <tableStyleElement type="headerRow" dxfId="1"/>
    </tableStyle>
  </tableStyles>
  <colors>
    <mruColors>
      <color rgb="FF66FFFF"/>
      <color rgb="FF33CCFF"/>
      <color rgb="FFCCFF99"/>
      <color rgb="FFFFFF99"/>
      <color rgb="FF99FF99"/>
      <color rgb="FF9999FF"/>
      <color rgb="FFFF9999"/>
      <color rgb="FF99CCFF"/>
      <color rgb="FFFF99FF"/>
      <color rgb="FFFFCC99"/>
    </mruColors>
  </colors>
  <extLst>
    <ext xmlns:x14="http://schemas.microsoft.com/office/spreadsheetml/2009/9/main" uri="{46F421CA-312F-682f-3DD2-61675219B42D}">
      <x14:dxfs count="3">
        <dxf>
          <font>
            <color theme="0"/>
          </font>
          <fill>
            <patternFill>
              <bgColor theme="3" tint="-0.499984740745262"/>
            </patternFill>
          </fill>
          <border>
            <left style="thin">
              <color theme="1"/>
            </left>
            <right style="thin">
              <color theme="1"/>
            </right>
            <top style="thin">
              <color theme="1"/>
            </top>
            <bottom style="thin">
              <color theme="1"/>
            </bottom>
          </border>
        </dxf>
        <dxf>
          <font>
            <color theme="0"/>
          </font>
          <fill>
            <patternFill>
              <bgColor theme="3" tint="-0.499984740745262"/>
            </patternFill>
          </fill>
        </dxf>
        <dxf>
          <fill>
            <patternFill>
              <bgColor rgb="FF66FF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Slicer Style 2"/>
        <x14:slicerStyle name="Slicer Style 3"/>
        <x14:slicerStyle name="Slicer Style 4"/>
        <x14:slicerStyle name="Slicer Style 5">
          <x14:slicerStyleElements>
            <x14:slicerStyleElement type="selectedItemWithData" dxfId="1"/>
          </x14:slicerStyleElements>
        </x14:slicerStyle>
        <x14:slicerStyle name="Slicer Style 6">
          <x14:slicerStyleElements>
            <x14:slicerStyleElement type="selectedItemWith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sales.xlsx]customer!total by customer</c:name>
    <c:fmtId val="2"/>
  </c:pivotSource>
  <c:chart>
    <c:autoTitleDeleted val="1"/>
    <c:pivotFmts>
      <c:pivotFmt>
        <c:idx val="0"/>
        <c:spPr>
          <a:solidFill>
            <a:srgbClr val="FF0066"/>
          </a:solidFill>
        </c:spPr>
        <c:marker>
          <c:symbol val="none"/>
        </c:marker>
      </c:pivotFmt>
    </c:pivotFmts>
    <c:plotArea>
      <c:layout/>
      <c:barChart>
        <c:barDir val="bar"/>
        <c:grouping val="clustered"/>
        <c:varyColors val="0"/>
        <c:ser>
          <c:idx val="0"/>
          <c:order val="0"/>
          <c:tx>
            <c:strRef>
              <c:f>customer!$B$3</c:f>
              <c:strCache>
                <c:ptCount val="1"/>
                <c:pt idx="0">
                  <c:v>Total</c:v>
                </c:pt>
              </c:strCache>
            </c:strRef>
          </c:tx>
          <c:spPr>
            <a:solidFill>
              <a:srgbClr val="FF0066"/>
            </a:solidFill>
          </c:spPr>
          <c:invertIfNegative val="0"/>
          <c:cat>
            <c:strRef>
              <c:f>customer!$A$4:$A$13</c:f>
              <c:strCache>
                <c:ptCount val="10"/>
                <c:pt idx="0">
                  <c:v>MargarettaGales</c:v>
                </c:pt>
                <c:pt idx="1">
                  <c:v>ToiboidCowper</c:v>
                </c:pt>
                <c:pt idx="2">
                  <c:v>BlakeHeditch</c:v>
                </c:pt>
                <c:pt idx="3">
                  <c:v>GennieKinge</c:v>
                </c:pt>
                <c:pt idx="4">
                  <c:v>LilyO'Reilly</c:v>
                </c:pt>
                <c:pt idx="5">
                  <c:v>GabieEnoch</c:v>
                </c:pt>
                <c:pt idx="6">
                  <c:v>BrittanReubens</c:v>
                </c:pt>
                <c:pt idx="7">
                  <c:v>WhitbyMacDowal</c:v>
                </c:pt>
                <c:pt idx="8">
                  <c:v>AdelDuberry</c:v>
                </c:pt>
                <c:pt idx="9">
                  <c:v>HarlanFaulconer</c:v>
                </c:pt>
              </c:strCache>
            </c:strRef>
          </c:cat>
          <c:val>
            <c:numRef>
              <c:f>customer!$B$4:$B$13</c:f>
              <c:numCache>
                <c:formatCode>General</c:formatCode>
                <c:ptCount val="10"/>
                <c:pt idx="0">
                  <c:v>6726.95</c:v>
                </c:pt>
                <c:pt idx="1">
                  <c:v>6879</c:v>
                </c:pt>
                <c:pt idx="2">
                  <c:v>6922.9400000000005</c:v>
                </c:pt>
                <c:pt idx="3">
                  <c:v>6945.85</c:v>
                </c:pt>
                <c:pt idx="4">
                  <c:v>7083.93</c:v>
                </c:pt>
                <c:pt idx="5">
                  <c:v>7220.5</c:v>
                </c:pt>
                <c:pt idx="6">
                  <c:v>7361</c:v>
                </c:pt>
                <c:pt idx="7">
                  <c:v>7565</c:v>
                </c:pt>
                <c:pt idx="8">
                  <c:v>7670</c:v>
                </c:pt>
                <c:pt idx="9">
                  <c:v>9666.4599999999991</c:v>
                </c:pt>
              </c:numCache>
            </c:numRef>
          </c:val>
        </c:ser>
        <c:dLbls>
          <c:showLegendKey val="0"/>
          <c:showVal val="0"/>
          <c:showCatName val="0"/>
          <c:showSerName val="0"/>
          <c:showPercent val="0"/>
          <c:showBubbleSize val="0"/>
        </c:dLbls>
        <c:gapWidth val="150"/>
        <c:axId val="138708992"/>
        <c:axId val="163359552"/>
      </c:barChart>
      <c:catAx>
        <c:axId val="138708992"/>
        <c:scaling>
          <c:orientation val="minMax"/>
        </c:scaling>
        <c:delete val="0"/>
        <c:axPos val="l"/>
        <c:majorTickMark val="out"/>
        <c:minorTickMark val="none"/>
        <c:tickLblPos val="nextTo"/>
        <c:txPr>
          <a:bodyPr/>
          <a:lstStyle/>
          <a:p>
            <a:pPr>
              <a:defRPr b="1">
                <a:solidFill>
                  <a:schemeClr val="tx1"/>
                </a:solidFill>
              </a:defRPr>
            </a:pPr>
            <a:endParaRPr lang="en-US"/>
          </a:p>
        </c:txPr>
        <c:crossAx val="163359552"/>
        <c:crosses val="autoZero"/>
        <c:auto val="1"/>
        <c:lblAlgn val="ctr"/>
        <c:lblOffset val="100"/>
        <c:noMultiLvlLbl val="0"/>
      </c:catAx>
      <c:valAx>
        <c:axId val="163359552"/>
        <c:scaling>
          <c:orientation val="minMax"/>
        </c:scaling>
        <c:delete val="0"/>
        <c:axPos val="b"/>
        <c:numFmt formatCode="General" sourceLinked="1"/>
        <c:majorTickMark val="out"/>
        <c:minorTickMark val="none"/>
        <c:tickLblPos val="nextTo"/>
        <c:spPr>
          <a:ln>
            <a:noFill/>
          </a:ln>
        </c:spPr>
        <c:txPr>
          <a:bodyPr/>
          <a:lstStyle/>
          <a:p>
            <a:pPr>
              <a:defRPr b="1">
                <a:solidFill>
                  <a:schemeClr val="tx1"/>
                </a:solidFill>
              </a:defRPr>
            </a:pPr>
            <a:endParaRPr lang="en-US"/>
          </a:p>
        </c:txPr>
        <c:crossAx val="13870899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[dashboard sales.xlsx]year and month!total per month</c:name>
    <c:fmtId val="0"/>
  </c:pivotSource>
  <c:chart>
    <c:autoTitleDeleted val="1"/>
    <c:pivotFmts>
      <c:pivotFmt>
        <c:idx val="0"/>
        <c:marker>
          <c:symbol val="none"/>
        </c:marker>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s>
    <c:plotArea>
      <c:layout/>
      <c:areaChart>
        <c:grouping val="stacked"/>
        <c:varyColors val="0"/>
        <c:ser>
          <c:idx val="0"/>
          <c:order val="0"/>
          <c:tx>
            <c:strRef>
              <c:f>'year and month'!$B$3</c:f>
              <c:strCache>
                <c:ptCount val="1"/>
                <c:pt idx="0">
                  <c:v>Total</c:v>
                </c:pt>
              </c:strCache>
            </c:strRef>
          </c:tx>
          <c:cat>
            <c:multiLvlStrRef>
              <c:f>'year and month'!$A$4:$A$29</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2020</c:v>
                  </c:pt>
                  <c:pt idx="12">
                    <c:v>2021</c:v>
                  </c:pt>
                </c:lvl>
              </c:multiLvlStrCache>
            </c:multiLvlStrRef>
          </c:cat>
          <c:val>
            <c:numRef>
              <c:f>'year and month'!$B$4:$B$29</c:f>
              <c:numCache>
                <c:formatCode>General</c:formatCode>
                <c:ptCount val="24"/>
                <c:pt idx="0">
                  <c:v>87478.32000000008</c:v>
                </c:pt>
                <c:pt idx="1">
                  <c:v>74764.520000000033</c:v>
                </c:pt>
                <c:pt idx="2">
                  <c:v>74807.770000000033</c:v>
                </c:pt>
                <c:pt idx="3">
                  <c:v>66986.640000000014</c:v>
                </c:pt>
                <c:pt idx="4">
                  <c:v>79071.500000000029</c:v>
                </c:pt>
                <c:pt idx="5">
                  <c:v>64301.639999999992</c:v>
                </c:pt>
                <c:pt idx="6">
                  <c:v>76299.550000000017</c:v>
                </c:pt>
                <c:pt idx="7">
                  <c:v>85316.330000000031</c:v>
                </c:pt>
                <c:pt idx="8">
                  <c:v>85870.990000000034</c:v>
                </c:pt>
                <c:pt idx="9">
                  <c:v>74144.480000000025</c:v>
                </c:pt>
                <c:pt idx="10">
                  <c:v>71137.25</c:v>
                </c:pt>
                <c:pt idx="11">
                  <c:v>73031.10000000002</c:v>
                </c:pt>
                <c:pt idx="12">
                  <c:v>78479.050000000032</c:v>
                </c:pt>
                <c:pt idx="13">
                  <c:v>72040.180000000008</c:v>
                </c:pt>
                <c:pt idx="14">
                  <c:v>57080.909999999996</c:v>
                </c:pt>
                <c:pt idx="15">
                  <c:v>71467.02</c:v>
                </c:pt>
                <c:pt idx="16">
                  <c:v>68308.810000000012</c:v>
                </c:pt>
                <c:pt idx="17">
                  <c:v>95401.530000000072</c:v>
                </c:pt>
                <c:pt idx="18">
                  <c:v>56720.86000000003</c:v>
                </c:pt>
                <c:pt idx="19">
                  <c:v>76127.179999999993</c:v>
                </c:pt>
                <c:pt idx="20">
                  <c:v>78851.44</c:v>
                </c:pt>
                <c:pt idx="21">
                  <c:v>52348.49</c:v>
                </c:pt>
                <c:pt idx="22">
                  <c:v>62073.120000000003</c:v>
                </c:pt>
                <c:pt idx="23">
                  <c:v>72641.89</c:v>
                </c:pt>
              </c:numCache>
            </c:numRef>
          </c:val>
        </c:ser>
        <c:dLbls>
          <c:showLegendKey val="0"/>
          <c:showVal val="0"/>
          <c:showCatName val="0"/>
          <c:showSerName val="0"/>
          <c:showPercent val="0"/>
          <c:showBubbleSize val="0"/>
        </c:dLbls>
        <c:axId val="138709504"/>
        <c:axId val="163363584"/>
      </c:areaChart>
      <c:catAx>
        <c:axId val="138709504"/>
        <c:scaling>
          <c:orientation val="minMax"/>
        </c:scaling>
        <c:delete val="0"/>
        <c:axPos val="b"/>
        <c:majorTickMark val="out"/>
        <c:minorTickMark val="none"/>
        <c:tickLblPos val="nextTo"/>
        <c:spPr>
          <a:ln w="635">
            <a:noFill/>
          </a:ln>
        </c:spPr>
        <c:crossAx val="163363584"/>
        <c:crosses val="autoZero"/>
        <c:auto val="1"/>
        <c:lblAlgn val="ctr"/>
        <c:lblOffset val="100"/>
        <c:tickMarkSkip val="1"/>
        <c:noMultiLvlLbl val="0"/>
      </c:catAx>
      <c:valAx>
        <c:axId val="163363584"/>
        <c:scaling>
          <c:orientation val="minMax"/>
        </c:scaling>
        <c:delete val="0"/>
        <c:axPos val="l"/>
        <c:numFmt formatCode="General" sourceLinked="1"/>
        <c:majorTickMark val="out"/>
        <c:minorTickMark val="none"/>
        <c:tickLblPos val="nextTo"/>
        <c:spPr>
          <a:ln>
            <a:noFill/>
          </a:ln>
        </c:spPr>
        <c:crossAx val="138709504"/>
        <c:crosses val="autoZero"/>
        <c:crossBetween val="midCat"/>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sales.xlsx]top15product!kuantity per product</c:name>
    <c:fmtId val="0"/>
  </c:pivotSource>
  <c:chart>
    <c:autoTitleDeleted val="1"/>
    <c:pivotFmts>
      <c:pivotFmt>
        <c:idx val="0"/>
        <c:marker>
          <c:symbol val="none"/>
        </c:marker>
      </c:pivotFmt>
      <c:pivotFmt>
        <c:idx val="1"/>
        <c:marker>
          <c:symbol val="none"/>
        </c:marker>
      </c:pivotFmt>
    </c:pivotFmts>
    <c:plotArea>
      <c:layout>
        <c:manualLayout>
          <c:layoutTarget val="inner"/>
          <c:xMode val="edge"/>
          <c:yMode val="edge"/>
          <c:x val="0.1461908170569588"/>
          <c:y val="5.8027097964105837E-2"/>
          <c:w val="0.81541920896251607"/>
          <c:h val="0.6210805135844506"/>
        </c:manualLayout>
      </c:layout>
      <c:barChart>
        <c:barDir val="col"/>
        <c:grouping val="clustered"/>
        <c:varyColors val="0"/>
        <c:ser>
          <c:idx val="0"/>
          <c:order val="0"/>
          <c:tx>
            <c:strRef>
              <c:f>top15product!$B$3</c:f>
              <c:strCache>
                <c:ptCount val="1"/>
                <c:pt idx="0">
                  <c:v>Total</c:v>
                </c:pt>
              </c:strCache>
            </c:strRef>
          </c:tx>
          <c:invertIfNegative val="0"/>
          <c:cat>
            <c:strRef>
              <c:f>top15product!$A$4:$A$13</c:f>
              <c:strCache>
                <c:ptCount val="10"/>
                <c:pt idx="0">
                  <c:v>Sleepy Eye Blueprint</c:v>
                </c:pt>
                <c:pt idx="1">
                  <c:v>DTI-84 Drone</c:v>
                </c:pt>
                <c:pt idx="2">
                  <c:v>AI for Educators</c:v>
                </c:pt>
                <c:pt idx="3">
                  <c:v>Building Your Own Drone</c:v>
                </c:pt>
                <c:pt idx="4">
                  <c:v>RCB-889 Robot</c:v>
                </c:pt>
                <c:pt idx="5">
                  <c:v>Polar Robots</c:v>
                </c:pt>
                <c:pt idx="6">
                  <c:v>BYOD-500</c:v>
                </c:pt>
                <c:pt idx="7">
                  <c:v>Photograph Drones</c:v>
                </c:pt>
                <c:pt idx="8">
                  <c:v>BYOR-1000</c:v>
                </c:pt>
                <c:pt idx="9">
                  <c:v>BYOR-3000</c:v>
                </c:pt>
              </c:strCache>
            </c:strRef>
          </c:cat>
          <c:val>
            <c:numRef>
              <c:f>top15product!$B$4:$B$13</c:f>
              <c:numCache>
                <c:formatCode>General</c:formatCode>
                <c:ptCount val="10"/>
                <c:pt idx="0">
                  <c:v>312</c:v>
                </c:pt>
                <c:pt idx="1">
                  <c:v>231</c:v>
                </c:pt>
                <c:pt idx="2">
                  <c:v>211</c:v>
                </c:pt>
                <c:pt idx="3">
                  <c:v>210</c:v>
                </c:pt>
                <c:pt idx="4">
                  <c:v>208</c:v>
                </c:pt>
                <c:pt idx="5">
                  <c:v>204</c:v>
                </c:pt>
                <c:pt idx="6">
                  <c:v>203</c:v>
                </c:pt>
                <c:pt idx="7">
                  <c:v>199</c:v>
                </c:pt>
                <c:pt idx="8">
                  <c:v>198</c:v>
                </c:pt>
                <c:pt idx="9">
                  <c:v>196</c:v>
                </c:pt>
              </c:numCache>
            </c:numRef>
          </c:val>
        </c:ser>
        <c:dLbls>
          <c:showLegendKey val="0"/>
          <c:showVal val="0"/>
          <c:showCatName val="0"/>
          <c:showSerName val="0"/>
          <c:showPercent val="0"/>
          <c:showBubbleSize val="0"/>
        </c:dLbls>
        <c:gapWidth val="150"/>
        <c:axId val="139665408"/>
        <c:axId val="191762944"/>
      </c:barChart>
      <c:catAx>
        <c:axId val="139665408"/>
        <c:scaling>
          <c:orientation val="minMax"/>
        </c:scaling>
        <c:delete val="0"/>
        <c:axPos val="b"/>
        <c:majorTickMark val="out"/>
        <c:minorTickMark val="none"/>
        <c:tickLblPos val="nextTo"/>
        <c:crossAx val="191762944"/>
        <c:crosses val="autoZero"/>
        <c:auto val="1"/>
        <c:lblAlgn val="ctr"/>
        <c:lblOffset val="100"/>
        <c:noMultiLvlLbl val="0"/>
      </c:catAx>
      <c:valAx>
        <c:axId val="191762944"/>
        <c:scaling>
          <c:orientation val="minMax"/>
        </c:scaling>
        <c:delete val="0"/>
        <c:axPos val="l"/>
        <c:numFmt formatCode="General" sourceLinked="1"/>
        <c:majorTickMark val="out"/>
        <c:minorTickMark val="none"/>
        <c:tickLblPos val="nextTo"/>
        <c:spPr>
          <a:noFill/>
          <a:ln>
            <a:noFill/>
          </a:ln>
        </c:spPr>
        <c:crossAx val="139665408"/>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sales.xlsx]category!sales per category</c:name>
    <c:fmtId val="0"/>
  </c:pivotSource>
  <c:chart>
    <c:autoTitleDeleted val="1"/>
    <c:pivotFmts>
      <c:pivotFmt>
        <c:idx val="0"/>
        <c:marker>
          <c:symbol val="none"/>
        </c:marker>
        <c:dLbl>
          <c:idx val="0"/>
          <c:layout/>
          <c:spPr/>
          <c:txPr>
            <a:bodyPr/>
            <a:lstStyle/>
            <a:p>
              <a:pPr>
                <a:defRPr sz="1100">
                  <a:solidFill>
                    <a:sysClr val="windowText" lastClr="000000"/>
                  </a:solidFill>
                </a:defRPr>
              </a:pPr>
              <a:endParaRPr lang="en-US"/>
            </a:p>
          </c:txPr>
          <c:showLegendKey val="0"/>
          <c:showVal val="1"/>
          <c:showCatName val="0"/>
          <c:showSerName val="0"/>
          <c:showPercent val="0"/>
          <c:showBubbleSize val="0"/>
        </c:dLbl>
      </c:pivotFmt>
    </c:pivotFmts>
    <c:plotArea>
      <c:layout/>
      <c:pieChart>
        <c:varyColors val="1"/>
        <c:ser>
          <c:idx val="0"/>
          <c:order val="0"/>
          <c:tx>
            <c:strRef>
              <c:f>category!$B$3</c:f>
              <c:strCache>
                <c:ptCount val="1"/>
                <c:pt idx="0">
                  <c:v>Total</c:v>
                </c:pt>
              </c:strCache>
            </c:strRef>
          </c:tx>
          <c:dLbls>
            <c:spPr/>
            <c:txPr>
              <a:bodyPr/>
              <a:lstStyle/>
              <a:p>
                <a:pPr>
                  <a:defRPr sz="1100">
                    <a:solidFill>
                      <a:sysClr val="windowText" lastClr="000000"/>
                    </a:solidFill>
                  </a:defRPr>
                </a:pPr>
                <a:endParaRPr lang="en-US"/>
              </a:p>
            </c:txPr>
            <c:showLegendKey val="0"/>
            <c:showVal val="1"/>
            <c:showCatName val="0"/>
            <c:showSerName val="0"/>
            <c:showPercent val="0"/>
            <c:showBubbleSize val="0"/>
            <c:showLeaderLines val="1"/>
          </c:dLbls>
          <c:cat>
            <c:strRef>
              <c:f>category!$A$4:$A$10</c:f>
              <c:strCache>
                <c:ptCount val="7"/>
                <c:pt idx="0">
                  <c:v>Blueprints</c:v>
                </c:pt>
                <c:pt idx="1">
                  <c:v>Drone Kits</c:v>
                </c:pt>
                <c:pt idx="2">
                  <c:v>Drones</c:v>
                </c:pt>
                <c:pt idx="3">
                  <c:v>eBooks</c:v>
                </c:pt>
                <c:pt idx="4">
                  <c:v>Robot Kits</c:v>
                </c:pt>
                <c:pt idx="5">
                  <c:v>Robots</c:v>
                </c:pt>
                <c:pt idx="6">
                  <c:v>Training Videos</c:v>
                </c:pt>
              </c:strCache>
            </c:strRef>
          </c:cat>
          <c:val>
            <c:numRef>
              <c:f>category!$B$4:$B$10</c:f>
              <c:numCache>
                <c:formatCode>0.00%</c:formatCode>
                <c:ptCount val="7"/>
                <c:pt idx="0">
                  <c:v>9.3657242692902678E-3</c:v>
                </c:pt>
                <c:pt idx="1">
                  <c:v>9.1889128151130955E-2</c:v>
                </c:pt>
                <c:pt idx="2">
                  <c:v>0.27208824328804748</c:v>
                </c:pt>
                <c:pt idx="3">
                  <c:v>3.3605009742210805E-2</c:v>
                </c:pt>
                <c:pt idx="4">
                  <c:v>0.12334345615855818</c:v>
                </c:pt>
                <c:pt idx="5">
                  <c:v>0.42370979255473329</c:v>
                </c:pt>
                <c:pt idx="6">
                  <c:v>4.599864583602907E-2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sales.xlsx]customer!total by customer</c:name>
    <c:fmtId val="6"/>
  </c:pivotSource>
  <c:chart>
    <c:autoTitleDeleted val="1"/>
    <c:pivotFmts>
      <c:pivotFmt>
        <c:idx val="0"/>
        <c:spPr>
          <a:solidFill>
            <a:srgbClr val="FF0066"/>
          </a:solidFill>
        </c:spPr>
        <c:marker>
          <c:symbol val="none"/>
        </c:marker>
      </c:pivotFmt>
      <c:pivotFmt>
        <c:idx val="1"/>
        <c:spPr>
          <a:solidFill>
            <a:srgbClr val="FF0066"/>
          </a:solidFill>
        </c:spPr>
        <c:marker>
          <c:symbol val="none"/>
        </c:marker>
      </c:pivotFmt>
      <c:pivotFmt>
        <c:idx val="2"/>
        <c:spPr>
          <a:solidFill>
            <a:srgbClr val="66FFFF"/>
          </a:solidFill>
        </c:spPr>
        <c:marker>
          <c:symbol val="none"/>
        </c:marker>
      </c:pivotFmt>
    </c:pivotFmts>
    <c:plotArea>
      <c:layout/>
      <c:barChart>
        <c:barDir val="col"/>
        <c:grouping val="clustered"/>
        <c:varyColors val="0"/>
        <c:ser>
          <c:idx val="0"/>
          <c:order val="0"/>
          <c:tx>
            <c:strRef>
              <c:f>customer!$B$3</c:f>
              <c:strCache>
                <c:ptCount val="1"/>
                <c:pt idx="0">
                  <c:v>Total</c:v>
                </c:pt>
              </c:strCache>
            </c:strRef>
          </c:tx>
          <c:spPr>
            <a:solidFill>
              <a:srgbClr val="66FFFF"/>
            </a:solidFill>
          </c:spPr>
          <c:invertIfNegative val="0"/>
          <c:cat>
            <c:strRef>
              <c:f>customer!$A$4:$A$13</c:f>
              <c:strCache>
                <c:ptCount val="10"/>
                <c:pt idx="0">
                  <c:v>MargarettaGales</c:v>
                </c:pt>
                <c:pt idx="1">
                  <c:v>ToiboidCowper</c:v>
                </c:pt>
                <c:pt idx="2">
                  <c:v>BlakeHeditch</c:v>
                </c:pt>
                <c:pt idx="3">
                  <c:v>GennieKinge</c:v>
                </c:pt>
                <c:pt idx="4">
                  <c:v>LilyO'Reilly</c:v>
                </c:pt>
                <c:pt idx="5">
                  <c:v>GabieEnoch</c:v>
                </c:pt>
                <c:pt idx="6">
                  <c:v>BrittanReubens</c:v>
                </c:pt>
                <c:pt idx="7">
                  <c:v>WhitbyMacDowal</c:v>
                </c:pt>
                <c:pt idx="8">
                  <c:v>AdelDuberry</c:v>
                </c:pt>
                <c:pt idx="9">
                  <c:v>HarlanFaulconer</c:v>
                </c:pt>
              </c:strCache>
            </c:strRef>
          </c:cat>
          <c:val>
            <c:numRef>
              <c:f>customer!$B$4:$B$13</c:f>
              <c:numCache>
                <c:formatCode>General</c:formatCode>
                <c:ptCount val="10"/>
                <c:pt idx="0">
                  <c:v>6726.95</c:v>
                </c:pt>
                <c:pt idx="1">
                  <c:v>6879</c:v>
                </c:pt>
                <c:pt idx="2">
                  <c:v>6922.9400000000005</c:v>
                </c:pt>
                <c:pt idx="3">
                  <c:v>6945.85</c:v>
                </c:pt>
                <c:pt idx="4">
                  <c:v>7083.93</c:v>
                </c:pt>
                <c:pt idx="5">
                  <c:v>7220.5</c:v>
                </c:pt>
                <c:pt idx="6">
                  <c:v>7361</c:v>
                </c:pt>
                <c:pt idx="7">
                  <c:v>7565</c:v>
                </c:pt>
                <c:pt idx="8">
                  <c:v>7670</c:v>
                </c:pt>
                <c:pt idx="9">
                  <c:v>9666.4599999999991</c:v>
                </c:pt>
              </c:numCache>
            </c:numRef>
          </c:val>
        </c:ser>
        <c:dLbls>
          <c:showLegendKey val="0"/>
          <c:showVal val="0"/>
          <c:showCatName val="0"/>
          <c:showSerName val="0"/>
          <c:showPercent val="0"/>
          <c:showBubbleSize val="0"/>
        </c:dLbls>
        <c:gapWidth val="150"/>
        <c:axId val="139666944"/>
        <c:axId val="191764672"/>
      </c:barChart>
      <c:catAx>
        <c:axId val="139666944"/>
        <c:scaling>
          <c:orientation val="minMax"/>
        </c:scaling>
        <c:delete val="0"/>
        <c:axPos val="b"/>
        <c:majorTickMark val="out"/>
        <c:minorTickMark val="none"/>
        <c:tickLblPos val="nextTo"/>
        <c:txPr>
          <a:bodyPr/>
          <a:lstStyle/>
          <a:p>
            <a:pPr>
              <a:defRPr sz="900" b="1">
                <a:solidFill>
                  <a:schemeClr val="bg1"/>
                </a:solidFill>
              </a:defRPr>
            </a:pPr>
            <a:endParaRPr lang="en-US"/>
          </a:p>
        </c:txPr>
        <c:crossAx val="191764672"/>
        <c:crosses val="autoZero"/>
        <c:auto val="1"/>
        <c:lblAlgn val="ctr"/>
        <c:lblOffset val="100"/>
        <c:noMultiLvlLbl val="0"/>
      </c:catAx>
      <c:valAx>
        <c:axId val="191764672"/>
        <c:scaling>
          <c:orientation val="minMax"/>
        </c:scaling>
        <c:delete val="0"/>
        <c:axPos val="l"/>
        <c:numFmt formatCode="[$$-409]#,##0" sourceLinked="0"/>
        <c:majorTickMark val="out"/>
        <c:minorTickMark val="none"/>
        <c:tickLblPos val="nextTo"/>
        <c:spPr>
          <a:ln>
            <a:noFill/>
          </a:ln>
        </c:spPr>
        <c:txPr>
          <a:bodyPr/>
          <a:lstStyle/>
          <a:p>
            <a:pPr>
              <a:defRPr sz="900" b="1">
                <a:solidFill>
                  <a:schemeClr val="bg1"/>
                </a:solidFill>
              </a:defRPr>
            </a:pPr>
            <a:endParaRPr lang="en-US"/>
          </a:p>
        </c:txPr>
        <c:crossAx val="13966694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pivotSource>
    <c:name>[dashboard sales.xlsx]year and month!total per month</c:name>
    <c:fmtId val="3"/>
  </c:pivotSource>
  <c:chart>
    <c:autoTitleDeleted val="1"/>
    <c:pivotFmts>
      <c:pivotFmt>
        <c:idx val="0"/>
        <c:marker>
          <c:symbol val="none"/>
        </c:marker>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marker>
          <c:symbol val="none"/>
        </c:marker>
      </c:pivotFmt>
      <c:pivotFmt>
        <c:idx val="26"/>
        <c:spPr>
          <a:solidFill>
            <a:srgbClr val="66FFFF"/>
          </a:solidFill>
        </c:spPr>
        <c:marker>
          <c:symbol val="none"/>
        </c:marker>
      </c:pivotFmt>
    </c:pivotFmts>
    <c:plotArea>
      <c:layout/>
      <c:areaChart>
        <c:grouping val="stacked"/>
        <c:varyColors val="0"/>
        <c:ser>
          <c:idx val="0"/>
          <c:order val="0"/>
          <c:tx>
            <c:strRef>
              <c:f>'year and month'!$B$3</c:f>
              <c:strCache>
                <c:ptCount val="1"/>
                <c:pt idx="0">
                  <c:v>Total</c:v>
                </c:pt>
              </c:strCache>
            </c:strRef>
          </c:tx>
          <c:spPr>
            <a:solidFill>
              <a:srgbClr val="66FFFF"/>
            </a:solidFill>
          </c:spPr>
          <c:cat>
            <c:multiLvlStrRef>
              <c:f>'year and month'!$A$4:$A$29</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2020</c:v>
                  </c:pt>
                  <c:pt idx="12">
                    <c:v>2021</c:v>
                  </c:pt>
                </c:lvl>
              </c:multiLvlStrCache>
            </c:multiLvlStrRef>
          </c:cat>
          <c:val>
            <c:numRef>
              <c:f>'year and month'!$B$4:$B$29</c:f>
              <c:numCache>
                <c:formatCode>General</c:formatCode>
                <c:ptCount val="24"/>
                <c:pt idx="0">
                  <c:v>87478.32000000008</c:v>
                </c:pt>
                <c:pt idx="1">
                  <c:v>74764.520000000033</c:v>
                </c:pt>
                <c:pt idx="2">
                  <c:v>74807.770000000033</c:v>
                </c:pt>
                <c:pt idx="3">
                  <c:v>66986.640000000014</c:v>
                </c:pt>
                <c:pt idx="4">
                  <c:v>79071.500000000029</c:v>
                </c:pt>
                <c:pt idx="5">
                  <c:v>64301.639999999992</c:v>
                </c:pt>
                <c:pt idx="6">
                  <c:v>76299.550000000017</c:v>
                </c:pt>
                <c:pt idx="7">
                  <c:v>85316.330000000031</c:v>
                </c:pt>
                <c:pt idx="8">
                  <c:v>85870.990000000034</c:v>
                </c:pt>
                <c:pt idx="9">
                  <c:v>74144.480000000025</c:v>
                </c:pt>
                <c:pt idx="10">
                  <c:v>71137.25</c:v>
                </c:pt>
                <c:pt idx="11">
                  <c:v>73031.10000000002</c:v>
                </c:pt>
                <c:pt idx="12">
                  <c:v>78479.050000000032</c:v>
                </c:pt>
                <c:pt idx="13">
                  <c:v>72040.180000000008</c:v>
                </c:pt>
                <c:pt idx="14">
                  <c:v>57080.909999999996</c:v>
                </c:pt>
                <c:pt idx="15">
                  <c:v>71467.02</c:v>
                </c:pt>
                <c:pt idx="16">
                  <c:v>68308.810000000012</c:v>
                </c:pt>
                <c:pt idx="17">
                  <c:v>95401.530000000072</c:v>
                </c:pt>
                <c:pt idx="18">
                  <c:v>56720.86000000003</c:v>
                </c:pt>
                <c:pt idx="19">
                  <c:v>76127.179999999993</c:v>
                </c:pt>
                <c:pt idx="20">
                  <c:v>78851.44</c:v>
                </c:pt>
                <c:pt idx="21">
                  <c:v>52348.49</c:v>
                </c:pt>
                <c:pt idx="22">
                  <c:v>62073.120000000003</c:v>
                </c:pt>
                <c:pt idx="23">
                  <c:v>72641.89</c:v>
                </c:pt>
              </c:numCache>
            </c:numRef>
          </c:val>
        </c:ser>
        <c:dLbls>
          <c:showLegendKey val="0"/>
          <c:showVal val="0"/>
          <c:showCatName val="0"/>
          <c:showSerName val="0"/>
          <c:showPercent val="0"/>
          <c:showBubbleSize val="0"/>
        </c:dLbls>
        <c:axId val="196222976"/>
        <c:axId val="195238080"/>
      </c:areaChart>
      <c:catAx>
        <c:axId val="196222976"/>
        <c:scaling>
          <c:orientation val="minMax"/>
        </c:scaling>
        <c:delete val="0"/>
        <c:axPos val="b"/>
        <c:majorTickMark val="out"/>
        <c:minorTickMark val="none"/>
        <c:tickLblPos val="nextTo"/>
        <c:spPr>
          <a:ln w="635">
            <a:noFill/>
          </a:ln>
        </c:spPr>
        <c:txPr>
          <a:bodyPr/>
          <a:lstStyle/>
          <a:p>
            <a:pPr>
              <a:defRPr>
                <a:solidFill>
                  <a:schemeClr val="bg1"/>
                </a:solidFill>
              </a:defRPr>
            </a:pPr>
            <a:endParaRPr lang="en-US"/>
          </a:p>
        </c:txPr>
        <c:crossAx val="195238080"/>
        <c:crosses val="autoZero"/>
        <c:auto val="1"/>
        <c:lblAlgn val="ctr"/>
        <c:lblOffset val="100"/>
        <c:tickMarkSkip val="1"/>
        <c:noMultiLvlLbl val="0"/>
      </c:catAx>
      <c:valAx>
        <c:axId val="195238080"/>
        <c:scaling>
          <c:orientation val="minMax"/>
        </c:scaling>
        <c:delete val="0"/>
        <c:axPos val="l"/>
        <c:numFmt formatCode="[$$-409]#,##0" sourceLinked="0"/>
        <c:majorTickMark val="out"/>
        <c:minorTickMark val="none"/>
        <c:tickLblPos val="nextTo"/>
        <c:spPr>
          <a:ln>
            <a:noFill/>
          </a:ln>
        </c:spPr>
        <c:txPr>
          <a:bodyPr/>
          <a:lstStyle/>
          <a:p>
            <a:pPr>
              <a:defRPr>
                <a:solidFill>
                  <a:schemeClr val="bg1"/>
                </a:solidFill>
              </a:defRPr>
            </a:pPr>
            <a:endParaRPr lang="en-US"/>
          </a:p>
        </c:txPr>
        <c:crossAx val="196222976"/>
        <c:crosses val="autoZero"/>
        <c:crossBetween val="midCat"/>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sales.xlsx]top15product!kuantity per product</c:name>
    <c:fmtId val="2"/>
  </c:pivotSource>
  <c:chart>
    <c:autoTitleDeleted val="1"/>
    <c:pivotFmts>
      <c:pivotFmt>
        <c:idx val="0"/>
        <c:marker>
          <c:symbol val="none"/>
        </c:marker>
      </c:pivotFmt>
      <c:pivotFmt>
        <c:idx val="1"/>
        <c:marker>
          <c:symbol val="none"/>
        </c:marker>
      </c:pivotFmt>
      <c:pivotFmt>
        <c:idx val="2"/>
        <c:marker>
          <c:symbol val="none"/>
        </c:marker>
      </c:pivotFmt>
      <c:pivotFmt>
        <c:idx val="3"/>
        <c:spPr>
          <a:solidFill>
            <a:srgbClr val="66FFFF"/>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top15product!$B$3</c:f>
              <c:strCache>
                <c:ptCount val="1"/>
                <c:pt idx="0">
                  <c:v>Total</c:v>
                </c:pt>
              </c:strCache>
            </c:strRef>
          </c:tx>
          <c:spPr>
            <a:solidFill>
              <a:srgbClr val="66FFFF"/>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top15product!$A$4:$A$13</c:f>
              <c:strCache>
                <c:ptCount val="10"/>
                <c:pt idx="0">
                  <c:v>Sleepy Eye Blueprint</c:v>
                </c:pt>
                <c:pt idx="1">
                  <c:v>DTI-84 Drone</c:v>
                </c:pt>
                <c:pt idx="2">
                  <c:v>AI for Educators</c:v>
                </c:pt>
                <c:pt idx="3">
                  <c:v>Building Your Own Drone</c:v>
                </c:pt>
                <c:pt idx="4">
                  <c:v>RCB-889 Robot</c:v>
                </c:pt>
                <c:pt idx="5">
                  <c:v>Polar Robots</c:v>
                </c:pt>
                <c:pt idx="6">
                  <c:v>BYOD-500</c:v>
                </c:pt>
                <c:pt idx="7">
                  <c:v>Photograph Drones</c:v>
                </c:pt>
                <c:pt idx="8">
                  <c:v>BYOR-1000</c:v>
                </c:pt>
                <c:pt idx="9">
                  <c:v>BYOR-3000</c:v>
                </c:pt>
              </c:strCache>
            </c:strRef>
          </c:cat>
          <c:val>
            <c:numRef>
              <c:f>top15product!$B$4:$B$13</c:f>
              <c:numCache>
                <c:formatCode>General</c:formatCode>
                <c:ptCount val="10"/>
                <c:pt idx="0">
                  <c:v>312</c:v>
                </c:pt>
                <c:pt idx="1">
                  <c:v>231</c:v>
                </c:pt>
                <c:pt idx="2">
                  <c:v>211</c:v>
                </c:pt>
                <c:pt idx="3">
                  <c:v>210</c:v>
                </c:pt>
                <c:pt idx="4">
                  <c:v>208</c:v>
                </c:pt>
                <c:pt idx="5">
                  <c:v>204</c:v>
                </c:pt>
                <c:pt idx="6">
                  <c:v>203</c:v>
                </c:pt>
                <c:pt idx="7">
                  <c:v>199</c:v>
                </c:pt>
                <c:pt idx="8">
                  <c:v>198</c:v>
                </c:pt>
                <c:pt idx="9">
                  <c:v>196</c:v>
                </c:pt>
              </c:numCache>
            </c:numRef>
          </c:val>
        </c:ser>
        <c:dLbls>
          <c:showLegendKey val="0"/>
          <c:showVal val="0"/>
          <c:showCatName val="0"/>
          <c:showSerName val="0"/>
          <c:showPercent val="0"/>
          <c:showBubbleSize val="0"/>
        </c:dLbls>
        <c:gapWidth val="150"/>
        <c:axId val="196223488"/>
        <c:axId val="195239232"/>
      </c:barChart>
      <c:catAx>
        <c:axId val="196223488"/>
        <c:scaling>
          <c:orientation val="minMax"/>
        </c:scaling>
        <c:delete val="0"/>
        <c:axPos val="l"/>
        <c:majorTickMark val="out"/>
        <c:minorTickMark val="none"/>
        <c:tickLblPos val="nextTo"/>
        <c:txPr>
          <a:bodyPr/>
          <a:lstStyle/>
          <a:p>
            <a:pPr>
              <a:defRPr>
                <a:solidFill>
                  <a:schemeClr val="bg1"/>
                </a:solidFill>
              </a:defRPr>
            </a:pPr>
            <a:endParaRPr lang="en-US"/>
          </a:p>
        </c:txPr>
        <c:crossAx val="195239232"/>
        <c:crosses val="autoZero"/>
        <c:auto val="1"/>
        <c:lblAlgn val="ctr"/>
        <c:lblOffset val="100"/>
        <c:noMultiLvlLbl val="0"/>
      </c:catAx>
      <c:valAx>
        <c:axId val="195239232"/>
        <c:scaling>
          <c:orientation val="minMax"/>
        </c:scaling>
        <c:delete val="1"/>
        <c:axPos val="b"/>
        <c:numFmt formatCode="General" sourceLinked="1"/>
        <c:majorTickMark val="out"/>
        <c:minorTickMark val="none"/>
        <c:tickLblPos val="nextTo"/>
        <c:crossAx val="1962234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sales.xlsx]category!sales per category</c:name>
    <c:fmtId val="2"/>
  </c:pivotSource>
  <c:chart>
    <c:autoTitleDeleted val="1"/>
    <c:pivotFmts>
      <c:pivotFmt>
        <c:idx val="0"/>
        <c:marker>
          <c:symbol val="none"/>
        </c:marker>
        <c:dLbl>
          <c:idx val="0"/>
          <c:spPr/>
          <c:txPr>
            <a:bodyPr/>
            <a:lstStyle/>
            <a:p>
              <a:pPr>
                <a:defRPr sz="1200">
                  <a:solidFill>
                    <a:schemeClr val="bg1"/>
                  </a:solidFill>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sz="1200">
                  <a:solidFill>
                    <a:schemeClr val="bg1"/>
                  </a:solidFill>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sz="1200">
                  <a:solidFill>
                    <a:schemeClr val="bg1"/>
                  </a:solidFill>
                </a:defRPr>
              </a:pPr>
              <a:endParaRPr lang="en-US"/>
            </a:p>
          </c:txPr>
          <c:showLegendKey val="0"/>
          <c:showVal val="1"/>
          <c:showCatName val="0"/>
          <c:showSerName val="0"/>
          <c:showPercent val="0"/>
          <c:showBubbleSize val="0"/>
        </c:dLbl>
      </c:pivotFmt>
    </c:pivotFmts>
    <c:plotArea>
      <c:layout/>
      <c:pieChart>
        <c:varyColors val="1"/>
        <c:ser>
          <c:idx val="0"/>
          <c:order val="0"/>
          <c:tx>
            <c:strRef>
              <c:f>category!$B$3</c:f>
              <c:strCache>
                <c:ptCount val="1"/>
                <c:pt idx="0">
                  <c:v>Total</c:v>
                </c:pt>
              </c:strCache>
            </c:strRef>
          </c:tx>
          <c:dLbls>
            <c:spPr/>
            <c:txPr>
              <a:bodyPr/>
              <a:lstStyle/>
              <a:p>
                <a:pPr>
                  <a:defRPr sz="1200">
                    <a:solidFill>
                      <a:schemeClr val="bg1"/>
                    </a:solidFill>
                  </a:defRPr>
                </a:pPr>
                <a:endParaRPr lang="en-US"/>
              </a:p>
            </c:txPr>
            <c:showLegendKey val="0"/>
            <c:showVal val="1"/>
            <c:showCatName val="0"/>
            <c:showSerName val="0"/>
            <c:showPercent val="0"/>
            <c:showBubbleSize val="0"/>
            <c:showLeaderLines val="1"/>
            <c:leaderLines>
              <c:spPr>
                <a:ln>
                  <a:solidFill>
                    <a:schemeClr val="bg1"/>
                  </a:solidFill>
                </a:ln>
              </c:spPr>
            </c:leaderLines>
          </c:dLbls>
          <c:cat>
            <c:strRef>
              <c:f>category!$A$4:$A$10</c:f>
              <c:strCache>
                <c:ptCount val="7"/>
                <c:pt idx="0">
                  <c:v>Blueprints</c:v>
                </c:pt>
                <c:pt idx="1">
                  <c:v>Drone Kits</c:v>
                </c:pt>
                <c:pt idx="2">
                  <c:v>Drones</c:v>
                </c:pt>
                <c:pt idx="3">
                  <c:v>eBooks</c:v>
                </c:pt>
                <c:pt idx="4">
                  <c:v>Robot Kits</c:v>
                </c:pt>
                <c:pt idx="5">
                  <c:v>Robots</c:v>
                </c:pt>
                <c:pt idx="6">
                  <c:v>Training Videos</c:v>
                </c:pt>
              </c:strCache>
            </c:strRef>
          </c:cat>
          <c:val>
            <c:numRef>
              <c:f>category!$B$4:$B$10</c:f>
              <c:numCache>
                <c:formatCode>0.00%</c:formatCode>
                <c:ptCount val="7"/>
                <c:pt idx="0">
                  <c:v>9.3657242692902678E-3</c:v>
                </c:pt>
                <c:pt idx="1">
                  <c:v>9.1889128151130955E-2</c:v>
                </c:pt>
                <c:pt idx="2">
                  <c:v>0.27208824328804748</c:v>
                </c:pt>
                <c:pt idx="3">
                  <c:v>3.3605009742210805E-2</c:v>
                </c:pt>
                <c:pt idx="4">
                  <c:v>0.12334345615855818</c:v>
                </c:pt>
                <c:pt idx="5">
                  <c:v>0.42370979255473329</c:v>
                </c:pt>
                <c:pt idx="6">
                  <c:v>4.599864583602907E-2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1289979004286956"/>
          <c:y val="2.2452040319783095E-2"/>
          <c:w val="0.48710020995713033"/>
          <c:h val="0.41498032193073808"/>
        </c:manualLayout>
      </c:layout>
      <c:overlay val="0"/>
      <c:txPr>
        <a:bodyPr/>
        <a:lstStyle/>
        <a:p>
          <a:pPr>
            <a:defRPr>
              <a:solidFill>
                <a:schemeClr val="bg1"/>
              </a:solidFill>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609600</xdr:colOff>
      <xdr:row>14</xdr:row>
      <xdr:rowOff>152399</xdr:rowOff>
    </xdr:from>
    <xdr:to>
      <xdr:col>4</xdr:col>
      <xdr:colOff>1228724</xdr:colOff>
      <xdr:row>30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295272</xdr:colOff>
      <xdr:row>2</xdr:row>
      <xdr:rowOff>9526</xdr:rowOff>
    </xdr:from>
    <xdr:to>
      <xdr:col>10</xdr:col>
      <xdr:colOff>133350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30</xdr:row>
      <xdr:rowOff>66675</xdr:rowOff>
    </xdr:from>
    <xdr:to>
      <xdr:col>1</xdr:col>
      <xdr:colOff>762000</xdr:colOff>
      <xdr:row>37</xdr:row>
      <xdr:rowOff>85725</xdr:rowOff>
    </xdr:to>
    <mc:AlternateContent xmlns:mc="http://schemas.openxmlformats.org/markup-compatibility/2006" xmlns:a14="http://schemas.microsoft.com/office/drawing/2010/main">
      <mc:Choice Requires="a14">
        <xdr:graphicFrame macro="">
          <xdr:nvGraphicFramePr>
            <xdr:cNvPr id="4" name="CustomerCity"/>
            <xdr:cNvGraphicFramePr/>
          </xdr:nvGraphicFramePr>
          <xdr:xfrm>
            <a:off x="0" y="0"/>
            <a:ext cx="0" cy="0"/>
          </xdr:xfrm>
          <a:graphic>
            <a:graphicData uri="http://schemas.microsoft.com/office/drawing/2010/slicer">
              <sle:slicer xmlns:sle="http://schemas.microsoft.com/office/drawing/2010/slicer" name="CustomerCity"/>
            </a:graphicData>
          </a:graphic>
        </xdr:graphicFrame>
      </mc:Choice>
      <mc:Fallback xmlns="">
        <xdr:sp macro="" textlink="">
          <xdr:nvSpPr>
            <xdr:cNvPr id="0" name=""/>
            <xdr:cNvSpPr>
              <a:spLocks noTextEdit="1"/>
            </xdr:cNvSpPr>
          </xdr:nvSpPr>
          <xdr:spPr>
            <a:xfrm>
              <a:off x="0" y="5781675"/>
              <a:ext cx="16383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30</xdr:row>
      <xdr:rowOff>85724</xdr:rowOff>
    </xdr:from>
    <xdr:to>
      <xdr:col>4</xdr:col>
      <xdr:colOff>342900</xdr:colOff>
      <xdr:row>37</xdr:row>
      <xdr:rowOff>57149</xdr:rowOff>
    </xdr:to>
    <mc:AlternateContent xmlns:mc="http://schemas.openxmlformats.org/markup-compatibility/2006" xmlns:a14="http://schemas.microsoft.com/office/drawing/2010/main">
      <mc:Choice Requires="a14">
        <xdr:graphicFrame macro="">
          <xdr:nvGraphicFramePr>
            <xdr:cNvPr id="5" name="CustomerState"/>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mlns="">
        <xdr:sp macro="" textlink="">
          <xdr:nvSpPr>
            <xdr:cNvPr id="0" name=""/>
            <xdr:cNvSpPr>
              <a:spLocks noTextEdit="1"/>
            </xdr:cNvSpPr>
          </xdr:nvSpPr>
          <xdr:spPr>
            <a:xfrm>
              <a:off x="1809750" y="5800724"/>
              <a:ext cx="14287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38</xdr:row>
      <xdr:rowOff>0</xdr:rowOff>
    </xdr:from>
    <xdr:to>
      <xdr:col>1</xdr:col>
      <xdr:colOff>581025</xdr:colOff>
      <xdr:row>45</xdr:row>
      <xdr:rowOff>152400</xdr:rowOff>
    </xdr:to>
    <mc:AlternateContent xmlns:mc="http://schemas.openxmlformats.org/markup-compatibility/2006" xmlns:a14="http://schemas.microsoft.com/office/drawing/2010/main">
      <mc:Choice Requires="a14">
        <xdr:graphicFrame macro="">
          <xdr:nvGraphicFramePr>
            <xdr:cNvPr id="6"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28575" y="7239000"/>
              <a:ext cx="14287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485775</xdr:colOff>
      <xdr:row>30</xdr:row>
      <xdr:rowOff>66676</xdr:rowOff>
    </xdr:from>
    <xdr:to>
      <xdr:col>5</xdr:col>
      <xdr:colOff>171450</xdr:colOff>
      <xdr:row>36</xdr:row>
      <xdr:rowOff>171450</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81375" y="5781676"/>
              <a:ext cx="81915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47624</xdr:colOff>
      <xdr:row>38</xdr:row>
      <xdr:rowOff>66676</xdr:rowOff>
    </xdr:from>
    <xdr:to>
      <xdr:col>3</xdr:col>
      <xdr:colOff>228599</xdr:colOff>
      <xdr:row>45</xdr:row>
      <xdr:rowOff>0</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24024" y="7305676"/>
              <a:ext cx="790575"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2</xdr:row>
      <xdr:rowOff>28575</xdr:rowOff>
    </xdr:from>
    <xdr:to>
      <xdr:col>6</xdr:col>
      <xdr:colOff>666750</xdr:colOff>
      <xdr:row>13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3</xdr:row>
      <xdr:rowOff>180975</xdr:rowOff>
    </xdr:from>
    <xdr:to>
      <xdr:col>12</xdr:col>
      <xdr:colOff>19050</xdr:colOff>
      <xdr:row>20</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104774</xdr:rowOff>
    </xdr:from>
    <xdr:to>
      <xdr:col>17</xdr:col>
      <xdr:colOff>595313</xdr:colOff>
      <xdr:row>7</xdr:row>
      <xdr:rowOff>150493</xdr:rowOff>
    </xdr:to>
    <xdr:sp macro="" textlink="">
      <xdr:nvSpPr>
        <xdr:cNvPr id="73" name="Rectangle 72"/>
        <xdr:cNvSpPr/>
      </xdr:nvSpPr>
      <xdr:spPr>
        <a:xfrm flipV="1">
          <a:off x="0" y="1438274"/>
          <a:ext cx="10918032" cy="45719"/>
        </a:xfrm>
        <a:prstGeom prst="rect">
          <a:avLst/>
        </a:prstGeom>
        <a:solidFill>
          <a:srgbClr val="66FFFF"/>
        </a:solidFill>
        <a:ln>
          <a:solidFill>
            <a:srgbClr val="66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4</xdr:col>
      <xdr:colOff>297656</xdr:colOff>
      <xdr:row>2</xdr:row>
      <xdr:rowOff>142875</xdr:rowOff>
    </xdr:to>
    <xdr:sp macro="" textlink="">
      <xdr:nvSpPr>
        <xdr:cNvPr id="8" name="Rectangle 7"/>
        <xdr:cNvSpPr/>
      </xdr:nvSpPr>
      <xdr:spPr>
        <a:xfrm>
          <a:off x="0" y="0"/>
          <a:ext cx="2726531" cy="523875"/>
        </a:xfrm>
        <a:prstGeom prst="rect">
          <a:avLst/>
        </a:prstGeom>
        <a:solidFill>
          <a:srgbClr val="66FFFF"/>
        </a:solidFill>
        <a:ln>
          <a:solidFill>
            <a:srgbClr val="66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583406</xdr:colOff>
      <xdr:row>18</xdr:row>
      <xdr:rowOff>107157</xdr:rowOff>
    </xdr:from>
    <xdr:to>
      <xdr:col>17</xdr:col>
      <xdr:colOff>321469</xdr:colOff>
      <xdr:row>30</xdr:row>
      <xdr:rowOff>35719</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119062</xdr:colOff>
      <xdr:row>0</xdr:row>
      <xdr:rowOff>11905</xdr:rowOff>
    </xdr:from>
    <xdr:to>
      <xdr:col>3</xdr:col>
      <xdr:colOff>595314</xdr:colOff>
      <xdr:row>2</xdr:row>
      <xdr:rowOff>119062</xdr:rowOff>
    </xdr:to>
    <xdr:sp macro="" textlink="">
      <xdr:nvSpPr>
        <xdr:cNvPr id="2" name="TextBox 1"/>
        <xdr:cNvSpPr txBox="1"/>
      </xdr:nvSpPr>
      <xdr:spPr>
        <a:xfrm>
          <a:off x="119062" y="11905"/>
          <a:ext cx="2297908" cy="488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tx1"/>
              </a:solidFill>
            </a:rPr>
            <a:t>Sales Dashboard </a:t>
          </a:r>
        </a:p>
      </xdr:txBody>
    </xdr:sp>
    <xdr:clientData/>
  </xdr:twoCellAnchor>
  <xdr:twoCellAnchor>
    <xdr:from>
      <xdr:col>10</xdr:col>
      <xdr:colOff>500062</xdr:colOff>
      <xdr:row>8</xdr:row>
      <xdr:rowOff>190498</xdr:rowOff>
    </xdr:from>
    <xdr:to>
      <xdr:col>18</xdr:col>
      <xdr:colOff>107156</xdr:colOff>
      <xdr:row>17</xdr:row>
      <xdr:rowOff>119062</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323453</xdr:colOff>
      <xdr:row>9</xdr:row>
      <xdr:rowOff>1984</xdr:rowOff>
    </xdr:from>
    <xdr:to>
      <xdr:col>10</xdr:col>
      <xdr:colOff>502046</xdr:colOff>
      <xdr:row>21</xdr:row>
      <xdr:rowOff>166688</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61516</xdr:colOff>
      <xdr:row>23</xdr:row>
      <xdr:rowOff>128986</xdr:rowOff>
    </xdr:from>
    <xdr:to>
      <xdr:col>1</xdr:col>
      <xdr:colOff>216297</xdr:colOff>
      <xdr:row>29</xdr:row>
      <xdr:rowOff>138906</xdr:rowOff>
    </xdr:to>
    <mc:AlternateContent xmlns:mc="http://schemas.openxmlformats.org/markup-compatibility/2006">
      <mc:Choice xmlns:a14="http://schemas.microsoft.com/office/drawing/2010/main" Requires="a14">
        <xdr:graphicFrame macro="">
          <xdr:nvGraphicFramePr>
            <xdr:cNvPr id="68"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1516" y="4510486"/>
              <a:ext cx="766386" cy="11529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178593</xdr:colOff>
      <xdr:row>23</xdr:row>
      <xdr:rowOff>121046</xdr:rowOff>
    </xdr:from>
    <xdr:to>
      <xdr:col>10</xdr:col>
      <xdr:colOff>476249</xdr:colOff>
      <xdr:row>29</xdr:row>
      <xdr:rowOff>138906</xdr:rowOff>
    </xdr:to>
    <mc:AlternateContent xmlns:mc="http://schemas.openxmlformats.org/markup-compatibility/2006">
      <mc:Choice xmlns:a14="http://schemas.microsoft.com/office/drawing/2010/main" Requires="a14">
        <xdr:graphicFrame macro="">
          <xdr:nvGraphicFramePr>
            <xdr:cNvPr id="69" name="CategoryName 1"/>
            <xdr:cNvGraphicFramePr/>
          </xdr:nvGraphicFramePr>
          <xdr:xfrm>
            <a:off x="0" y="0"/>
            <a:ext cx="0" cy="0"/>
          </xdr:xfrm>
          <a:graphic>
            <a:graphicData uri="http://schemas.microsoft.com/office/drawing/2010/slicer">
              <sle:slicer xmlns:sle="http://schemas.microsoft.com/office/drawing/2010/slicer" name="CategoryName 1"/>
            </a:graphicData>
          </a:graphic>
        </xdr:graphicFrame>
      </mc:Choice>
      <mc:Fallback>
        <xdr:sp macro="" textlink="">
          <xdr:nvSpPr>
            <xdr:cNvPr id="0" name=""/>
            <xdr:cNvSpPr>
              <a:spLocks noTextEdit="1"/>
            </xdr:cNvSpPr>
          </xdr:nvSpPr>
          <xdr:spPr>
            <a:xfrm>
              <a:off x="5071435" y="4502546"/>
              <a:ext cx="1520867" cy="11608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130969</xdr:rowOff>
    </xdr:from>
    <xdr:to>
      <xdr:col>17</xdr:col>
      <xdr:colOff>595313</xdr:colOff>
      <xdr:row>3</xdr:row>
      <xdr:rowOff>1</xdr:rowOff>
    </xdr:to>
    <xdr:sp macro="" textlink="">
      <xdr:nvSpPr>
        <xdr:cNvPr id="70" name="Rectangle 69"/>
        <xdr:cNvSpPr/>
      </xdr:nvSpPr>
      <xdr:spPr>
        <a:xfrm>
          <a:off x="0" y="511969"/>
          <a:ext cx="10992602" cy="59532"/>
        </a:xfrm>
        <a:prstGeom prst="rect">
          <a:avLst/>
        </a:prstGeom>
        <a:solidFill>
          <a:srgbClr val="66FFFF"/>
        </a:solidFill>
        <a:ln>
          <a:solidFill>
            <a:srgbClr val="66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23</xdr:row>
      <xdr:rowOff>117080</xdr:rowOff>
    </xdr:from>
    <xdr:to>
      <xdr:col>5</xdr:col>
      <xdr:colOff>297655</xdr:colOff>
      <xdr:row>29</xdr:row>
      <xdr:rowOff>138906</xdr:rowOff>
    </xdr:to>
    <mc:AlternateContent xmlns:mc="http://schemas.openxmlformats.org/markup-compatibility/2006">
      <mc:Choice xmlns:a14="http://schemas.microsoft.com/office/drawing/2010/main" Requires="a14">
        <xdr:graphicFrame macro="">
          <xdr:nvGraphicFramePr>
            <xdr:cNvPr id="71" name="CustomerState 1"/>
            <xdr:cNvGraphicFramePr/>
          </xdr:nvGraphicFramePr>
          <xdr:xfrm>
            <a:off x="0" y="0"/>
            <a:ext cx="0" cy="0"/>
          </xdr:xfrm>
          <a:graphic>
            <a:graphicData uri="http://schemas.microsoft.com/office/drawing/2010/slicer">
              <sle:slicer xmlns:sle="http://schemas.microsoft.com/office/drawing/2010/slicer" name="CustomerState 1"/>
            </a:graphicData>
          </a:graphic>
        </xdr:graphicFrame>
      </mc:Choice>
      <mc:Fallback>
        <xdr:sp macro="" textlink="">
          <xdr:nvSpPr>
            <xdr:cNvPr id="0" name=""/>
            <xdr:cNvSpPr>
              <a:spLocks noTextEdit="1"/>
            </xdr:cNvSpPr>
          </xdr:nvSpPr>
          <xdr:spPr>
            <a:xfrm>
              <a:off x="1834816" y="4498580"/>
              <a:ext cx="1520865" cy="11648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277813</xdr:colOff>
      <xdr:row>23</xdr:row>
      <xdr:rowOff>117077</xdr:rowOff>
    </xdr:from>
    <xdr:to>
      <xdr:col>2</xdr:col>
      <xdr:colOff>565547</xdr:colOff>
      <xdr:row>29</xdr:row>
      <xdr:rowOff>119062</xdr:rowOff>
    </xdr:to>
    <mc:AlternateContent xmlns:mc="http://schemas.openxmlformats.org/markup-compatibility/2006">
      <mc:Choice xmlns:a14="http://schemas.microsoft.com/office/drawing/2010/main" Requires="a14">
        <xdr:graphicFrame macro="">
          <xdr:nvGraphicFramePr>
            <xdr:cNvPr id="7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89418" y="4498577"/>
              <a:ext cx="899340" cy="114498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501968</xdr:colOff>
      <xdr:row>7</xdr:row>
      <xdr:rowOff>142875</xdr:rowOff>
    </xdr:from>
    <xdr:to>
      <xdr:col>10</xdr:col>
      <xdr:colOff>547687</xdr:colOff>
      <xdr:row>30</xdr:row>
      <xdr:rowOff>0</xdr:rowOff>
    </xdr:to>
    <xdr:sp macro="" textlink="">
      <xdr:nvSpPr>
        <xdr:cNvPr id="74" name="Rectangle 73"/>
        <xdr:cNvSpPr/>
      </xdr:nvSpPr>
      <xdr:spPr>
        <a:xfrm>
          <a:off x="6574156" y="1476375"/>
          <a:ext cx="45719" cy="4238625"/>
        </a:xfrm>
        <a:prstGeom prst="rect">
          <a:avLst/>
        </a:prstGeom>
        <a:solidFill>
          <a:srgbClr val="66FFFF"/>
        </a:solidFill>
        <a:ln>
          <a:solidFill>
            <a:srgbClr val="66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535781</xdr:colOff>
      <xdr:row>17</xdr:row>
      <xdr:rowOff>190498</xdr:rowOff>
    </xdr:from>
    <xdr:to>
      <xdr:col>18</xdr:col>
      <xdr:colOff>23813</xdr:colOff>
      <xdr:row>18</xdr:row>
      <xdr:rowOff>45717</xdr:rowOff>
    </xdr:to>
    <xdr:sp macro="" textlink="">
      <xdr:nvSpPr>
        <xdr:cNvPr id="75" name="Rectangle 74"/>
        <xdr:cNvSpPr/>
      </xdr:nvSpPr>
      <xdr:spPr>
        <a:xfrm>
          <a:off x="6607969" y="3428998"/>
          <a:ext cx="4345782" cy="45719"/>
        </a:xfrm>
        <a:prstGeom prst="rect">
          <a:avLst/>
        </a:prstGeom>
        <a:solidFill>
          <a:srgbClr val="66FFFF"/>
        </a:solidFill>
        <a:ln>
          <a:solidFill>
            <a:srgbClr val="66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337345</xdr:colOff>
      <xdr:row>23</xdr:row>
      <xdr:rowOff>128984</xdr:rowOff>
    </xdr:from>
    <xdr:to>
      <xdr:col>8</xdr:col>
      <xdr:colOff>159942</xdr:colOff>
      <xdr:row>29</xdr:row>
      <xdr:rowOff>148828</xdr:rowOff>
    </xdr:to>
    <mc:AlternateContent xmlns:mc="http://schemas.openxmlformats.org/markup-compatibility/2006">
      <mc:Choice xmlns:a14="http://schemas.microsoft.com/office/drawing/2010/main" Requires="a14">
        <xdr:graphicFrame macro="">
          <xdr:nvGraphicFramePr>
            <xdr:cNvPr id="77" name="CustomerCity 1"/>
            <xdr:cNvGraphicFramePr/>
          </xdr:nvGraphicFramePr>
          <xdr:xfrm>
            <a:off x="0" y="0"/>
            <a:ext cx="0" cy="0"/>
          </xdr:xfrm>
          <a:graphic>
            <a:graphicData uri="http://schemas.microsoft.com/office/drawing/2010/slicer">
              <sle:slicer xmlns:sle="http://schemas.microsoft.com/office/drawing/2010/slicer" name="CustomerCity 1"/>
            </a:graphicData>
          </a:graphic>
        </xdr:graphicFrame>
      </mc:Choice>
      <mc:Fallback>
        <xdr:sp macro="" textlink="">
          <xdr:nvSpPr>
            <xdr:cNvPr id="0" name=""/>
            <xdr:cNvSpPr>
              <a:spLocks noTextEdit="1"/>
            </xdr:cNvSpPr>
          </xdr:nvSpPr>
          <xdr:spPr>
            <a:xfrm>
              <a:off x="3395371" y="4510484"/>
              <a:ext cx="1657413" cy="11628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89297</xdr:colOff>
      <xdr:row>9</xdr:row>
      <xdr:rowOff>39687</xdr:rowOff>
    </xdr:from>
    <xdr:to>
      <xdr:col>5</xdr:col>
      <xdr:colOff>69453</xdr:colOff>
      <xdr:row>22</xdr:row>
      <xdr:rowOff>94057</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58152</xdr:colOff>
      <xdr:row>3</xdr:row>
      <xdr:rowOff>85221</xdr:rowOff>
    </xdr:from>
    <xdr:to>
      <xdr:col>17</xdr:col>
      <xdr:colOff>607515</xdr:colOff>
      <xdr:row>14</xdr:row>
      <xdr:rowOff>26190</xdr:rowOff>
    </xdr:to>
    <xdr:grpSp>
      <xdr:nvGrpSpPr>
        <xdr:cNvPr id="10" name="Group 9"/>
        <xdr:cNvGrpSpPr/>
      </xdr:nvGrpSpPr>
      <xdr:grpSpPr>
        <a:xfrm>
          <a:off x="1892968" y="656721"/>
          <a:ext cx="9111836" cy="2036469"/>
          <a:chOff x="228601" y="660794"/>
          <a:chExt cx="9016273" cy="2014641"/>
        </a:xfrm>
      </xdr:grpSpPr>
      <xdr:grpSp>
        <xdr:nvGrpSpPr>
          <xdr:cNvPr id="6" name="Group 5"/>
          <xdr:cNvGrpSpPr/>
        </xdr:nvGrpSpPr>
        <xdr:grpSpPr>
          <a:xfrm>
            <a:off x="228601" y="660794"/>
            <a:ext cx="5823743" cy="2014141"/>
            <a:chOff x="252413" y="702467"/>
            <a:chExt cx="5843587" cy="2035969"/>
          </a:xfrm>
        </xdr:grpSpPr>
        <xdr:grpSp>
          <xdr:nvGrpSpPr>
            <xdr:cNvPr id="4" name="Group 3"/>
            <xdr:cNvGrpSpPr/>
          </xdr:nvGrpSpPr>
          <xdr:grpSpPr>
            <a:xfrm>
              <a:off x="252413" y="702467"/>
              <a:ext cx="2855118" cy="1369220"/>
              <a:chOff x="252413" y="702467"/>
              <a:chExt cx="2855118" cy="1369220"/>
            </a:xfrm>
          </xdr:grpSpPr>
          <xdr:grpSp>
            <xdr:nvGrpSpPr>
              <xdr:cNvPr id="19" name="Google Shape;11441;p86"/>
              <xdr:cNvGrpSpPr/>
            </xdr:nvGrpSpPr>
            <xdr:grpSpPr>
              <a:xfrm>
                <a:off x="252413" y="957263"/>
                <a:ext cx="492919" cy="400050"/>
                <a:chOff x="5741031" y="3386057"/>
                <a:chExt cx="394609" cy="294585"/>
              </a:xfrm>
            </xdr:grpSpPr>
            <xdr:sp macro="" textlink="">
              <xdr:nvSpPr>
                <xdr:cNvPr id="20" name="Google Shape;11442;p86"/>
                <xdr:cNvSpPr/>
              </xdr:nvSpPr>
              <xdr:spPr>
                <a:xfrm>
                  <a:off x="6054182" y="3473766"/>
                  <a:ext cx="50025" cy="43749"/>
                </a:xfrm>
                <a:custGeom>
                  <a:avLst/>
                  <a:gdLst/>
                  <a:ahLst/>
                  <a:cxnLst/>
                  <a:rect l="l" t="t" r="r" b="b"/>
                  <a:pathLst>
                    <a:path w="1905" h="1666" extrusionOk="0">
                      <a:moveTo>
                        <a:pt x="957" y="1"/>
                      </a:moveTo>
                      <a:cubicBezTo>
                        <a:pt x="421" y="1"/>
                        <a:pt x="0" y="374"/>
                        <a:pt x="0" y="833"/>
                      </a:cubicBezTo>
                      <a:cubicBezTo>
                        <a:pt x="0" y="1293"/>
                        <a:pt x="421" y="1666"/>
                        <a:pt x="957" y="1666"/>
                      </a:cubicBezTo>
                      <a:cubicBezTo>
                        <a:pt x="1484" y="1666"/>
                        <a:pt x="1905" y="1293"/>
                        <a:pt x="1905" y="833"/>
                      </a:cubicBezTo>
                      <a:cubicBezTo>
                        <a:pt x="1905" y="374"/>
                        <a:pt x="1484" y="1"/>
                        <a:pt x="957"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1" name="Google Shape;11443;p86"/>
                <xdr:cNvSpPr/>
              </xdr:nvSpPr>
              <xdr:spPr>
                <a:xfrm>
                  <a:off x="6054182" y="3473766"/>
                  <a:ext cx="34453" cy="44012"/>
                </a:xfrm>
                <a:custGeom>
                  <a:avLst/>
                  <a:gdLst/>
                  <a:ahLst/>
                  <a:cxnLst/>
                  <a:rect l="l" t="t" r="r" b="b"/>
                  <a:pathLst>
                    <a:path w="1312" h="1676" extrusionOk="0">
                      <a:moveTo>
                        <a:pt x="957" y="1"/>
                      </a:moveTo>
                      <a:cubicBezTo>
                        <a:pt x="431" y="1"/>
                        <a:pt x="0" y="374"/>
                        <a:pt x="0" y="833"/>
                      </a:cubicBezTo>
                      <a:cubicBezTo>
                        <a:pt x="0" y="1302"/>
                        <a:pt x="421" y="1676"/>
                        <a:pt x="957" y="1676"/>
                      </a:cubicBezTo>
                      <a:cubicBezTo>
                        <a:pt x="1072" y="1676"/>
                        <a:pt x="1197" y="1647"/>
                        <a:pt x="1311" y="1609"/>
                      </a:cubicBezTo>
                      <a:cubicBezTo>
                        <a:pt x="967" y="1503"/>
                        <a:pt x="728" y="1197"/>
                        <a:pt x="718" y="833"/>
                      </a:cubicBezTo>
                      <a:cubicBezTo>
                        <a:pt x="728" y="470"/>
                        <a:pt x="967" y="163"/>
                        <a:pt x="1311" y="58"/>
                      </a:cubicBezTo>
                      <a:cubicBezTo>
                        <a:pt x="1197" y="20"/>
                        <a:pt x="1072" y="1"/>
                        <a:pt x="957"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2" name="Google Shape;11444;p86"/>
                <xdr:cNvSpPr/>
              </xdr:nvSpPr>
              <xdr:spPr>
                <a:xfrm>
                  <a:off x="6022775" y="3580329"/>
                  <a:ext cx="112603" cy="100313"/>
                </a:xfrm>
                <a:custGeom>
                  <a:avLst/>
                  <a:gdLst/>
                  <a:ahLst/>
                  <a:cxnLst/>
                  <a:rect l="l" t="t" r="r" b="b"/>
                  <a:pathLst>
                    <a:path w="4288" h="3820" extrusionOk="0">
                      <a:moveTo>
                        <a:pt x="1426" y="1"/>
                      </a:moveTo>
                      <a:lnTo>
                        <a:pt x="1426" y="718"/>
                      </a:lnTo>
                      <a:cubicBezTo>
                        <a:pt x="1426" y="891"/>
                        <a:pt x="1330" y="1063"/>
                        <a:pt x="1168" y="1139"/>
                      </a:cubicBezTo>
                      <a:lnTo>
                        <a:pt x="392" y="1532"/>
                      </a:lnTo>
                      <a:cubicBezTo>
                        <a:pt x="153" y="1647"/>
                        <a:pt x="0" y="1895"/>
                        <a:pt x="0" y="2163"/>
                      </a:cubicBezTo>
                      <a:lnTo>
                        <a:pt x="0" y="3580"/>
                      </a:lnTo>
                      <a:cubicBezTo>
                        <a:pt x="0" y="3704"/>
                        <a:pt x="105" y="3819"/>
                        <a:pt x="239" y="3819"/>
                      </a:cubicBezTo>
                      <a:lnTo>
                        <a:pt x="4048" y="3819"/>
                      </a:lnTo>
                      <a:cubicBezTo>
                        <a:pt x="4182" y="3819"/>
                        <a:pt x="4288" y="3704"/>
                        <a:pt x="4288" y="3580"/>
                      </a:cubicBezTo>
                      <a:lnTo>
                        <a:pt x="4288" y="2163"/>
                      </a:lnTo>
                      <a:cubicBezTo>
                        <a:pt x="4288" y="1895"/>
                        <a:pt x="4134" y="1647"/>
                        <a:pt x="3895" y="1532"/>
                      </a:cubicBezTo>
                      <a:lnTo>
                        <a:pt x="3130" y="1139"/>
                      </a:lnTo>
                      <a:cubicBezTo>
                        <a:pt x="2967" y="1063"/>
                        <a:pt x="2862" y="891"/>
                        <a:pt x="2862" y="718"/>
                      </a:cubicBezTo>
                      <a:lnTo>
                        <a:pt x="2862" y="1"/>
                      </a:ln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3" name="Google Shape;11445;p86"/>
                <xdr:cNvSpPr/>
              </xdr:nvSpPr>
              <xdr:spPr>
                <a:xfrm>
                  <a:off x="6059959" y="3580066"/>
                  <a:ext cx="38471" cy="25183"/>
                </a:xfrm>
                <a:custGeom>
                  <a:avLst/>
                  <a:gdLst/>
                  <a:ahLst/>
                  <a:cxnLst/>
                  <a:rect l="l" t="t" r="r" b="b"/>
                  <a:pathLst>
                    <a:path w="1465" h="959" extrusionOk="0">
                      <a:moveTo>
                        <a:pt x="10" y="1"/>
                      </a:moveTo>
                      <a:lnTo>
                        <a:pt x="10" y="719"/>
                      </a:lnTo>
                      <a:cubicBezTo>
                        <a:pt x="10" y="747"/>
                        <a:pt x="10" y="776"/>
                        <a:pt x="0" y="814"/>
                      </a:cubicBezTo>
                      <a:cubicBezTo>
                        <a:pt x="230" y="910"/>
                        <a:pt x="479" y="958"/>
                        <a:pt x="737" y="958"/>
                      </a:cubicBezTo>
                      <a:cubicBezTo>
                        <a:pt x="986" y="958"/>
                        <a:pt x="1235" y="910"/>
                        <a:pt x="1465" y="814"/>
                      </a:cubicBezTo>
                      <a:cubicBezTo>
                        <a:pt x="1455" y="776"/>
                        <a:pt x="1446" y="747"/>
                        <a:pt x="1446" y="719"/>
                      </a:cubicBezTo>
                      <a:lnTo>
                        <a:pt x="1446" y="1"/>
                      </a:lnTo>
                      <a:close/>
                    </a:path>
                  </a:pathLst>
                </a:custGeom>
                <a:solidFill>
                  <a:srgbClr val="96ABBC"/>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4" name="Google Shape;11446;p86"/>
                <xdr:cNvSpPr/>
              </xdr:nvSpPr>
              <xdr:spPr>
                <a:xfrm>
                  <a:off x="6022775" y="3613259"/>
                  <a:ext cx="112603" cy="67383"/>
                </a:xfrm>
                <a:custGeom>
                  <a:avLst/>
                  <a:gdLst/>
                  <a:ahLst/>
                  <a:cxnLst/>
                  <a:rect l="l" t="t" r="r" b="b"/>
                  <a:pathLst>
                    <a:path w="4288" h="2566" extrusionOk="0">
                      <a:moveTo>
                        <a:pt x="948" y="0"/>
                      </a:moveTo>
                      <a:lnTo>
                        <a:pt x="392" y="278"/>
                      </a:lnTo>
                      <a:cubicBezTo>
                        <a:pt x="153" y="393"/>
                        <a:pt x="0" y="641"/>
                        <a:pt x="0" y="909"/>
                      </a:cubicBezTo>
                      <a:lnTo>
                        <a:pt x="0" y="2326"/>
                      </a:lnTo>
                      <a:cubicBezTo>
                        <a:pt x="0" y="2450"/>
                        <a:pt x="105" y="2565"/>
                        <a:pt x="239" y="2565"/>
                      </a:cubicBezTo>
                      <a:lnTo>
                        <a:pt x="4048" y="2565"/>
                      </a:lnTo>
                      <a:cubicBezTo>
                        <a:pt x="4182" y="2565"/>
                        <a:pt x="4288" y="2450"/>
                        <a:pt x="4288" y="2326"/>
                      </a:cubicBezTo>
                      <a:lnTo>
                        <a:pt x="4288" y="909"/>
                      </a:lnTo>
                      <a:cubicBezTo>
                        <a:pt x="4288" y="641"/>
                        <a:pt x="4134" y="393"/>
                        <a:pt x="3895" y="278"/>
                      </a:cubicBezTo>
                      <a:lnTo>
                        <a:pt x="3350" y="0"/>
                      </a:lnTo>
                      <a:cubicBezTo>
                        <a:pt x="3067" y="436"/>
                        <a:pt x="2608" y="653"/>
                        <a:pt x="2149" y="653"/>
                      </a:cubicBezTo>
                      <a:cubicBezTo>
                        <a:pt x="1689" y="653"/>
                        <a:pt x="1230" y="436"/>
                        <a:pt x="948" y="0"/>
                      </a:cubicBezTo>
                      <a:close/>
                    </a:path>
                  </a:pathLst>
                </a:custGeom>
                <a:solidFill>
                  <a:srgbClr val="E3E9E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5" name="Google Shape;11447;p86"/>
                <xdr:cNvSpPr/>
              </xdr:nvSpPr>
              <xdr:spPr>
                <a:xfrm>
                  <a:off x="6035327" y="3492358"/>
                  <a:ext cx="87735" cy="87735"/>
                </a:xfrm>
                <a:custGeom>
                  <a:avLst/>
                  <a:gdLst/>
                  <a:ahLst/>
                  <a:cxnLst/>
                  <a:rect l="l" t="t" r="r" b="b"/>
                  <a:pathLst>
                    <a:path w="3341" h="3341" extrusionOk="0">
                      <a:moveTo>
                        <a:pt x="1675" y="1"/>
                      </a:moveTo>
                      <a:cubicBezTo>
                        <a:pt x="747" y="1"/>
                        <a:pt x="1" y="747"/>
                        <a:pt x="1" y="1676"/>
                      </a:cubicBezTo>
                      <a:cubicBezTo>
                        <a:pt x="1" y="2595"/>
                        <a:pt x="747" y="3341"/>
                        <a:pt x="1675" y="3341"/>
                      </a:cubicBezTo>
                      <a:cubicBezTo>
                        <a:pt x="2594" y="3341"/>
                        <a:pt x="3341" y="2595"/>
                        <a:pt x="3341" y="1676"/>
                      </a:cubicBezTo>
                      <a:cubicBezTo>
                        <a:pt x="3341" y="747"/>
                        <a:pt x="2594" y="1"/>
                        <a:pt x="1675"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6" name="Google Shape;11448;p86"/>
                <xdr:cNvSpPr/>
              </xdr:nvSpPr>
              <xdr:spPr>
                <a:xfrm>
                  <a:off x="6051424" y="3492358"/>
                  <a:ext cx="73397" cy="78964"/>
                </a:xfrm>
                <a:custGeom>
                  <a:avLst/>
                  <a:gdLst/>
                  <a:ahLst/>
                  <a:cxnLst/>
                  <a:rect l="l" t="t" r="r" b="b"/>
                  <a:pathLst>
                    <a:path w="2795" h="3007" extrusionOk="0">
                      <a:moveTo>
                        <a:pt x="1072" y="1"/>
                      </a:moveTo>
                      <a:cubicBezTo>
                        <a:pt x="268" y="1"/>
                        <a:pt x="0" y="1102"/>
                        <a:pt x="718" y="1456"/>
                      </a:cubicBezTo>
                      <a:cubicBezTo>
                        <a:pt x="737" y="1465"/>
                        <a:pt x="766" y="1475"/>
                        <a:pt x="785" y="1484"/>
                      </a:cubicBezTo>
                      <a:lnTo>
                        <a:pt x="1617" y="2987"/>
                      </a:lnTo>
                      <a:cubicBezTo>
                        <a:pt x="1617" y="2987"/>
                        <a:pt x="1838" y="3006"/>
                        <a:pt x="2058" y="3006"/>
                      </a:cubicBezTo>
                      <a:cubicBezTo>
                        <a:pt x="2546" y="2642"/>
                        <a:pt x="2795" y="2039"/>
                        <a:pt x="2708" y="1446"/>
                      </a:cubicBezTo>
                      <a:cubicBezTo>
                        <a:pt x="2613" y="757"/>
                        <a:pt x="2106" y="202"/>
                        <a:pt x="1426" y="49"/>
                      </a:cubicBezTo>
                      <a:cubicBezTo>
                        <a:pt x="1311" y="20"/>
                        <a:pt x="1187" y="1"/>
                        <a:pt x="1072"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7" name="Google Shape;11449;p86"/>
                <xdr:cNvSpPr/>
              </xdr:nvSpPr>
              <xdr:spPr>
                <a:xfrm>
                  <a:off x="6041603" y="3531118"/>
                  <a:ext cx="75182" cy="61553"/>
                </a:xfrm>
                <a:custGeom>
                  <a:avLst/>
                  <a:gdLst/>
                  <a:ahLst/>
                  <a:cxnLst/>
                  <a:rect l="l" t="t" r="r" b="b"/>
                  <a:pathLst>
                    <a:path w="2863" h="2344" extrusionOk="0">
                      <a:moveTo>
                        <a:pt x="1103" y="1"/>
                      </a:moveTo>
                      <a:cubicBezTo>
                        <a:pt x="1015" y="1"/>
                        <a:pt x="930" y="54"/>
                        <a:pt x="891" y="133"/>
                      </a:cubicBezTo>
                      <a:cubicBezTo>
                        <a:pt x="814" y="305"/>
                        <a:pt x="699" y="449"/>
                        <a:pt x="565" y="563"/>
                      </a:cubicBezTo>
                      <a:cubicBezTo>
                        <a:pt x="431" y="678"/>
                        <a:pt x="298" y="774"/>
                        <a:pt x="144" y="851"/>
                      </a:cubicBezTo>
                      <a:cubicBezTo>
                        <a:pt x="49" y="898"/>
                        <a:pt x="1" y="994"/>
                        <a:pt x="10" y="1099"/>
                      </a:cubicBezTo>
                      <a:cubicBezTo>
                        <a:pt x="106" y="1808"/>
                        <a:pt x="719" y="2344"/>
                        <a:pt x="1436" y="2344"/>
                      </a:cubicBezTo>
                      <a:cubicBezTo>
                        <a:pt x="2173" y="2344"/>
                        <a:pt x="2795" y="1769"/>
                        <a:pt x="2862" y="1023"/>
                      </a:cubicBezTo>
                      <a:cubicBezTo>
                        <a:pt x="2862" y="956"/>
                        <a:pt x="2834" y="879"/>
                        <a:pt x="2776" y="831"/>
                      </a:cubicBezTo>
                      <a:cubicBezTo>
                        <a:pt x="2307" y="439"/>
                        <a:pt x="1752" y="161"/>
                        <a:pt x="1159" y="8"/>
                      </a:cubicBezTo>
                      <a:cubicBezTo>
                        <a:pt x="1140" y="3"/>
                        <a:pt x="1122" y="1"/>
                        <a:pt x="1103" y="1"/>
                      </a:cubicBezTo>
                      <a:close/>
                    </a:path>
                  </a:pathLst>
                </a:custGeom>
                <a:solidFill>
                  <a:srgbClr val="BECBD5"/>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8" name="Google Shape;11450;p86"/>
                <xdr:cNvSpPr/>
              </xdr:nvSpPr>
              <xdr:spPr>
                <a:xfrm>
                  <a:off x="6041603" y="3531118"/>
                  <a:ext cx="74920" cy="61054"/>
                </a:xfrm>
                <a:custGeom>
                  <a:avLst/>
                  <a:gdLst/>
                  <a:ahLst/>
                  <a:cxnLst/>
                  <a:rect l="l" t="t" r="r" b="b"/>
                  <a:pathLst>
                    <a:path w="2853" h="2325" extrusionOk="0">
                      <a:moveTo>
                        <a:pt x="1100" y="1"/>
                      </a:moveTo>
                      <a:cubicBezTo>
                        <a:pt x="1009" y="1"/>
                        <a:pt x="930" y="54"/>
                        <a:pt x="891" y="133"/>
                      </a:cubicBezTo>
                      <a:cubicBezTo>
                        <a:pt x="833" y="248"/>
                        <a:pt x="757" y="362"/>
                        <a:pt x="671" y="458"/>
                      </a:cubicBezTo>
                      <a:cubicBezTo>
                        <a:pt x="632" y="496"/>
                        <a:pt x="604" y="535"/>
                        <a:pt x="565" y="563"/>
                      </a:cubicBezTo>
                      <a:cubicBezTo>
                        <a:pt x="431" y="678"/>
                        <a:pt x="298" y="774"/>
                        <a:pt x="144" y="851"/>
                      </a:cubicBezTo>
                      <a:cubicBezTo>
                        <a:pt x="49" y="898"/>
                        <a:pt x="1" y="994"/>
                        <a:pt x="10" y="1099"/>
                      </a:cubicBezTo>
                      <a:cubicBezTo>
                        <a:pt x="97" y="1731"/>
                        <a:pt x="585" y="2229"/>
                        <a:pt x="1207" y="2324"/>
                      </a:cubicBezTo>
                      <a:cubicBezTo>
                        <a:pt x="881" y="2123"/>
                        <a:pt x="690" y="1769"/>
                        <a:pt x="709" y="1386"/>
                      </a:cubicBezTo>
                      <a:lnTo>
                        <a:pt x="709" y="1052"/>
                      </a:lnTo>
                      <a:cubicBezTo>
                        <a:pt x="766" y="1013"/>
                        <a:pt x="824" y="965"/>
                        <a:pt x="872" y="918"/>
                      </a:cubicBezTo>
                      <a:cubicBezTo>
                        <a:pt x="1006" y="803"/>
                        <a:pt x="1121" y="669"/>
                        <a:pt x="1216" y="516"/>
                      </a:cubicBezTo>
                      <a:cubicBezTo>
                        <a:pt x="1666" y="659"/>
                        <a:pt x="2097" y="889"/>
                        <a:pt x="2460" y="1195"/>
                      </a:cubicBezTo>
                      <a:cubicBezTo>
                        <a:pt x="2508" y="1233"/>
                        <a:pt x="2614" y="1339"/>
                        <a:pt x="2747" y="1463"/>
                      </a:cubicBezTo>
                      <a:cubicBezTo>
                        <a:pt x="2805" y="1319"/>
                        <a:pt x="2843" y="1176"/>
                        <a:pt x="2853" y="1023"/>
                      </a:cubicBezTo>
                      <a:cubicBezTo>
                        <a:pt x="2853" y="956"/>
                        <a:pt x="2834" y="879"/>
                        <a:pt x="2776" y="831"/>
                      </a:cubicBezTo>
                      <a:cubicBezTo>
                        <a:pt x="2307" y="439"/>
                        <a:pt x="1752" y="161"/>
                        <a:pt x="1159" y="8"/>
                      </a:cubicBezTo>
                      <a:cubicBezTo>
                        <a:pt x="1139" y="3"/>
                        <a:pt x="1119" y="1"/>
                        <a:pt x="1100" y="1"/>
                      </a:cubicBez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29" name="Google Shape;11451;p86"/>
                <xdr:cNvSpPr/>
              </xdr:nvSpPr>
              <xdr:spPr>
                <a:xfrm>
                  <a:off x="6110483" y="3625811"/>
                  <a:ext cx="25157" cy="54568"/>
                </a:xfrm>
                <a:custGeom>
                  <a:avLst/>
                  <a:gdLst/>
                  <a:ahLst/>
                  <a:cxnLst/>
                  <a:rect l="l" t="t" r="r" b="b"/>
                  <a:pathLst>
                    <a:path w="958" h="2078" extrusionOk="0">
                      <a:moveTo>
                        <a:pt x="814" y="1"/>
                      </a:moveTo>
                      <a:lnTo>
                        <a:pt x="182" y="498"/>
                      </a:lnTo>
                      <a:cubicBezTo>
                        <a:pt x="67" y="594"/>
                        <a:pt x="0" y="728"/>
                        <a:pt x="0" y="872"/>
                      </a:cubicBezTo>
                      <a:lnTo>
                        <a:pt x="0" y="2078"/>
                      </a:lnTo>
                      <a:lnTo>
                        <a:pt x="718" y="2078"/>
                      </a:lnTo>
                      <a:cubicBezTo>
                        <a:pt x="852" y="2078"/>
                        <a:pt x="957" y="1972"/>
                        <a:pt x="957" y="1838"/>
                      </a:cubicBezTo>
                      <a:lnTo>
                        <a:pt x="957" y="431"/>
                      </a:lnTo>
                      <a:cubicBezTo>
                        <a:pt x="957" y="278"/>
                        <a:pt x="900" y="125"/>
                        <a:pt x="814" y="1"/>
                      </a:cubicBezTo>
                      <a:close/>
                    </a:path>
                  </a:pathLst>
                </a:custGeom>
                <a:solidFill>
                  <a:srgbClr val="C5D1D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0" name="Google Shape;11452;p86"/>
                <xdr:cNvSpPr/>
              </xdr:nvSpPr>
              <xdr:spPr>
                <a:xfrm>
                  <a:off x="5759886" y="3498660"/>
                  <a:ext cx="31197" cy="68880"/>
                </a:xfrm>
                <a:custGeom>
                  <a:avLst/>
                  <a:gdLst/>
                  <a:ahLst/>
                  <a:cxnLst/>
                  <a:rect l="l" t="t" r="r" b="b"/>
                  <a:pathLst>
                    <a:path w="1188" h="2623" extrusionOk="0">
                      <a:moveTo>
                        <a:pt x="709" y="0"/>
                      </a:moveTo>
                      <a:cubicBezTo>
                        <a:pt x="316" y="0"/>
                        <a:pt x="1" y="326"/>
                        <a:pt x="1" y="718"/>
                      </a:cubicBezTo>
                      <a:lnTo>
                        <a:pt x="1" y="890"/>
                      </a:lnTo>
                      <a:cubicBezTo>
                        <a:pt x="1" y="1091"/>
                        <a:pt x="29" y="1292"/>
                        <a:pt x="96" y="1484"/>
                      </a:cubicBezTo>
                      <a:lnTo>
                        <a:pt x="469" y="2622"/>
                      </a:lnTo>
                      <a:lnTo>
                        <a:pt x="1187" y="2622"/>
                      </a:lnTo>
                      <a:lnTo>
                        <a:pt x="1187" y="0"/>
                      </a:ln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1" name="Google Shape;11453;p86"/>
                <xdr:cNvSpPr/>
              </xdr:nvSpPr>
              <xdr:spPr>
                <a:xfrm>
                  <a:off x="5772202" y="3492121"/>
                  <a:ext cx="75419" cy="75681"/>
                </a:xfrm>
                <a:custGeom>
                  <a:avLst/>
                  <a:gdLst/>
                  <a:ahLst/>
                  <a:cxnLst/>
                  <a:rect l="l" t="t" r="r" b="b"/>
                  <a:pathLst>
                    <a:path w="2872" h="2882" extrusionOk="0">
                      <a:moveTo>
                        <a:pt x="718" y="0"/>
                      </a:moveTo>
                      <a:cubicBezTo>
                        <a:pt x="326" y="0"/>
                        <a:pt x="0" y="326"/>
                        <a:pt x="0" y="718"/>
                      </a:cubicBezTo>
                      <a:cubicBezTo>
                        <a:pt x="0" y="986"/>
                        <a:pt x="221" y="1197"/>
                        <a:pt x="479" y="1197"/>
                      </a:cubicBezTo>
                      <a:lnTo>
                        <a:pt x="2393" y="2881"/>
                      </a:lnTo>
                      <a:lnTo>
                        <a:pt x="2795" y="1465"/>
                      </a:lnTo>
                      <a:cubicBezTo>
                        <a:pt x="2843" y="1292"/>
                        <a:pt x="2872" y="1120"/>
                        <a:pt x="2872" y="938"/>
                      </a:cubicBezTo>
                      <a:lnTo>
                        <a:pt x="2872" y="479"/>
                      </a:lnTo>
                      <a:cubicBezTo>
                        <a:pt x="2872" y="221"/>
                        <a:pt x="2661" y="0"/>
                        <a:pt x="2393" y="0"/>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2" name="Google Shape;11454;p86"/>
                <xdr:cNvSpPr/>
              </xdr:nvSpPr>
              <xdr:spPr>
                <a:xfrm>
                  <a:off x="5784754" y="3586369"/>
                  <a:ext cx="37736" cy="27652"/>
                </a:xfrm>
                <a:custGeom>
                  <a:avLst/>
                  <a:gdLst/>
                  <a:ahLst/>
                  <a:cxnLst/>
                  <a:rect l="l" t="t" r="r" b="b"/>
                  <a:pathLst>
                    <a:path w="1437" h="1053" extrusionOk="0">
                      <a:moveTo>
                        <a:pt x="1" y="0"/>
                      </a:moveTo>
                      <a:lnTo>
                        <a:pt x="1" y="1053"/>
                      </a:lnTo>
                      <a:lnTo>
                        <a:pt x="1437" y="1053"/>
                      </a:lnTo>
                      <a:lnTo>
                        <a:pt x="1437" y="0"/>
                      </a:ln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3" name="Google Shape;11455;p86"/>
                <xdr:cNvSpPr/>
              </xdr:nvSpPr>
              <xdr:spPr>
                <a:xfrm>
                  <a:off x="5785017" y="3586369"/>
                  <a:ext cx="37736" cy="15362"/>
                </a:xfrm>
                <a:custGeom>
                  <a:avLst/>
                  <a:gdLst/>
                  <a:ahLst/>
                  <a:cxnLst/>
                  <a:rect l="l" t="t" r="r" b="b"/>
                  <a:pathLst>
                    <a:path w="1437" h="585" extrusionOk="0">
                      <a:moveTo>
                        <a:pt x="1" y="0"/>
                      </a:moveTo>
                      <a:lnTo>
                        <a:pt x="1" y="440"/>
                      </a:lnTo>
                      <a:cubicBezTo>
                        <a:pt x="230" y="536"/>
                        <a:pt x="472" y="584"/>
                        <a:pt x="715" y="584"/>
                      </a:cubicBezTo>
                      <a:cubicBezTo>
                        <a:pt x="958" y="584"/>
                        <a:pt x="1202" y="536"/>
                        <a:pt x="1436" y="440"/>
                      </a:cubicBezTo>
                      <a:lnTo>
                        <a:pt x="1436" y="0"/>
                      </a:lnTo>
                      <a:close/>
                    </a:path>
                  </a:pathLst>
                </a:custGeom>
                <a:solidFill>
                  <a:srgbClr val="96ABBC"/>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4" name="Google Shape;11456;p86"/>
                <xdr:cNvSpPr/>
              </xdr:nvSpPr>
              <xdr:spPr>
                <a:xfrm>
                  <a:off x="5741031" y="3601704"/>
                  <a:ext cx="125444" cy="78675"/>
                </a:xfrm>
                <a:custGeom>
                  <a:avLst/>
                  <a:gdLst/>
                  <a:ahLst/>
                  <a:cxnLst/>
                  <a:rect l="l" t="t" r="r" b="b"/>
                  <a:pathLst>
                    <a:path w="4777" h="2996" extrusionOk="0">
                      <a:moveTo>
                        <a:pt x="1676" y="0"/>
                      </a:moveTo>
                      <a:lnTo>
                        <a:pt x="518" y="325"/>
                      </a:lnTo>
                      <a:cubicBezTo>
                        <a:pt x="211" y="412"/>
                        <a:pt x="1" y="689"/>
                        <a:pt x="1" y="1014"/>
                      </a:cubicBezTo>
                      <a:lnTo>
                        <a:pt x="1" y="2756"/>
                      </a:lnTo>
                      <a:cubicBezTo>
                        <a:pt x="1" y="2890"/>
                        <a:pt x="106" y="2996"/>
                        <a:pt x="240" y="2996"/>
                      </a:cubicBezTo>
                      <a:lnTo>
                        <a:pt x="4537" y="2996"/>
                      </a:lnTo>
                      <a:cubicBezTo>
                        <a:pt x="4661" y="2996"/>
                        <a:pt x="4776" y="2890"/>
                        <a:pt x="4776" y="2756"/>
                      </a:cubicBezTo>
                      <a:lnTo>
                        <a:pt x="4776" y="1014"/>
                      </a:lnTo>
                      <a:cubicBezTo>
                        <a:pt x="4767" y="689"/>
                        <a:pt x="4556" y="412"/>
                        <a:pt x="4250" y="325"/>
                      </a:cubicBezTo>
                      <a:lnTo>
                        <a:pt x="3111" y="0"/>
                      </a:lnTo>
                      <a:lnTo>
                        <a:pt x="2393" y="479"/>
                      </a:lnTo>
                      <a:lnTo>
                        <a:pt x="1676" y="0"/>
                      </a:lnTo>
                      <a:close/>
                    </a:path>
                  </a:pathLst>
                </a:custGeom>
                <a:solidFill>
                  <a:srgbClr val="E3E9E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5" name="Google Shape;11457;p86"/>
                <xdr:cNvSpPr/>
              </xdr:nvSpPr>
              <xdr:spPr>
                <a:xfrm>
                  <a:off x="5797332" y="3614257"/>
                  <a:ext cx="12579" cy="66123"/>
                </a:xfrm>
                <a:custGeom>
                  <a:avLst/>
                  <a:gdLst/>
                  <a:ahLst/>
                  <a:cxnLst/>
                  <a:rect l="l" t="t" r="r" b="b"/>
                  <a:pathLst>
                    <a:path w="479" h="2518" extrusionOk="0">
                      <a:moveTo>
                        <a:pt x="125" y="1"/>
                      </a:moveTo>
                      <a:lnTo>
                        <a:pt x="0" y="2518"/>
                      </a:lnTo>
                      <a:lnTo>
                        <a:pt x="479" y="2518"/>
                      </a:lnTo>
                      <a:lnTo>
                        <a:pt x="364" y="1"/>
                      </a:lnTo>
                      <a:close/>
                    </a:path>
                  </a:pathLst>
                </a:custGeom>
                <a:solidFill>
                  <a:srgbClr val="E3E9E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6" name="Google Shape;11458;p86"/>
                <xdr:cNvSpPr/>
              </xdr:nvSpPr>
              <xdr:spPr>
                <a:xfrm>
                  <a:off x="5766162" y="3523791"/>
                  <a:ext cx="75182" cy="68880"/>
                </a:xfrm>
                <a:custGeom>
                  <a:avLst/>
                  <a:gdLst/>
                  <a:ahLst/>
                  <a:cxnLst/>
                  <a:rect l="l" t="t" r="r" b="b"/>
                  <a:pathLst>
                    <a:path w="2863" h="2623" extrusionOk="0">
                      <a:moveTo>
                        <a:pt x="910" y="0"/>
                      </a:moveTo>
                      <a:cubicBezTo>
                        <a:pt x="786" y="0"/>
                        <a:pt x="661" y="48"/>
                        <a:pt x="565" y="134"/>
                      </a:cubicBezTo>
                      <a:lnTo>
                        <a:pt x="135" y="574"/>
                      </a:lnTo>
                      <a:cubicBezTo>
                        <a:pt x="49" y="661"/>
                        <a:pt x="1" y="785"/>
                        <a:pt x="1" y="909"/>
                      </a:cubicBezTo>
                      <a:lnTo>
                        <a:pt x="1" y="1187"/>
                      </a:lnTo>
                      <a:cubicBezTo>
                        <a:pt x="1" y="1981"/>
                        <a:pt x="642" y="2623"/>
                        <a:pt x="1436" y="2623"/>
                      </a:cubicBezTo>
                      <a:cubicBezTo>
                        <a:pt x="2221" y="2623"/>
                        <a:pt x="2862" y="1981"/>
                        <a:pt x="2862" y="1187"/>
                      </a:cubicBezTo>
                      <a:lnTo>
                        <a:pt x="2862" y="881"/>
                      </a:lnTo>
                      <a:cubicBezTo>
                        <a:pt x="2862" y="756"/>
                        <a:pt x="2805" y="632"/>
                        <a:pt x="2719" y="546"/>
                      </a:cubicBezTo>
                      <a:cubicBezTo>
                        <a:pt x="2345" y="182"/>
                        <a:pt x="1676" y="19"/>
                        <a:pt x="910" y="0"/>
                      </a:cubicBezTo>
                      <a:close/>
                    </a:path>
                  </a:pathLst>
                </a:custGeom>
                <a:solidFill>
                  <a:srgbClr val="BECBD5"/>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7" name="Google Shape;11459;p86"/>
                <xdr:cNvSpPr/>
              </xdr:nvSpPr>
              <xdr:spPr>
                <a:xfrm>
                  <a:off x="5766162" y="3523791"/>
                  <a:ext cx="74920" cy="67383"/>
                </a:xfrm>
                <a:custGeom>
                  <a:avLst/>
                  <a:gdLst/>
                  <a:ahLst/>
                  <a:cxnLst/>
                  <a:rect l="l" t="t" r="r" b="b"/>
                  <a:pathLst>
                    <a:path w="2853" h="2566" extrusionOk="0">
                      <a:moveTo>
                        <a:pt x="920" y="0"/>
                      </a:moveTo>
                      <a:cubicBezTo>
                        <a:pt x="786" y="0"/>
                        <a:pt x="661" y="48"/>
                        <a:pt x="575" y="144"/>
                      </a:cubicBezTo>
                      <a:lnTo>
                        <a:pt x="144" y="574"/>
                      </a:lnTo>
                      <a:cubicBezTo>
                        <a:pt x="49" y="661"/>
                        <a:pt x="1" y="785"/>
                        <a:pt x="1" y="909"/>
                      </a:cubicBezTo>
                      <a:lnTo>
                        <a:pt x="1" y="1187"/>
                      </a:lnTo>
                      <a:cubicBezTo>
                        <a:pt x="1" y="1828"/>
                        <a:pt x="422" y="2383"/>
                        <a:pt x="1034" y="2565"/>
                      </a:cubicBezTo>
                      <a:cubicBezTo>
                        <a:pt x="824" y="2307"/>
                        <a:pt x="719" y="1991"/>
                        <a:pt x="719" y="1665"/>
                      </a:cubicBezTo>
                      <a:lnTo>
                        <a:pt x="719" y="976"/>
                      </a:lnTo>
                      <a:cubicBezTo>
                        <a:pt x="709" y="710"/>
                        <a:pt x="929" y="497"/>
                        <a:pt x="1184" y="497"/>
                      </a:cubicBezTo>
                      <a:cubicBezTo>
                        <a:pt x="1194" y="497"/>
                        <a:pt x="1205" y="497"/>
                        <a:pt x="1216" y="498"/>
                      </a:cubicBezTo>
                      <a:cubicBezTo>
                        <a:pt x="1695" y="527"/>
                        <a:pt x="2412" y="603"/>
                        <a:pt x="2853" y="814"/>
                      </a:cubicBezTo>
                      <a:cubicBezTo>
                        <a:pt x="2843" y="718"/>
                        <a:pt x="2795" y="622"/>
                        <a:pt x="2728" y="546"/>
                      </a:cubicBezTo>
                      <a:cubicBezTo>
                        <a:pt x="2355" y="192"/>
                        <a:pt x="1685" y="29"/>
                        <a:pt x="920" y="0"/>
                      </a:cubicBez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8" name="Google Shape;11460;p86"/>
                <xdr:cNvSpPr/>
              </xdr:nvSpPr>
              <xdr:spPr>
                <a:xfrm>
                  <a:off x="5797595" y="3614257"/>
                  <a:ext cx="12579" cy="12605"/>
                </a:xfrm>
                <a:custGeom>
                  <a:avLst/>
                  <a:gdLst/>
                  <a:ahLst/>
                  <a:cxnLst/>
                  <a:rect l="l" t="t" r="r" b="b"/>
                  <a:pathLst>
                    <a:path w="479" h="480" extrusionOk="0">
                      <a:moveTo>
                        <a:pt x="0" y="1"/>
                      </a:moveTo>
                      <a:lnTo>
                        <a:pt x="0" y="355"/>
                      </a:lnTo>
                      <a:cubicBezTo>
                        <a:pt x="0" y="422"/>
                        <a:pt x="48" y="479"/>
                        <a:pt x="115" y="479"/>
                      </a:cubicBezTo>
                      <a:lnTo>
                        <a:pt x="354" y="479"/>
                      </a:lnTo>
                      <a:cubicBezTo>
                        <a:pt x="421" y="479"/>
                        <a:pt x="479" y="422"/>
                        <a:pt x="479" y="355"/>
                      </a:cubicBezTo>
                      <a:lnTo>
                        <a:pt x="479" y="1"/>
                      </a:lnTo>
                      <a:close/>
                    </a:path>
                  </a:pathLst>
                </a:custGeom>
                <a:solidFill>
                  <a:srgbClr val="909FAD"/>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39" name="Google Shape;11461;p86"/>
                <xdr:cNvSpPr/>
              </xdr:nvSpPr>
              <xdr:spPr>
                <a:xfrm>
                  <a:off x="5778241" y="3596715"/>
                  <a:ext cx="25656" cy="26286"/>
                </a:xfrm>
                <a:custGeom>
                  <a:avLst/>
                  <a:gdLst/>
                  <a:ahLst/>
                  <a:cxnLst/>
                  <a:rect l="l" t="t" r="r" b="b"/>
                  <a:pathLst>
                    <a:path w="977" h="1001" extrusionOk="0">
                      <a:moveTo>
                        <a:pt x="216" y="1"/>
                      </a:moveTo>
                      <a:cubicBezTo>
                        <a:pt x="187" y="1"/>
                        <a:pt x="160" y="15"/>
                        <a:pt x="144" y="46"/>
                      </a:cubicBezTo>
                      <a:lnTo>
                        <a:pt x="0" y="267"/>
                      </a:lnTo>
                      <a:lnTo>
                        <a:pt x="354" y="927"/>
                      </a:lnTo>
                      <a:cubicBezTo>
                        <a:pt x="378" y="975"/>
                        <a:pt x="430" y="1001"/>
                        <a:pt x="481" y="1001"/>
                      </a:cubicBezTo>
                      <a:cubicBezTo>
                        <a:pt x="511" y="1001"/>
                        <a:pt x="540" y="992"/>
                        <a:pt x="565" y="975"/>
                      </a:cubicBezTo>
                      <a:lnTo>
                        <a:pt x="976" y="669"/>
                      </a:lnTo>
                      <a:lnTo>
                        <a:pt x="287" y="27"/>
                      </a:lnTo>
                      <a:cubicBezTo>
                        <a:pt x="266" y="10"/>
                        <a:pt x="240" y="1"/>
                        <a:pt x="216" y="1"/>
                      </a:cubicBezTo>
                      <a:close/>
                    </a:path>
                  </a:pathLst>
                </a:custGeom>
                <a:solidFill>
                  <a:srgbClr val="C5D1D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0" name="Google Shape;11462;p86"/>
                <xdr:cNvSpPr/>
              </xdr:nvSpPr>
              <xdr:spPr>
                <a:xfrm>
                  <a:off x="5803871" y="3596715"/>
                  <a:ext cx="25656" cy="26286"/>
                </a:xfrm>
                <a:custGeom>
                  <a:avLst/>
                  <a:gdLst/>
                  <a:ahLst/>
                  <a:cxnLst/>
                  <a:rect l="l" t="t" r="r" b="b"/>
                  <a:pathLst>
                    <a:path w="977" h="1001" extrusionOk="0">
                      <a:moveTo>
                        <a:pt x="751" y="1"/>
                      </a:moveTo>
                      <a:cubicBezTo>
                        <a:pt x="727" y="1"/>
                        <a:pt x="701" y="10"/>
                        <a:pt x="680" y="27"/>
                      </a:cubicBezTo>
                      <a:lnTo>
                        <a:pt x="0" y="669"/>
                      </a:lnTo>
                      <a:lnTo>
                        <a:pt x="402" y="975"/>
                      </a:lnTo>
                      <a:cubicBezTo>
                        <a:pt x="427" y="992"/>
                        <a:pt x="457" y="1001"/>
                        <a:pt x="486" y="1001"/>
                      </a:cubicBezTo>
                      <a:cubicBezTo>
                        <a:pt x="537" y="1001"/>
                        <a:pt x="589" y="975"/>
                        <a:pt x="613" y="927"/>
                      </a:cubicBezTo>
                      <a:lnTo>
                        <a:pt x="976" y="267"/>
                      </a:lnTo>
                      <a:lnTo>
                        <a:pt x="823" y="46"/>
                      </a:lnTo>
                      <a:cubicBezTo>
                        <a:pt x="808" y="15"/>
                        <a:pt x="780" y="1"/>
                        <a:pt x="751" y="1"/>
                      </a:cubicBezTo>
                      <a:close/>
                    </a:path>
                  </a:pathLst>
                </a:custGeom>
                <a:solidFill>
                  <a:srgbClr val="C5D1D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1" name="Google Shape;11463;p86"/>
                <xdr:cNvSpPr/>
              </xdr:nvSpPr>
              <xdr:spPr>
                <a:xfrm>
                  <a:off x="5847857" y="3386057"/>
                  <a:ext cx="187234" cy="219192"/>
                </a:xfrm>
                <a:custGeom>
                  <a:avLst/>
                  <a:gdLst/>
                  <a:ahLst/>
                  <a:cxnLst/>
                  <a:rect l="l" t="t" r="r" b="b"/>
                  <a:pathLst>
                    <a:path w="7130" h="8347" extrusionOk="0">
                      <a:moveTo>
                        <a:pt x="3560" y="1"/>
                      </a:moveTo>
                      <a:cubicBezTo>
                        <a:pt x="1847" y="1"/>
                        <a:pt x="603" y="1178"/>
                        <a:pt x="459" y="3102"/>
                      </a:cubicBezTo>
                      <a:cubicBezTo>
                        <a:pt x="287" y="5456"/>
                        <a:pt x="86" y="6776"/>
                        <a:pt x="19" y="7226"/>
                      </a:cubicBezTo>
                      <a:cubicBezTo>
                        <a:pt x="0" y="7322"/>
                        <a:pt x="48" y="7427"/>
                        <a:pt x="144" y="7475"/>
                      </a:cubicBezTo>
                      <a:cubicBezTo>
                        <a:pt x="603" y="7705"/>
                        <a:pt x="2000" y="8346"/>
                        <a:pt x="3560" y="8346"/>
                      </a:cubicBezTo>
                      <a:cubicBezTo>
                        <a:pt x="5120" y="8346"/>
                        <a:pt x="6527" y="7705"/>
                        <a:pt x="6986" y="7475"/>
                      </a:cubicBezTo>
                      <a:cubicBezTo>
                        <a:pt x="7073" y="7427"/>
                        <a:pt x="7130" y="7322"/>
                        <a:pt x="7111" y="7226"/>
                      </a:cubicBezTo>
                      <a:cubicBezTo>
                        <a:pt x="7034" y="6776"/>
                        <a:pt x="6833" y="5456"/>
                        <a:pt x="6661" y="3102"/>
                      </a:cubicBezTo>
                      <a:cubicBezTo>
                        <a:pt x="6517" y="1187"/>
                        <a:pt x="5273" y="1"/>
                        <a:pt x="3560"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2" name="Google Shape;11464;p86"/>
                <xdr:cNvSpPr/>
              </xdr:nvSpPr>
              <xdr:spPr>
                <a:xfrm>
                  <a:off x="5891816" y="3386057"/>
                  <a:ext cx="143275" cy="219192"/>
                </a:xfrm>
                <a:custGeom>
                  <a:avLst/>
                  <a:gdLst/>
                  <a:ahLst/>
                  <a:cxnLst/>
                  <a:rect l="l" t="t" r="r" b="b"/>
                  <a:pathLst>
                    <a:path w="5456" h="8347" extrusionOk="0">
                      <a:moveTo>
                        <a:pt x="1886" y="1"/>
                      </a:moveTo>
                      <a:cubicBezTo>
                        <a:pt x="1771" y="1"/>
                        <a:pt x="1657" y="1"/>
                        <a:pt x="1542" y="20"/>
                      </a:cubicBezTo>
                      <a:cubicBezTo>
                        <a:pt x="202" y="154"/>
                        <a:pt x="1" y="2030"/>
                        <a:pt x="1283" y="2422"/>
                      </a:cubicBezTo>
                      <a:lnTo>
                        <a:pt x="1312" y="2432"/>
                      </a:lnTo>
                      <a:lnTo>
                        <a:pt x="1791" y="8346"/>
                      </a:lnTo>
                      <a:cubicBezTo>
                        <a:pt x="1824" y="8347"/>
                        <a:pt x="1858" y="8347"/>
                        <a:pt x="1892" y="8347"/>
                      </a:cubicBezTo>
                      <a:cubicBezTo>
                        <a:pt x="3450" y="8347"/>
                        <a:pt x="4853" y="7709"/>
                        <a:pt x="5312" y="7475"/>
                      </a:cubicBezTo>
                      <a:cubicBezTo>
                        <a:pt x="5399" y="7427"/>
                        <a:pt x="5456" y="7322"/>
                        <a:pt x="5437" y="7226"/>
                      </a:cubicBezTo>
                      <a:cubicBezTo>
                        <a:pt x="5360" y="6776"/>
                        <a:pt x="5169" y="5456"/>
                        <a:pt x="4987" y="3102"/>
                      </a:cubicBezTo>
                      <a:cubicBezTo>
                        <a:pt x="4853" y="1187"/>
                        <a:pt x="3599" y="1"/>
                        <a:pt x="1886" y="1"/>
                      </a:cubicBezTo>
                      <a:close/>
                    </a:path>
                  </a:pathLst>
                </a:custGeom>
                <a:solidFill>
                  <a:srgbClr val="657E93"/>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3" name="Google Shape;11465;p86"/>
                <xdr:cNvSpPr/>
              </xdr:nvSpPr>
              <xdr:spPr>
                <a:xfrm>
                  <a:off x="5835042" y="3555198"/>
                  <a:ext cx="212890" cy="125181"/>
                </a:xfrm>
                <a:custGeom>
                  <a:avLst/>
                  <a:gdLst/>
                  <a:ahLst/>
                  <a:cxnLst/>
                  <a:rect l="l" t="t" r="r" b="b"/>
                  <a:pathLst>
                    <a:path w="8107" h="4767" extrusionOk="0">
                      <a:moveTo>
                        <a:pt x="2862" y="1"/>
                      </a:moveTo>
                      <a:lnTo>
                        <a:pt x="2862" y="1044"/>
                      </a:lnTo>
                      <a:cubicBezTo>
                        <a:pt x="2862" y="1235"/>
                        <a:pt x="2747" y="1407"/>
                        <a:pt x="2574" y="1484"/>
                      </a:cubicBezTo>
                      <a:lnTo>
                        <a:pt x="565" y="2374"/>
                      </a:lnTo>
                      <a:cubicBezTo>
                        <a:pt x="220" y="2527"/>
                        <a:pt x="0" y="2862"/>
                        <a:pt x="0" y="3245"/>
                      </a:cubicBezTo>
                      <a:lnTo>
                        <a:pt x="0" y="4527"/>
                      </a:lnTo>
                      <a:cubicBezTo>
                        <a:pt x="0" y="4661"/>
                        <a:pt x="105" y="4767"/>
                        <a:pt x="239" y="4767"/>
                      </a:cubicBezTo>
                      <a:lnTo>
                        <a:pt x="7867" y="4767"/>
                      </a:lnTo>
                      <a:cubicBezTo>
                        <a:pt x="8001" y="4767"/>
                        <a:pt x="8106" y="4652"/>
                        <a:pt x="8106" y="4527"/>
                      </a:cubicBezTo>
                      <a:lnTo>
                        <a:pt x="8106" y="3235"/>
                      </a:lnTo>
                      <a:cubicBezTo>
                        <a:pt x="8106" y="2862"/>
                        <a:pt x="7886" y="2518"/>
                        <a:pt x="7541" y="2364"/>
                      </a:cubicBezTo>
                      <a:lnTo>
                        <a:pt x="5532" y="1484"/>
                      </a:lnTo>
                      <a:cubicBezTo>
                        <a:pt x="5359" y="1407"/>
                        <a:pt x="5245" y="1235"/>
                        <a:pt x="5245" y="1053"/>
                      </a:cubicBezTo>
                      <a:lnTo>
                        <a:pt x="5245" y="1"/>
                      </a:ln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4" name="Google Shape;11466;p86"/>
                <xdr:cNvSpPr/>
              </xdr:nvSpPr>
              <xdr:spPr>
                <a:xfrm>
                  <a:off x="5835042" y="3600181"/>
                  <a:ext cx="212890" cy="80198"/>
                </a:xfrm>
                <a:custGeom>
                  <a:avLst/>
                  <a:gdLst/>
                  <a:ahLst/>
                  <a:cxnLst/>
                  <a:rect l="l" t="t" r="r" b="b"/>
                  <a:pathLst>
                    <a:path w="8107" h="3054" extrusionOk="0">
                      <a:moveTo>
                        <a:pt x="2048" y="1"/>
                      </a:moveTo>
                      <a:lnTo>
                        <a:pt x="565" y="651"/>
                      </a:lnTo>
                      <a:cubicBezTo>
                        <a:pt x="220" y="805"/>
                        <a:pt x="0" y="1149"/>
                        <a:pt x="0" y="1522"/>
                      </a:cubicBezTo>
                      <a:lnTo>
                        <a:pt x="0" y="2814"/>
                      </a:lnTo>
                      <a:cubicBezTo>
                        <a:pt x="0" y="2939"/>
                        <a:pt x="105" y="3054"/>
                        <a:pt x="239" y="3054"/>
                      </a:cubicBezTo>
                      <a:lnTo>
                        <a:pt x="7867" y="3054"/>
                      </a:lnTo>
                      <a:cubicBezTo>
                        <a:pt x="8001" y="3054"/>
                        <a:pt x="8106" y="2939"/>
                        <a:pt x="8106" y="2814"/>
                      </a:cubicBezTo>
                      <a:lnTo>
                        <a:pt x="8106" y="1532"/>
                      </a:lnTo>
                      <a:cubicBezTo>
                        <a:pt x="8106" y="1149"/>
                        <a:pt x="7886" y="805"/>
                        <a:pt x="7541" y="651"/>
                      </a:cubicBezTo>
                      <a:lnTo>
                        <a:pt x="6058" y="1"/>
                      </a:lnTo>
                      <a:cubicBezTo>
                        <a:pt x="5709" y="919"/>
                        <a:pt x="4883" y="1379"/>
                        <a:pt x="4057" y="1379"/>
                      </a:cubicBezTo>
                      <a:cubicBezTo>
                        <a:pt x="3230" y="1379"/>
                        <a:pt x="2402" y="919"/>
                        <a:pt x="2048" y="1"/>
                      </a:cubicBezTo>
                      <a:close/>
                    </a:path>
                  </a:pathLst>
                </a:custGeom>
                <a:solidFill>
                  <a:srgbClr val="8192A2"/>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5" name="Google Shape;11467;p86"/>
                <xdr:cNvSpPr/>
              </xdr:nvSpPr>
              <xdr:spPr>
                <a:xfrm>
                  <a:off x="5910172" y="3555198"/>
                  <a:ext cx="62604" cy="25105"/>
                </a:xfrm>
                <a:custGeom>
                  <a:avLst/>
                  <a:gdLst/>
                  <a:ahLst/>
                  <a:cxnLst/>
                  <a:rect l="l" t="t" r="r" b="b"/>
                  <a:pathLst>
                    <a:path w="2384" h="956" extrusionOk="0">
                      <a:moveTo>
                        <a:pt x="1" y="1"/>
                      </a:moveTo>
                      <a:lnTo>
                        <a:pt x="1" y="690"/>
                      </a:lnTo>
                      <a:cubicBezTo>
                        <a:pt x="379" y="867"/>
                        <a:pt x="785" y="955"/>
                        <a:pt x="1192" y="955"/>
                      </a:cubicBezTo>
                      <a:cubicBezTo>
                        <a:pt x="1599" y="955"/>
                        <a:pt x="2006" y="867"/>
                        <a:pt x="2384" y="690"/>
                      </a:cubicBezTo>
                      <a:lnTo>
                        <a:pt x="2384" y="1"/>
                      </a:lnTo>
                      <a:close/>
                    </a:path>
                  </a:pathLst>
                </a:custGeom>
                <a:solidFill>
                  <a:srgbClr val="96ABBC"/>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6" name="Google Shape;11468;p86"/>
                <xdr:cNvSpPr/>
              </xdr:nvSpPr>
              <xdr:spPr>
                <a:xfrm>
                  <a:off x="5878765" y="3449764"/>
                  <a:ext cx="125418" cy="117907"/>
                </a:xfrm>
                <a:custGeom>
                  <a:avLst/>
                  <a:gdLst/>
                  <a:ahLst/>
                  <a:cxnLst/>
                  <a:rect l="l" t="t" r="r" b="b"/>
                  <a:pathLst>
                    <a:path w="4776" h="4490" extrusionOk="0">
                      <a:moveTo>
                        <a:pt x="1745" y="1"/>
                      </a:moveTo>
                      <a:cubicBezTo>
                        <a:pt x="1563" y="1"/>
                        <a:pt x="1396" y="95"/>
                        <a:pt x="1311" y="264"/>
                      </a:cubicBezTo>
                      <a:cubicBezTo>
                        <a:pt x="1053" y="762"/>
                        <a:pt x="670" y="1192"/>
                        <a:pt x="201" y="1499"/>
                      </a:cubicBezTo>
                      <a:cubicBezTo>
                        <a:pt x="77" y="1585"/>
                        <a:pt x="0" y="1738"/>
                        <a:pt x="0" y="1891"/>
                      </a:cubicBezTo>
                      <a:lnTo>
                        <a:pt x="0" y="2025"/>
                      </a:lnTo>
                      <a:cubicBezTo>
                        <a:pt x="0" y="3288"/>
                        <a:pt x="957" y="4398"/>
                        <a:pt x="2230" y="4484"/>
                      </a:cubicBezTo>
                      <a:cubicBezTo>
                        <a:pt x="2281" y="4488"/>
                        <a:pt x="2332" y="4489"/>
                        <a:pt x="2383" y="4489"/>
                      </a:cubicBezTo>
                      <a:cubicBezTo>
                        <a:pt x="3693" y="4489"/>
                        <a:pt x="4766" y="3428"/>
                        <a:pt x="4766" y="2101"/>
                      </a:cubicBezTo>
                      <a:lnTo>
                        <a:pt x="4766" y="1690"/>
                      </a:lnTo>
                      <a:cubicBezTo>
                        <a:pt x="4776" y="1479"/>
                        <a:pt x="4680" y="1288"/>
                        <a:pt x="4527" y="1154"/>
                      </a:cubicBezTo>
                      <a:cubicBezTo>
                        <a:pt x="4144" y="819"/>
                        <a:pt x="3292" y="226"/>
                        <a:pt x="1819" y="6"/>
                      </a:cubicBezTo>
                      <a:cubicBezTo>
                        <a:pt x="1794" y="2"/>
                        <a:pt x="1770" y="1"/>
                        <a:pt x="1745" y="1"/>
                      </a:cubicBezTo>
                      <a:close/>
                    </a:path>
                  </a:pathLst>
                </a:custGeom>
                <a:solidFill>
                  <a:srgbClr val="BECBD5"/>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7" name="Google Shape;11469;p86"/>
                <xdr:cNvSpPr/>
              </xdr:nvSpPr>
              <xdr:spPr>
                <a:xfrm>
                  <a:off x="5878765" y="3449764"/>
                  <a:ext cx="122398" cy="117277"/>
                </a:xfrm>
                <a:custGeom>
                  <a:avLst/>
                  <a:gdLst/>
                  <a:ahLst/>
                  <a:cxnLst/>
                  <a:rect l="l" t="t" r="r" b="b"/>
                  <a:pathLst>
                    <a:path w="4661" h="4466" extrusionOk="0">
                      <a:moveTo>
                        <a:pt x="1745" y="1"/>
                      </a:moveTo>
                      <a:cubicBezTo>
                        <a:pt x="1563" y="1"/>
                        <a:pt x="1396" y="95"/>
                        <a:pt x="1311" y="264"/>
                      </a:cubicBezTo>
                      <a:cubicBezTo>
                        <a:pt x="1273" y="350"/>
                        <a:pt x="1225" y="436"/>
                        <a:pt x="1168" y="513"/>
                      </a:cubicBezTo>
                      <a:cubicBezTo>
                        <a:pt x="919" y="905"/>
                        <a:pt x="594" y="1240"/>
                        <a:pt x="201" y="1499"/>
                      </a:cubicBezTo>
                      <a:cubicBezTo>
                        <a:pt x="77" y="1585"/>
                        <a:pt x="0" y="1728"/>
                        <a:pt x="0" y="1891"/>
                      </a:cubicBezTo>
                      <a:lnTo>
                        <a:pt x="0" y="2025"/>
                      </a:lnTo>
                      <a:cubicBezTo>
                        <a:pt x="0" y="3250"/>
                        <a:pt x="900" y="4322"/>
                        <a:pt x="2096" y="4465"/>
                      </a:cubicBezTo>
                      <a:cubicBezTo>
                        <a:pt x="1675" y="4025"/>
                        <a:pt x="1436" y="3432"/>
                        <a:pt x="1436" y="2819"/>
                      </a:cubicBezTo>
                      <a:lnTo>
                        <a:pt x="1436" y="1317"/>
                      </a:lnTo>
                      <a:cubicBezTo>
                        <a:pt x="1436" y="1077"/>
                        <a:pt x="1618" y="867"/>
                        <a:pt x="1857" y="838"/>
                      </a:cubicBezTo>
                      <a:cubicBezTo>
                        <a:pt x="2025" y="823"/>
                        <a:pt x="2193" y="816"/>
                        <a:pt x="2360" y="816"/>
                      </a:cubicBezTo>
                      <a:cubicBezTo>
                        <a:pt x="3156" y="816"/>
                        <a:pt x="3941" y="985"/>
                        <a:pt x="4661" y="1317"/>
                      </a:cubicBezTo>
                      <a:cubicBezTo>
                        <a:pt x="4632" y="1250"/>
                        <a:pt x="4584" y="1202"/>
                        <a:pt x="4527" y="1154"/>
                      </a:cubicBezTo>
                      <a:cubicBezTo>
                        <a:pt x="4144" y="819"/>
                        <a:pt x="3292" y="226"/>
                        <a:pt x="1819" y="6"/>
                      </a:cubicBezTo>
                      <a:cubicBezTo>
                        <a:pt x="1794" y="2"/>
                        <a:pt x="1770" y="1"/>
                        <a:pt x="1745" y="1"/>
                      </a:cubicBezTo>
                      <a:close/>
                    </a:path>
                  </a:pathLst>
                </a:custGeom>
                <a:solidFill>
                  <a:srgbClr val="ACBDC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8" name="Google Shape;11470;p86"/>
                <xdr:cNvSpPr/>
              </xdr:nvSpPr>
              <xdr:spPr>
                <a:xfrm>
                  <a:off x="5835042" y="3620796"/>
                  <a:ext cx="43986" cy="59584"/>
                </a:xfrm>
                <a:custGeom>
                  <a:avLst/>
                  <a:gdLst/>
                  <a:ahLst/>
                  <a:cxnLst/>
                  <a:rect l="l" t="t" r="r" b="b"/>
                  <a:pathLst>
                    <a:path w="1675" h="2269" extrusionOk="0">
                      <a:moveTo>
                        <a:pt x="354" y="0"/>
                      </a:moveTo>
                      <a:cubicBezTo>
                        <a:pt x="124" y="182"/>
                        <a:pt x="0" y="450"/>
                        <a:pt x="0" y="747"/>
                      </a:cubicBezTo>
                      <a:lnTo>
                        <a:pt x="0" y="2029"/>
                      </a:lnTo>
                      <a:cubicBezTo>
                        <a:pt x="0" y="2163"/>
                        <a:pt x="105" y="2269"/>
                        <a:pt x="239" y="2269"/>
                      </a:cubicBezTo>
                      <a:lnTo>
                        <a:pt x="1675" y="2269"/>
                      </a:lnTo>
                      <a:lnTo>
                        <a:pt x="1675" y="1608"/>
                      </a:lnTo>
                      <a:cubicBezTo>
                        <a:pt x="1665" y="1417"/>
                        <a:pt x="1598" y="1235"/>
                        <a:pt x="1464" y="1101"/>
                      </a:cubicBezTo>
                      <a:lnTo>
                        <a:pt x="354" y="0"/>
                      </a:lnTo>
                      <a:close/>
                    </a:path>
                  </a:pathLst>
                </a:custGeom>
                <a:solidFill>
                  <a:srgbClr val="6E829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9" name="Google Shape;11471;p86"/>
                <xdr:cNvSpPr/>
              </xdr:nvSpPr>
              <xdr:spPr>
                <a:xfrm>
                  <a:off x="6003920" y="3620796"/>
                  <a:ext cx="44012" cy="59584"/>
                </a:xfrm>
                <a:custGeom>
                  <a:avLst/>
                  <a:gdLst/>
                  <a:ahLst/>
                  <a:cxnLst/>
                  <a:rect l="l" t="t" r="r" b="b"/>
                  <a:pathLst>
                    <a:path w="1676" h="2269" extrusionOk="0">
                      <a:moveTo>
                        <a:pt x="1321" y="0"/>
                      </a:moveTo>
                      <a:lnTo>
                        <a:pt x="211" y="1101"/>
                      </a:lnTo>
                      <a:cubicBezTo>
                        <a:pt x="77" y="1235"/>
                        <a:pt x="0" y="1417"/>
                        <a:pt x="0" y="1608"/>
                      </a:cubicBezTo>
                      <a:lnTo>
                        <a:pt x="0" y="2269"/>
                      </a:lnTo>
                      <a:lnTo>
                        <a:pt x="1436" y="2269"/>
                      </a:lnTo>
                      <a:cubicBezTo>
                        <a:pt x="1570" y="2269"/>
                        <a:pt x="1675" y="2163"/>
                        <a:pt x="1675" y="2029"/>
                      </a:cubicBezTo>
                      <a:lnTo>
                        <a:pt x="1675" y="747"/>
                      </a:lnTo>
                      <a:cubicBezTo>
                        <a:pt x="1675" y="450"/>
                        <a:pt x="1541" y="182"/>
                        <a:pt x="1321" y="0"/>
                      </a:cubicBezTo>
                      <a:close/>
                    </a:path>
                  </a:pathLst>
                </a:custGeom>
                <a:solidFill>
                  <a:srgbClr val="6E829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sp macro="" textlink="">
            <xdr:nvSpPr>
              <xdr:cNvPr id="3" name="Rectangle 2"/>
              <xdr:cNvSpPr/>
            </xdr:nvSpPr>
            <xdr:spPr>
              <a:xfrm>
                <a:off x="833437" y="702467"/>
                <a:ext cx="2274094" cy="1369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Total Customer</a:t>
                </a:r>
              </a:p>
              <a:p>
                <a:pPr algn="l"/>
                <a:r>
                  <a:rPr lang="en-US" sz="2800">
                    <a:solidFill>
                      <a:srgbClr val="66FFFF"/>
                    </a:solidFill>
                  </a:rPr>
                  <a:t>1671</a:t>
                </a:r>
              </a:p>
            </xdr:txBody>
          </xdr:sp>
        </xdr:grpSp>
        <xdr:grpSp>
          <xdr:nvGrpSpPr>
            <xdr:cNvPr id="5" name="Group 4"/>
            <xdr:cNvGrpSpPr/>
          </xdr:nvGrpSpPr>
          <xdr:grpSpPr>
            <a:xfrm>
              <a:off x="2278061" y="711991"/>
              <a:ext cx="3817939" cy="2026445"/>
              <a:chOff x="2278061" y="711991"/>
              <a:chExt cx="3817939" cy="2026445"/>
            </a:xfrm>
          </xdr:grpSpPr>
          <xdr:grpSp>
            <xdr:nvGrpSpPr>
              <xdr:cNvPr id="51" name="Google Shape;8517;p84"/>
              <xdr:cNvGrpSpPr/>
            </xdr:nvGrpSpPr>
            <xdr:grpSpPr>
              <a:xfrm>
                <a:off x="2278061" y="1023938"/>
                <a:ext cx="543720" cy="363576"/>
                <a:chOff x="6871342" y="3740044"/>
                <a:chExt cx="371966" cy="256420"/>
              </a:xfrm>
            </xdr:grpSpPr>
            <xdr:sp macro="" textlink="">
              <xdr:nvSpPr>
                <xdr:cNvPr id="53" name="Google Shape;8518;p84"/>
                <xdr:cNvSpPr/>
              </xdr:nvSpPr>
              <xdr:spPr>
                <a:xfrm>
                  <a:off x="6871342" y="3816944"/>
                  <a:ext cx="371966" cy="179520"/>
                </a:xfrm>
                <a:custGeom>
                  <a:avLst/>
                  <a:gdLst/>
                  <a:ahLst/>
                  <a:cxnLst/>
                  <a:rect l="l" t="t" r="r" b="b"/>
                  <a:pathLst>
                    <a:path w="14158" h="6833" extrusionOk="0">
                      <a:moveTo>
                        <a:pt x="0" y="1"/>
                      </a:moveTo>
                      <a:lnTo>
                        <a:pt x="0" y="6590"/>
                      </a:lnTo>
                      <a:cubicBezTo>
                        <a:pt x="0" y="6722"/>
                        <a:pt x="111" y="6833"/>
                        <a:pt x="250" y="6833"/>
                      </a:cubicBezTo>
                      <a:lnTo>
                        <a:pt x="13907" y="6833"/>
                      </a:lnTo>
                      <a:cubicBezTo>
                        <a:pt x="14046" y="6833"/>
                        <a:pt x="14157" y="6722"/>
                        <a:pt x="14157" y="6590"/>
                      </a:cubicBezTo>
                      <a:lnTo>
                        <a:pt x="14157" y="1"/>
                      </a:lnTo>
                      <a:close/>
                    </a:path>
                  </a:pathLst>
                </a:custGeom>
                <a:solidFill>
                  <a:srgbClr val="CBD6DF"/>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4" name="Google Shape;8519;p84"/>
                <xdr:cNvSpPr/>
              </xdr:nvSpPr>
              <xdr:spPr>
                <a:xfrm>
                  <a:off x="6871342" y="3740044"/>
                  <a:ext cx="371966" cy="179520"/>
                </a:xfrm>
                <a:custGeom>
                  <a:avLst/>
                  <a:gdLst/>
                  <a:ahLst/>
                  <a:cxnLst/>
                  <a:rect l="l" t="t" r="r" b="b"/>
                  <a:pathLst>
                    <a:path w="14158" h="6833" extrusionOk="0">
                      <a:moveTo>
                        <a:pt x="250" y="1"/>
                      </a:moveTo>
                      <a:cubicBezTo>
                        <a:pt x="111" y="1"/>
                        <a:pt x="0" y="112"/>
                        <a:pt x="0" y="243"/>
                      </a:cubicBezTo>
                      <a:lnTo>
                        <a:pt x="0" y="6590"/>
                      </a:lnTo>
                      <a:cubicBezTo>
                        <a:pt x="0" y="6722"/>
                        <a:pt x="111" y="6833"/>
                        <a:pt x="250" y="6833"/>
                      </a:cubicBezTo>
                      <a:lnTo>
                        <a:pt x="13907" y="6833"/>
                      </a:lnTo>
                      <a:cubicBezTo>
                        <a:pt x="14046" y="6833"/>
                        <a:pt x="14157" y="6722"/>
                        <a:pt x="14157" y="6590"/>
                      </a:cubicBezTo>
                      <a:lnTo>
                        <a:pt x="14157" y="243"/>
                      </a:lnTo>
                      <a:cubicBezTo>
                        <a:pt x="14157" y="112"/>
                        <a:pt x="14046" y="1"/>
                        <a:pt x="13907" y="1"/>
                      </a:cubicBezTo>
                      <a:close/>
                    </a:path>
                  </a:pathLst>
                </a:custGeom>
                <a:solidFill>
                  <a:srgbClr val="EFF2F5"/>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5" name="Google Shape;8520;p84"/>
                <xdr:cNvSpPr/>
              </xdr:nvSpPr>
              <xdr:spPr>
                <a:xfrm>
                  <a:off x="6890652" y="3759355"/>
                  <a:ext cx="333319" cy="140899"/>
                </a:xfrm>
                <a:custGeom>
                  <a:avLst/>
                  <a:gdLst/>
                  <a:ahLst/>
                  <a:cxnLst/>
                  <a:rect l="l" t="t" r="r" b="b"/>
                  <a:pathLst>
                    <a:path w="12687" h="5363" extrusionOk="0">
                      <a:moveTo>
                        <a:pt x="3796" y="486"/>
                      </a:moveTo>
                      <a:cubicBezTo>
                        <a:pt x="3888" y="486"/>
                        <a:pt x="3939" y="606"/>
                        <a:pt x="3878" y="681"/>
                      </a:cubicBezTo>
                      <a:cubicBezTo>
                        <a:pt x="2935" y="1846"/>
                        <a:pt x="2935" y="3518"/>
                        <a:pt x="3878" y="4676"/>
                      </a:cubicBezTo>
                      <a:cubicBezTo>
                        <a:pt x="3940" y="4759"/>
                        <a:pt x="3885" y="4877"/>
                        <a:pt x="3788" y="4877"/>
                      </a:cubicBezTo>
                      <a:lnTo>
                        <a:pt x="1443" y="4877"/>
                      </a:lnTo>
                      <a:cubicBezTo>
                        <a:pt x="1346" y="4398"/>
                        <a:pt x="972" y="4024"/>
                        <a:pt x="493" y="3927"/>
                      </a:cubicBezTo>
                      <a:lnTo>
                        <a:pt x="493" y="1437"/>
                      </a:lnTo>
                      <a:cubicBezTo>
                        <a:pt x="972" y="1340"/>
                        <a:pt x="1346" y="965"/>
                        <a:pt x="1443" y="486"/>
                      </a:cubicBezTo>
                      <a:lnTo>
                        <a:pt x="3788" y="486"/>
                      </a:lnTo>
                      <a:cubicBezTo>
                        <a:pt x="3790" y="486"/>
                        <a:pt x="3793" y="486"/>
                        <a:pt x="3796" y="486"/>
                      </a:cubicBezTo>
                      <a:close/>
                      <a:moveTo>
                        <a:pt x="11251" y="486"/>
                      </a:moveTo>
                      <a:cubicBezTo>
                        <a:pt x="11348" y="972"/>
                        <a:pt x="11723" y="1347"/>
                        <a:pt x="12201" y="1444"/>
                      </a:cubicBezTo>
                      <a:lnTo>
                        <a:pt x="12201" y="3927"/>
                      </a:lnTo>
                      <a:cubicBezTo>
                        <a:pt x="11723" y="4024"/>
                        <a:pt x="11348" y="4398"/>
                        <a:pt x="11251" y="4884"/>
                      </a:cubicBezTo>
                      <a:lnTo>
                        <a:pt x="8900" y="4884"/>
                      </a:lnTo>
                      <a:cubicBezTo>
                        <a:pt x="8796" y="4884"/>
                        <a:pt x="8740" y="4766"/>
                        <a:pt x="8803" y="4683"/>
                      </a:cubicBezTo>
                      <a:cubicBezTo>
                        <a:pt x="9753" y="3518"/>
                        <a:pt x="9753" y="1853"/>
                        <a:pt x="8803" y="688"/>
                      </a:cubicBezTo>
                      <a:cubicBezTo>
                        <a:pt x="8740" y="604"/>
                        <a:pt x="8796" y="486"/>
                        <a:pt x="8900" y="486"/>
                      </a:cubicBezTo>
                      <a:close/>
                      <a:moveTo>
                        <a:pt x="1221" y="1"/>
                      </a:moveTo>
                      <a:cubicBezTo>
                        <a:pt x="1083" y="1"/>
                        <a:pt x="979" y="105"/>
                        <a:pt x="979" y="244"/>
                      </a:cubicBezTo>
                      <a:cubicBezTo>
                        <a:pt x="979" y="646"/>
                        <a:pt x="646" y="972"/>
                        <a:pt x="243" y="972"/>
                      </a:cubicBezTo>
                      <a:cubicBezTo>
                        <a:pt x="112" y="972"/>
                        <a:pt x="1" y="1083"/>
                        <a:pt x="1" y="1222"/>
                      </a:cubicBezTo>
                      <a:lnTo>
                        <a:pt x="1" y="4149"/>
                      </a:lnTo>
                      <a:cubicBezTo>
                        <a:pt x="1" y="4281"/>
                        <a:pt x="112" y="4392"/>
                        <a:pt x="243" y="4392"/>
                      </a:cubicBezTo>
                      <a:cubicBezTo>
                        <a:pt x="646" y="4392"/>
                        <a:pt x="979" y="4718"/>
                        <a:pt x="979" y="5120"/>
                      </a:cubicBezTo>
                      <a:cubicBezTo>
                        <a:pt x="979" y="5259"/>
                        <a:pt x="1083" y="5363"/>
                        <a:pt x="1221" y="5363"/>
                      </a:cubicBezTo>
                      <a:lnTo>
                        <a:pt x="11466" y="5363"/>
                      </a:lnTo>
                      <a:cubicBezTo>
                        <a:pt x="11605" y="5363"/>
                        <a:pt x="11709" y="5259"/>
                        <a:pt x="11709" y="5120"/>
                      </a:cubicBezTo>
                      <a:cubicBezTo>
                        <a:pt x="11709" y="4718"/>
                        <a:pt x="12042" y="4392"/>
                        <a:pt x="12444" y="4392"/>
                      </a:cubicBezTo>
                      <a:cubicBezTo>
                        <a:pt x="12576" y="4392"/>
                        <a:pt x="12687" y="4281"/>
                        <a:pt x="12687" y="4149"/>
                      </a:cubicBezTo>
                      <a:lnTo>
                        <a:pt x="12687" y="1222"/>
                      </a:lnTo>
                      <a:cubicBezTo>
                        <a:pt x="12687" y="1083"/>
                        <a:pt x="12576" y="972"/>
                        <a:pt x="12444" y="972"/>
                      </a:cubicBezTo>
                      <a:cubicBezTo>
                        <a:pt x="12042" y="972"/>
                        <a:pt x="11709" y="646"/>
                        <a:pt x="11709" y="244"/>
                      </a:cubicBezTo>
                      <a:cubicBezTo>
                        <a:pt x="11709" y="105"/>
                        <a:pt x="11605" y="1"/>
                        <a:pt x="11466" y="1"/>
                      </a:cubicBezTo>
                      <a:close/>
                    </a:path>
                  </a:pathLst>
                </a:custGeom>
                <a:solidFill>
                  <a:srgbClr val="8F9BA9"/>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6" name="Google Shape;8521;p84"/>
                <xdr:cNvSpPr/>
              </xdr:nvSpPr>
              <xdr:spPr>
                <a:xfrm>
                  <a:off x="6986862" y="3759355"/>
                  <a:ext cx="140899" cy="141083"/>
                </a:xfrm>
                <a:custGeom>
                  <a:avLst/>
                  <a:gdLst/>
                  <a:ahLst/>
                  <a:cxnLst/>
                  <a:rect l="l" t="t" r="r" b="b"/>
                  <a:pathLst>
                    <a:path w="5363" h="5370" extrusionOk="0">
                      <a:moveTo>
                        <a:pt x="2685" y="1"/>
                      </a:moveTo>
                      <a:cubicBezTo>
                        <a:pt x="1201" y="1"/>
                        <a:pt x="1" y="1201"/>
                        <a:pt x="1" y="2685"/>
                      </a:cubicBezTo>
                      <a:cubicBezTo>
                        <a:pt x="1" y="4163"/>
                        <a:pt x="1201" y="5370"/>
                        <a:pt x="2685" y="5370"/>
                      </a:cubicBezTo>
                      <a:cubicBezTo>
                        <a:pt x="4163" y="5370"/>
                        <a:pt x="5363" y="4163"/>
                        <a:pt x="5363" y="2685"/>
                      </a:cubicBezTo>
                      <a:cubicBezTo>
                        <a:pt x="5363" y="1201"/>
                        <a:pt x="4163" y="1"/>
                        <a:pt x="2685" y="1"/>
                      </a:cubicBezTo>
                      <a:close/>
                    </a:path>
                  </a:pathLst>
                </a:custGeom>
                <a:solidFill>
                  <a:srgbClr val="8095AA"/>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7" name="Google Shape;8522;p84"/>
                <xdr:cNvSpPr/>
              </xdr:nvSpPr>
              <xdr:spPr>
                <a:xfrm>
                  <a:off x="7025141" y="3785023"/>
                  <a:ext cx="64184" cy="89773"/>
                </a:xfrm>
                <a:custGeom>
                  <a:avLst/>
                  <a:gdLst/>
                  <a:ahLst/>
                  <a:cxnLst/>
                  <a:rect l="l" t="t" r="r" b="b"/>
                  <a:pathLst>
                    <a:path w="2443" h="3417" extrusionOk="0">
                      <a:moveTo>
                        <a:pt x="979" y="751"/>
                      </a:moveTo>
                      <a:lnTo>
                        <a:pt x="979" y="1382"/>
                      </a:lnTo>
                      <a:cubicBezTo>
                        <a:pt x="632" y="1264"/>
                        <a:pt x="493" y="1160"/>
                        <a:pt x="493" y="1022"/>
                      </a:cubicBezTo>
                      <a:cubicBezTo>
                        <a:pt x="493" y="938"/>
                        <a:pt x="673" y="800"/>
                        <a:pt x="979" y="751"/>
                      </a:cubicBezTo>
                      <a:close/>
                      <a:moveTo>
                        <a:pt x="1471" y="2027"/>
                      </a:moveTo>
                      <a:cubicBezTo>
                        <a:pt x="1818" y="2145"/>
                        <a:pt x="1957" y="2249"/>
                        <a:pt x="1957" y="2395"/>
                      </a:cubicBezTo>
                      <a:cubicBezTo>
                        <a:pt x="1964" y="2471"/>
                        <a:pt x="1776" y="2617"/>
                        <a:pt x="1471" y="2659"/>
                      </a:cubicBezTo>
                      <a:lnTo>
                        <a:pt x="1471" y="2027"/>
                      </a:lnTo>
                      <a:close/>
                      <a:moveTo>
                        <a:pt x="1225" y="0"/>
                      </a:moveTo>
                      <a:cubicBezTo>
                        <a:pt x="1102" y="0"/>
                        <a:pt x="979" y="82"/>
                        <a:pt x="979" y="245"/>
                      </a:cubicBezTo>
                      <a:lnTo>
                        <a:pt x="979" y="259"/>
                      </a:lnTo>
                      <a:cubicBezTo>
                        <a:pt x="410" y="328"/>
                        <a:pt x="1" y="626"/>
                        <a:pt x="1" y="1022"/>
                      </a:cubicBezTo>
                      <a:cubicBezTo>
                        <a:pt x="1" y="1563"/>
                        <a:pt x="535" y="1771"/>
                        <a:pt x="979" y="1896"/>
                      </a:cubicBezTo>
                      <a:lnTo>
                        <a:pt x="979" y="2659"/>
                      </a:lnTo>
                      <a:cubicBezTo>
                        <a:pt x="673" y="2610"/>
                        <a:pt x="493" y="2471"/>
                        <a:pt x="493" y="2395"/>
                      </a:cubicBezTo>
                      <a:cubicBezTo>
                        <a:pt x="493" y="2232"/>
                        <a:pt x="370" y="2150"/>
                        <a:pt x="247" y="2150"/>
                      </a:cubicBezTo>
                      <a:cubicBezTo>
                        <a:pt x="124" y="2150"/>
                        <a:pt x="1" y="2232"/>
                        <a:pt x="1" y="2395"/>
                      </a:cubicBezTo>
                      <a:cubicBezTo>
                        <a:pt x="1" y="2783"/>
                        <a:pt x="410" y="3089"/>
                        <a:pt x="979" y="3158"/>
                      </a:cubicBezTo>
                      <a:lnTo>
                        <a:pt x="979" y="3172"/>
                      </a:lnTo>
                      <a:cubicBezTo>
                        <a:pt x="979" y="3335"/>
                        <a:pt x="1102" y="3416"/>
                        <a:pt x="1225" y="3416"/>
                      </a:cubicBezTo>
                      <a:cubicBezTo>
                        <a:pt x="1348" y="3416"/>
                        <a:pt x="1471" y="3335"/>
                        <a:pt x="1471" y="3172"/>
                      </a:cubicBezTo>
                      <a:lnTo>
                        <a:pt x="1471" y="3158"/>
                      </a:lnTo>
                      <a:cubicBezTo>
                        <a:pt x="2040" y="3089"/>
                        <a:pt x="2442" y="2783"/>
                        <a:pt x="2442" y="2395"/>
                      </a:cubicBezTo>
                      <a:cubicBezTo>
                        <a:pt x="2442" y="1847"/>
                        <a:pt x="1908" y="1639"/>
                        <a:pt x="1471" y="1521"/>
                      </a:cubicBezTo>
                      <a:lnTo>
                        <a:pt x="1471" y="751"/>
                      </a:lnTo>
                      <a:cubicBezTo>
                        <a:pt x="1776" y="800"/>
                        <a:pt x="1957" y="938"/>
                        <a:pt x="1957" y="1022"/>
                      </a:cubicBezTo>
                      <a:cubicBezTo>
                        <a:pt x="1957" y="1185"/>
                        <a:pt x="2078" y="1266"/>
                        <a:pt x="2199" y="1266"/>
                      </a:cubicBezTo>
                      <a:cubicBezTo>
                        <a:pt x="2321" y="1266"/>
                        <a:pt x="2442" y="1185"/>
                        <a:pt x="2442" y="1022"/>
                      </a:cubicBezTo>
                      <a:cubicBezTo>
                        <a:pt x="2442" y="626"/>
                        <a:pt x="2040" y="328"/>
                        <a:pt x="1471" y="259"/>
                      </a:cubicBezTo>
                      <a:lnTo>
                        <a:pt x="1471" y="245"/>
                      </a:lnTo>
                      <a:cubicBezTo>
                        <a:pt x="1471" y="82"/>
                        <a:pt x="1348" y="0"/>
                        <a:pt x="1225" y="0"/>
                      </a:cubicBezTo>
                      <a:close/>
                    </a:path>
                  </a:pathLst>
                </a:custGeom>
                <a:solidFill>
                  <a:srgbClr val="EFF2F5"/>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8" name="Google Shape;8523;p84"/>
                <xdr:cNvSpPr/>
              </xdr:nvSpPr>
              <xdr:spPr>
                <a:xfrm>
                  <a:off x="6890652" y="3759355"/>
                  <a:ext cx="12795" cy="12795"/>
                </a:xfrm>
                <a:custGeom>
                  <a:avLst/>
                  <a:gdLst/>
                  <a:ahLst/>
                  <a:cxnLst/>
                  <a:rect l="l" t="t" r="r" b="b"/>
                  <a:pathLst>
                    <a:path w="487" h="487" extrusionOk="0">
                      <a:moveTo>
                        <a:pt x="243" y="1"/>
                      </a:moveTo>
                      <a:cubicBezTo>
                        <a:pt x="112" y="1"/>
                        <a:pt x="1" y="105"/>
                        <a:pt x="1" y="244"/>
                      </a:cubicBezTo>
                      <a:cubicBezTo>
                        <a:pt x="1" y="376"/>
                        <a:pt x="112" y="486"/>
                        <a:pt x="243" y="486"/>
                      </a:cubicBezTo>
                      <a:cubicBezTo>
                        <a:pt x="382" y="486"/>
                        <a:pt x="486" y="376"/>
                        <a:pt x="486" y="244"/>
                      </a:cubicBezTo>
                      <a:cubicBezTo>
                        <a:pt x="486" y="105"/>
                        <a:pt x="382" y="1"/>
                        <a:pt x="243" y="1"/>
                      </a:cubicBezTo>
                      <a:close/>
                    </a:path>
                  </a:pathLst>
                </a:custGeom>
                <a:solidFill>
                  <a:srgbClr val="8F9BA9"/>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9" name="Google Shape;8524;p84"/>
                <xdr:cNvSpPr/>
              </xdr:nvSpPr>
              <xdr:spPr>
                <a:xfrm>
                  <a:off x="7211203" y="3759355"/>
                  <a:ext cx="12768" cy="12795"/>
                </a:xfrm>
                <a:custGeom>
                  <a:avLst/>
                  <a:gdLst/>
                  <a:ahLst/>
                  <a:cxnLst/>
                  <a:rect l="l" t="t" r="r" b="b"/>
                  <a:pathLst>
                    <a:path w="486" h="487" extrusionOk="0">
                      <a:moveTo>
                        <a:pt x="243" y="1"/>
                      </a:moveTo>
                      <a:cubicBezTo>
                        <a:pt x="104" y="1"/>
                        <a:pt x="0" y="105"/>
                        <a:pt x="0" y="244"/>
                      </a:cubicBezTo>
                      <a:cubicBezTo>
                        <a:pt x="0" y="376"/>
                        <a:pt x="104" y="486"/>
                        <a:pt x="243" y="486"/>
                      </a:cubicBezTo>
                      <a:cubicBezTo>
                        <a:pt x="375" y="486"/>
                        <a:pt x="486" y="376"/>
                        <a:pt x="486" y="244"/>
                      </a:cubicBezTo>
                      <a:cubicBezTo>
                        <a:pt x="486" y="105"/>
                        <a:pt x="375" y="1"/>
                        <a:pt x="243" y="1"/>
                      </a:cubicBezTo>
                      <a:close/>
                    </a:path>
                  </a:pathLst>
                </a:custGeom>
                <a:solidFill>
                  <a:srgbClr val="8F9BA9"/>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0" name="Google Shape;8525;p84"/>
                <xdr:cNvSpPr/>
              </xdr:nvSpPr>
              <xdr:spPr>
                <a:xfrm>
                  <a:off x="6890652" y="3887486"/>
                  <a:ext cx="12795" cy="12768"/>
                </a:xfrm>
                <a:custGeom>
                  <a:avLst/>
                  <a:gdLst/>
                  <a:ahLst/>
                  <a:cxnLst/>
                  <a:rect l="l" t="t" r="r" b="b"/>
                  <a:pathLst>
                    <a:path w="487" h="486" extrusionOk="0">
                      <a:moveTo>
                        <a:pt x="243" y="0"/>
                      </a:moveTo>
                      <a:cubicBezTo>
                        <a:pt x="112" y="0"/>
                        <a:pt x="1" y="111"/>
                        <a:pt x="1" y="243"/>
                      </a:cubicBezTo>
                      <a:cubicBezTo>
                        <a:pt x="1" y="382"/>
                        <a:pt x="112" y="486"/>
                        <a:pt x="243" y="486"/>
                      </a:cubicBezTo>
                      <a:cubicBezTo>
                        <a:pt x="382" y="486"/>
                        <a:pt x="486" y="382"/>
                        <a:pt x="486" y="243"/>
                      </a:cubicBezTo>
                      <a:cubicBezTo>
                        <a:pt x="486" y="111"/>
                        <a:pt x="382" y="0"/>
                        <a:pt x="243" y="0"/>
                      </a:cubicBezTo>
                      <a:close/>
                    </a:path>
                  </a:pathLst>
                </a:custGeom>
                <a:solidFill>
                  <a:srgbClr val="8F9BA9"/>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1" name="Google Shape;8526;p84"/>
                <xdr:cNvSpPr/>
              </xdr:nvSpPr>
              <xdr:spPr>
                <a:xfrm>
                  <a:off x="7211203" y="3887486"/>
                  <a:ext cx="12768" cy="12768"/>
                </a:xfrm>
                <a:custGeom>
                  <a:avLst/>
                  <a:gdLst/>
                  <a:ahLst/>
                  <a:cxnLst/>
                  <a:rect l="l" t="t" r="r" b="b"/>
                  <a:pathLst>
                    <a:path w="486" h="486" extrusionOk="0">
                      <a:moveTo>
                        <a:pt x="243" y="0"/>
                      </a:moveTo>
                      <a:cubicBezTo>
                        <a:pt x="104" y="0"/>
                        <a:pt x="0" y="111"/>
                        <a:pt x="0" y="243"/>
                      </a:cubicBezTo>
                      <a:cubicBezTo>
                        <a:pt x="0" y="382"/>
                        <a:pt x="104" y="486"/>
                        <a:pt x="243" y="486"/>
                      </a:cubicBezTo>
                      <a:cubicBezTo>
                        <a:pt x="375" y="486"/>
                        <a:pt x="486" y="382"/>
                        <a:pt x="486" y="243"/>
                      </a:cubicBezTo>
                      <a:cubicBezTo>
                        <a:pt x="486" y="111"/>
                        <a:pt x="375" y="0"/>
                        <a:pt x="243" y="0"/>
                      </a:cubicBezTo>
                      <a:close/>
                    </a:path>
                  </a:pathLst>
                </a:custGeom>
                <a:solidFill>
                  <a:srgbClr val="8F9BA9"/>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2" name="Google Shape;8527;p84"/>
                <xdr:cNvSpPr/>
              </xdr:nvSpPr>
              <xdr:spPr>
                <a:xfrm>
                  <a:off x="6871342" y="3932306"/>
                  <a:ext cx="371966" cy="12952"/>
                </a:xfrm>
                <a:custGeom>
                  <a:avLst/>
                  <a:gdLst/>
                  <a:ahLst/>
                  <a:cxnLst/>
                  <a:rect l="l" t="t" r="r" b="b"/>
                  <a:pathLst>
                    <a:path w="14158" h="493" extrusionOk="0">
                      <a:moveTo>
                        <a:pt x="0" y="0"/>
                      </a:moveTo>
                      <a:lnTo>
                        <a:pt x="0" y="493"/>
                      </a:lnTo>
                      <a:lnTo>
                        <a:pt x="14157" y="493"/>
                      </a:lnTo>
                      <a:lnTo>
                        <a:pt x="14157" y="0"/>
                      </a:lnTo>
                      <a:close/>
                    </a:path>
                  </a:pathLst>
                </a:custGeom>
                <a:solidFill>
                  <a:srgbClr val="B8C7D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3" name="Google Shape;8528;p84"/>
                <xdr:cNvSpPr/>
              </xdr:nvSpPr>
              <xdr:spPr>
                <a:xfrm>
                  <a:off x="6871342" y="3958001"/>
                  <a:ext cx="371966" cy="12768"/>
                </a:xfrm>
                <a:custGeom>
                  <a:avLst/>
                  <a:gdLst/>
                  <a:ahLst/>
                  <a:cxnLst/>
                  <a:rect l="l" t="t" r="r" b="b"/>
                  <a:pathLst>
                    <a:path w="14158" h="486" extrusionOk="0">
                      <a:moveTo>
                        <a:pt x="0" y="0"/>
                      </a:moveTo>
                      <a:lnTo>
                        <a:pt x="0" y="486"/>
                      </a:lnTo>
                      <a:lnTo>
                        <a:pt x="14157" y="486"/>
                      </a:lnTo>
                      <a:lnTo>
                        <a:pt x="14157" y="0"/>
                      </a:lnTo>
                      <a:close/>
                    </a:path>
                  </a:pathLst>
                </a:custGeom>
                <a:solidFill>
                  <a:srgbClr val="B8C7D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4" name="Google Shape;8529;p84"/>
                <xdr:cNvSpPr/>
              </xdr:nvSpPr>
              <xdr:spPr>
                <a:xfrm>
                  <a:off x="6871342" y="3983695"/>
                  <a:ext cx="371966" cy="12768"/>
                </a:xfrm>
                <a:custGeom>
                  <a:avLst/>
                  <a:gdLst/>
                  <a:ahLst/>
                  <a:cxnLst/>
                  <a:rect l="l" t="t" r="r" b="b"/>
                  <a:pathLst>
                    <a:path w="14158" h="486" extrusionOk="0">
                      <a:moveTo>
                        <a:pt x="0" y="0"/>
                      </a:moveTo>
                      <a:lnTo>
                        <a:pt x="0" y="243"/>
                      </a:lnTo>
                      <a:cubicBezTo>
                        <a:pt x="0" y="375"/>
                        <a:pt x="111" y="486"/>
                        <a:pt x="250" y="486"/>
                      </a:cubicBezTo>
                      <a:lnTo>
                        <a:pt x="13907" y="486"/>
                      </a:lnTo>
                      <a:cubicBezTo>
                        <a:pt x="14046" y="486"/>
                        <a:pt x="14157" y="375"/>
                        <a:pt x="14157" y="243"/>
                      </a:cubicBezTo>
                      <a:lnTo>
                        <a:pt x="14157" y="0"/>
                      </a:lnTo>
                      <a:close/>
                    </a:path>
                  </a:pathLst>
                </a:custGeom>
                <a:solidFill>
                  <a:srgbClr val="B8C7D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sp macro="" textlink="">
            <xdr:nvSpPr>
              <xdr:cNvPr id="65" name="Rectangle 64"/>
              <xdr:cNvSpPr/>
            </xdr:nvSpPr>
            <xdr:spPr>
              <a:xfrm>
                <a:off x="2843212" y="711991"/>
                <a:ext cx="3252788" cy="20264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Total Penjualan</a:t>
                </a:r>
              </a:p>
              <a:p>
                <a:pPr algn="l"/>
                <a:r>
                  <a:rPr lang="en-US" sz="2800" b="0" i="0" u="none" strike="noStrike">
                    <a:solidFill>
                      <a:srgbClr val="66FFFF"/>
                    </a:solidFill>
                    <a:effectLst/>
                    <a:latin typeface="+mn-lt"/>
                    <a:ea typeface="+mn-ea"/>
                    <a:cs typeface="+mn-cs"/>
                  </a:rPr>
                  <a:t>$1.754.750,57</a:t>
                </a:r>
                <a:r>
                  <a:rPr lang="en-US" sz="2800">
                    <a:solidFill>
                      <a:srgbClr val="66FFFF"/>
                    </a:solidFill>
                  </a:rPr>
                  <a:t> </a:t>
                </a:r>
              </a:p>
            </xdr:txBody>
          </xdr:sp>
        </xdr:grpSp>
      </xdr:grpSp>
      <xdr:sp macro="" textlink="">
        <xdr:nvSpPr>
          <xdr:cNvPr id="79" name="Rectangle 78"/>
          <xdr:cNvSpPr/>
        </xdr:nvSpPr>
        <xdr:spPr>
          <a:xfrm>
            <a:off x="6003132" y="670716"/>
            <a:ext cx="3241742" cy="2004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Total Produk Terjual</a:t>
            </a:r>
          </a:p>
          <a:p>
            <a:pPr algn="l"/>
            <a:r>
              <a:rPr lang="en-US" sz="2800" b="0" i="0" u="none" strike="noStrike">
                <a:solidFill>
                  <a:srgbClr val="66FFFF"/>
                </a:solidFill>
                <a:effectLst/>
                <a:latin typeface="+mn-lt"/>
                <a:ea typeface="+mn-ea"/>
                <a:cs typeface="+mn-cs"/>
              </a:rPr>
              <a:t>11654</a:t>
            </a:r>
            <a:r>
              <a:rPr lang="en-US" sz="2800">
                <a:solidFill>
                  <a:srgbClr val="66FFFF"/>
                </a:solidFill>
              </a:rPr>
              <a:t> </a:t>
            </a:r>
          </a:p>
        </xdr:txBody>
      </xdr:sp>
      <xdr:grpSp>
        <xdr:nvGrpSpPr>
          <xdr:cNvPr id="80" name="Google Shape;8680;p84"/>
          <xdr:cNvGrpSpPr/>
        </xdr:nvGrpSpPr>
        <xdr:grpSpPr>
          <a:xfrm>
            <a:off x="5387975" y="892969"/>
            <a:ext cx="594915" cy="449655"/>
            <a:chOff x="1913012" y="2764940"/>
            <a:chExt cx="417522" cy="374252"/>
          </a:xfrm>
        </xdr:grpSpPr>
        <xdr:sp macro="" textlink="">
          <xdr:nvSpPr>
            <xdr:cNvPr id="81" name="Google Shape;8681;p84"/>
            <xdr:cNvSpPr/>
          </xdr:nvSpPr>
          <xdr:spPr>
            <a:xfrm>
              <a:off x="2010692" y="2813676"/>
              <a:ext cx="285214" cy="163494"/>
            </a:xfrm>
            <a:custGeom>
              <a:avLst/>
              <a:gdLst/>
              <a:ahLst/>
              <a:cxnLst/>
              <a:rect l="l" t="t" r="r" b="b"/>
              <a:pathLst>
                <a:path w="10856" h="6223" extrusionOk="0">
                  <a:moveTo>
                    <a:pt x="3594" y="2591"/>
                  </a:moveTo>
                  <a:lnTo>
                    <a:pt x="3594" y="4034"/>
                  </a:lnTo>
                  <a:lnTo>
                    <a:pt x="2151" y="4034"/>
                  </a:lnTo>
                  <a:lnTo>
                    <a:pt x="2151" y="2591"/>
                  </a:lnTo>
                  <a:close/>
                  <a:moveTo>
                    <a:pt x="5508" y="2591"/>
                  </a:moveTo>
                  <a:lnTo>
                    <a:pt x="5508" y="4034"/>
                  </a:lnTo>
                  <a:lnTo>
                    <a:pt x="4072" y="4034"/>
                  </a:lnTo>
                  <a:lnTo>
                    <a:pt x="4072" y="2591"/>
                  </a:lnTo>
                  <a:close/>
                  <a:moveTo>
                    <a:pt x="7422" y="2591"/>
                  </a:moveTo>
                  <a:lnTo>
                    <a:pt x="7422" y="4034"/>
                  </a:lnTo>
                  <a:lnTo>
                    <a:pt x="5986" y="4034"/>
                  </a:lnTo>
                  <a:lnTo>
                    <a:pt x="5986" y="2591"/>
                  </a:lnTo>
                  <a:close/>
                  <a:moveTo>
                    <a:pt x="9337" y="2591"/>
                  </a:moveTo>
                  <a:lnTo>
                    <a:pt x="9344" y="4034"/>
                  </a:lnTo>
                  <a:lnTo>
                    <a:pt x="7901" y="4034"/>
                  </a:lnTo>
                  <a:lnTo>
                    <a:pt x="7901" y="2591"/>
                  </a:lnTo>
                  <a:close/>
                  <a:moveTo>
                    <a:pt x="1915" y="1"/>
                  </a:moveTo>
                  <a:cubicBezTo>
                    <a:pt x="1797" y="1"/>
                    <a:pt x="1679" y="80"/>
                    <a:pt x="1679" y="240"/>
                  </a:cubicBezTo>
                  <a:lnTo>
                    <a:pt x="1679" y="2113"/>
                  </a:lnTo>
                  <a:lnTo>
                    <a:pt x="320" y="2113"/>
                  </a:lnTo>
                  <a:cubicBezTo>
                    <a:pt x="1" y="2113"/>
                    <a:pt x="1" y="2591"/>
                    <a:pt x="320" y="2591"/>
                  </a:cubicBezTo>
                  <a:lnTo>
                    <a:pt x="1679" y="2591"/>
                  </a:lnTo>
                  <a:lnTo>
                    <a:pt x="1679" y="4027"/>
                  </a:lnTo>
                  <a:lnTo>
                    <a:pt x="916" y="4027"/>
                  </a:lnTo>
                  <a:cubicBezTo>
                    <a:pt x="597" y="4027"/>
                    <a:pt x="597" y="4506"/>
                    <a:pt x="916" y="4506"/>
                  </a:cubicBezTo>
                  <a:lnTo>
                    <a:pt x="1679" y="4506"/>
                  </a:lnTo>
                  <a:lnTo>
                    <a:pt x="1679" y="5865"/>
                  </a:lnTo>
                  <a:cubicBezTo>
                    <a:pt x="1679" y="6025"/>
                    <a:pt x="1797" y="6104"/>
                    <a:pt x="1915" y="6104"/>
                  </a:cubicBezTo>
                  <a:cubicBezTo>
                    <a:pt x="2033" y="6104"/>
                    <a:pt x="2151" y="6025"/>
                    <a:pt x="2151" y="5865"/>
                  </a:cubicBezTo>
                  <a:lnTo>
                    <a:pt x="2151" y="4506"/>
                  </a:lnTo>
                  <a:lnTo>
                    <a:pt x="3594" y="4506"/>
                  </a:lnTo>
                  <a:lnTo>
                    <a:pt x="3594" y="5983"/>
                  </a:lnTo>
                  <a:cubicBezTo>
                    <a:pt x="3594" y="6143"/>
                    <a:pt x="3711" y="6222"/>
                    <a:pt x="3830" y="6222"/>
                  </a:cubicBezTo>
                  <a:cubicBezTo>
                    <a:pt x="3949" y="6222"/>
                    <a:pt x="4069" y="6143"/>
                    <a:pt x="4072" y="5983"/>
                  </a:cubicBezTo>
                  <a:lnTo>
                    <a:pt x="4072" y="4506"/>
                  </a:lnTo>
                  <a:lnTo>
                    <a:pt x="5508" y="4506"/>
                  </a:lnTo>
                  <a:lnTo>
                    <a:pt x="5508" y="5983"/>
                  </a:lnTo>
                  <a:cubicBezTo>
                    <a:pt x="5508" y="6143"/>
                    <a:pt x="5628" y="6222"/>
                    <a:pt x="5747" y="6222"/>
                  </a:cubicBezTo>
                  <a:cubicBezTo>
                    <a:pt x="5867" y="6222"/>
                    <a:pt x="5986" y="6143"/>
                    <a:pt x="5986" y="5983"/>
                  </a:cubicBezTo>
                  <a:lnTo>
                    <a:pt x="5986" y="4506"/>
                  </a:lnTo>
                  <a:lnTo>
                    <a:pt x="7422" y="4506"/>
                  </a:lnTo>
                  <a:lnTo>
                    <a:pt x="7422" y="5983"/>
                  </a:lnTo>
                  <a:cubicBezTo>
                    <a:pt x="7422" y="6143"/>
                    <a:pt x="7542" y="6222"/>
                    <a:pt x="7662" y="6222"/>
                  </a:cubicBezTo>
                  <a:cubicBezTo>
                    <a:pt x="7781" y="6222"/>
                    <a:pt x="7901" y="6143"/>
                    <a:pt x="7901" y="5983"/>
                  </a:cubicBezTo>
                  <a:lnTo>
                    <a:pt x="7901" y="4506"/>
                  </a:lnTo>
                  <a:lnTo>
                    <a:pt x="9344" y="4506"/>
                  </a:lnTo>
                  <a:lnTo>
                    <a:pt x="9344" y="5983"/>
                  </a:lnTo>
                  <a:cubicBezTo>
                    <a:pt x="9344" y="6143"/>
                    <a:pt x="9462" y="6222"/>
                    <a:pt x="9579" y="6222"/>
                  </a:cubicBezTo>
                  <a:cubicBezTo>
                    <a:pt x="9697" y="6222"/>
                    <a:pt x="9815" y="6143"/>
                    <a:pt x="9815" y="5983"/>
                  </a:cubicBezTo>
                  <a:lnTo>
                    <a:pt x="9815" y="4506"/>
                  </a:lnTo>
                  <a:lnTo>
                    <a:pt x="10016" y="4506"/>
                  </a:lnTo>
                  <a:cubicBezTo>
                    <a:pt x="10329" y="4506"/>
                    <a:pt x="10329" y="4027"/>
                    <a:pt x="10016" y="4027"/>
                  </a:cubicBezTo>
                  <a:lnTo>
                    <a:pt x="9815" y="4027"/>
                  </a:lnTo>
                  <a:lnTo>
                    <a:pt x="9815" y="2591"/>
                  </a:lnTo>
                  <a:lnTo>
                    <a:pt x="10544" y="2591"/>
                  </a:lnTo>
                  <a:cubicBezTo>
                    <a:pt x="10856" y="2591"/>
                    <a:pt x="10856" y="2113"/>
                    <a:pt x="10544" y="2113"/>
                  </a:cubicBezTo>
                  <a:lnTo>
                    <a:pt x="9815" y="2113"/>
                  </a:lnTo>
                  <a:lnTo>
                    <a:pt x="9815" y="240"/>
                  </a:lnTo>
                  <a:cubicBezTo>
                    <a:pt x="9815" y="80"/>
                    <a:pt x="9696" y="1"/>
                    <a:pt x="9576" y="1"/>
                  </a:cubicBezTo>
                  <a:cubicBezTo>
                    <a:pt x="9456" y="1"/>
                    <a:pt x="9337" y="80"/>
                    <a:pt x="9337" y="240"/>
                  </a:cubicBezTo>
                  <a:lnTo>
                    <a:pt x="9337" y="2113"/>
                  </a:lnTo>
                  <a:lnTo>
                    <a:pt x="7901" y="2113"/>
                  </a:lnTo>
                  <a:lnTo>
                    <a:pt x="7901" y="240"/>
                  </a:lnTo>
                  <a:cubicBezTo>
                    <a:pt x="7901" y="80"/>
                    <a:pt x="7781" y="1"/>
                    <a:pt x="7662" y="1"/>
                  </a:cubicBezTo>
                  <a:cubicBezTo>
                    <a:pt x="7542" y="1"/>
                    <a:pt x="7422" y="80"/>
                    <a:pt x="7422" y="240"/>
                  </a:cubicBezTo>
                  <a:lnTo>
                    <a:pt x="7422" y="2113"/>
                  </a:lnTo>
                  <a:lnTo>
                    <a:pt x="5980" y="2113"/>
                  </a:lnTo>
                  <a:lnTo>
                    <a:pt x="5980" y="240"/>
                  </a:lnTo>
                  <a:cubicBezTo>
                    <a:pt x="5980" y="80"/>
                    <a:pt x="5862" y="1"/>
                    <a:pt x="5744" y="1"/>
                  </a:cubicBezTo>
                  <a:cubicBezTo>
                    <a:pt x="5626" y="1"/>
                    <a:pt x="5508" y="80"/>
                    <a:pt x="5508" y="240"/>
                  </a:cubicBezTo>
                  <a:lnTo>
                    <a:pt x="5508" y="2113"/>
                  </a:lnTo>
                  <a:lnTo>
                    <a:pt x="4072" y="2113"/>
                  </a:lnTo>
                  <a:lnTo>
                    <a:pt x="4072" y="240"/>
                  </a:lnTo>
                  <a:cubicBezTo>
                    <a:pt x="4072" y="80"/>
                    <a:pt x="3954" y="1"/>
                    <a:pt x="3836" y="1"/>
                  </a:cubicBezTo>
                  <a:cubicBezTo>
                    <a:pt x="3718" y="1"/>
                    <a:pt x="3600" y="80"/>
                    <a:pt x="3600" y="240"/>
                  </a:cubicBezTo>
                  <a:lnTo>
                    <a:pt x="3600" y="2113"/>
                  </a:lnTo>
                  <a:lnTo>
                    <a:pt x="2151" y="2113"/>
                  </a:lnTo>
                  <a:lnTo>
                    <a:pt x="2151" y="240"/>
                  </a:lnTo>
                  <a:cubicBezTo>
                    <a:pt x="2151" y="80"/>
                    <a:pt x="2033" y="1"/>
                    <a:pt x="1915" y="1"/>
                  </a:cubicBezTo>
                  <a:close/>
                </a:path>
              </a:pathLst>
            </a:custGeom>
            <a:solidFill>
              <a:srgbClr val="D1D8DF"/>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2" name="Google Shape;8682;p84"/>
            <xdr:cNvSpPr/>
          </xdr:nvSpPr>
          <xdr:spPr>
            <a:xfrm>
              <a:off x="2022174" y="3062529"/>
              <a:ext cx="89694" cy="76663"/>
            </a:xfrm>
            <a:custGeom>
              <a:avLst/>
              <a:gdLst/>
              <a:ahLst/>
              <a:cxnLst/>
              <a:rect l="l" t="t" r="r" b="b"/>
              <a:pathLst>
                <a:path w="3414" h="2918" extrusionOk="0">
                  <a:moveTo>
                    <a:pt x="1957" y="0"/>
                  </a:moveTo>
                  <a:cubicBezTo>
                    <a:pt x="653" y="0"/>
                    <a:pt x="1" y="1568"/>
                    <a:pt x="923" y="2490"/>
                  </a:cubicBezTo>
                  <a:cubicBezTo>
                    <a:pt x="1218" y="2786"/>
                    <a:pt x="1583" y="2918"/>
                    <a:pt x="1940" y="2918"/>
                  </a:cubicBezTo>
                  <a:cubicBezTo>
                    <a:pt x="2691" y="2918"/>
                    <a:pt x="3413" y="2335"/>
                    <a:pt x="3413" y="1457"/>
                  </a:cubicBezTo>
                  <a:cubicBezTo>
                    <a:pt x="3413" y="652"/>
                    <a:pt x="2761" y="0"/>
                    <a:pt x="1957" y="0"/>
                  </a:cubicBezTo>
                  <a:close/>
                </a:path>
              </a:pathLst>
            </a:custGeom>
            <a:solidFill>
              <a:srgbClr val="203B56"/>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3" name="Google Shape;8683;p84"/>
            <xdr:cNvSpPr/>
          </xdr:nvSpPr>
          <xdr:spPr>
            <a:xfrm>
              <a:off x="2050233" y="3083284"/>
              <a:ext cx="40670" cy="34969"/>
            </a:xfrm>
            <a:custGeom>
              <a:avLst/>
              <a:gdLst/>
              <a:ahLst/>
              <a:cxnLst/>
              <a:rect l="l" t="t" r="r" b="b"/>
              <a:pathLst>
                <a:path w="1548" h="1331" extrusionOk="0">
                  <a:moveTo>
                    <a:pt x="889" y="1"/>
                  </a:moveTo>
                  <a:cubicBezTo>
                    <a:pt x="299" y="1"/>
                    <a:pt x="1" y="715"/>
                    <a:pt x="417" y="1131"/>
                  </a:cubicBezTo>
                  <a:cubicBezTo>
                    <a:pt x="552" y="1269"/>
                    <a:pt x="719" y="1330"/>
                    <a:pt x="882" y="1330"/>
                  </a:cubicBezTo>
                  <a:cubicBezTo>
                    <a:pt x="1222" y="1330"/>
                    <a:pt x="1547" y="1065"/>
                    <a:pt x="1547" y="667"/>
                  </a:cubicBezTo>
                  <a:cubicBezTo>
                    <a:pt x="1547" y="299"/>
                    <a:pt x="1249" y="1"/>
                    <a:pt x="889" y="1"/>
                  </a:cubicBezTo>
                  <a:close/>
                </a:path>
              </a:pathLst>
            </a:custGeom>
            <a:solidFill>
              <a:srgbClr val="435D7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4" name="Google Shape;8684;p84"/>
            <xdr:cNvSpPr/>
          </xdr:nvSpPr>
          <xdr:spPr>
            <a:xfrm>
              <a:off x="2174344" y="3062529"/>
              <a:ext cx="89668" cy="76663"/>
            </a:xfrm>
            <a:custGeom>
              <a:avLst/>
              <a:gdLst/>
              <a:ahLst/>
              <a:cxnLst/>
              <a:rect l="l" t="t" r="r" b="b"/>
              <a:pathLst>
                <a:path w="3413" h="2918" extrusionOk="0">
                  <a:moveTo>
                    <a:pt x="1956" y="0"/>
                  </a:moveTo>
                  <a:cubicBezTo>
                    <a:pt x="652" y="0"/>
                    <a:pt x="0" y="1568"/>
                    <a:pt x="923" y="2490"/>
                  </a:cubicBezTo>
                  <a:cubicBezTo>
                    <a:pt x="1218" y="2786"/>
                    <a:pt x="1582" y="2918"/>
                    <a:pt x="1940" y="2918"/>
                  </a:cubicBezTo>
                  <a:cubicBezTo>
                    <a:pt x="2691" y="2918"/>
                    <a:pt x="3413" y="2335"/>
                    <a:pt x="3413" y="1457"/>
                  </a:cubicBezTo>
                  <a:cubicBezTo>
                    <a:pt x="3413" y="652"/>
                    <a:pt x="2761" y="0"/>
                    <a:pt x="1956" y="0"/>
                  </a:cubicBezTo>
                  <a:close/>
                </a:path>
              </a:pathLst>
            </a:custGeom>
            <a:solidFill>
              <a:srgbClr val="203B56"/>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5" name="Google Shape;8685;p84"/>
            <xdr:cNvSpPr/>
          </xdr:nvSpPr>
          <xdr:spPr>
            <a:xfrm>
              <a:off x="2202219" y="3083284"/>
              <a:ext cx="40854" cy="34969"/>
            </a:xfrm>
            <a:custGeom>
              <a:avLst/>
              <a:gdLst/>
              <a:ahLst/>
              <a:cxnLst/>
              <a:rect l="l" t="t" r="r" b="b"/>
              <a:pathLst>
                <a:path w="1555" h="1331" extrusionOk="0">
                  <a:moveTo>
                    <a:pt x="888" y="1"/>
                  </a:moveTo>
                  <a:cubicBezTo>
                    <a:pt x="299" y="1"/>
                    <a:pt x="0" y="715"/>
                    <a:pt x="417" y="1131"/>
                  </a:cubicBezTo>
                  <a:cubicBezTo>
                    <a:pt x="554" y="1269"/>
                    <a:pt x="722" y="1330"/>
                    <a:pt x="887" y="1330"/>
                  </a:cubicBezTo>
                  <a:cubicBezTo>
                    <a:pt x="1228" y="1330"/>
                    <a:pt x="1554" y="1065"/>
                    <a:pt x="1554" y="667"/>
                  </a:cubicBezTo>
                  <a:cubicBezTo>
                    <a:pt x="1554" y="299"/>
                    <a:pt x="1256" y="1"/>
                    <a:pt x="888" y="1"/>
                  </a:cubicBezTo>
                  <a:close/>
                </a:path>
              </a:pathLst>
            </a:custGeom>
            <a:solidFill>
              <a:srgbClr val="435D74"/>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6" name="Google Shape;8686;p84"/>
            <xdr:cNvSpPr/>
          </xdr:nvSpPr>
          <xdr:spPr>
            <a:xfrm>
              <a:off x="1995376" y="2792632"/>
              <a:ext cx="335158" cy="174975"/>
            </a:xfrm>
            <a:custGeom>
              <a:avLst/>
              <a:gdLst/>
              <a:ahLst/>
              <a:cxnLst/>
              <a:rect l="l" t="t" r="r" b="b"/>
              <a:pathLst>
                <a:path w="12757" h="6660" extrusionOk="0">
                  <a:moveTo>
                    <a:pt x="1" y="1"/>
                  </a:moveTo>
                  <a:lnTo>
                    <a:pt x="445" y="1263"/>
                  </a:lnTo>
                  <a:lnTo>
                    <a:pt x="11335" y="1263"/>
                  </a:lnTo>
                  <a:lnTo>
                    <a:pt x="10086" y="6659"/>
                  </a:lnTo>
                  <a:lnTo>
                    <a:pt x="11390" y="6659"/>
                  </a:lnTo>
                  <a:lnTo>
                    <a:pt x="12576" y="1506"/>
                  </a:lnTo>
                  <a:cubicBezTo>
                    <a:pt x="12757" y="736"/>
                    <a:pt x="12167" y="1"/>
                    <a:pt x="11376" y="1"/>
                  </a:cubicBezTo>
                  <a:close/>
                </a:path>
              </a:pathLst>
            </a:custGeom>
            <a:solidFill>
              <a:srgbClr val="96A7B6"/>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7" name="Google Shape;8687;p84"/>
            <xdr:cNvSpPr/>
          </xdr:nvSpPr>
          <xdr:spPr>
            <a:xfrm>
              <a:off x="2273654" y="2792632"/>
              <a:ext cx="56696" cy="174975"/>
            </a:xfrm>
            <a:custGeom>
              <a:avLst/>
              <a:gdLst/>
              <a:ahLst/>
              <a:cxnLst/>
              <a:rect l="l" t="t" r="r" b="b"/>
              <a:pathLst>
                <a:path w="2158" h="6660" extrusionOk="0">
                  <a:moveTo>
                    <a:pt x="0" y="1"/>
                  </a:moveTo>
                  <a:cubicBezTo>
                    <a:pt x="791" y="1"/>
                    <a:pt x="1374" y="736"/>
                    <a:pt x="1200" y="1506"/>
                  </a:cubicBezTo>
                  <a:lnTo>
                    <a:pt x="14" y="6659"/>
                  </a:lnTo>
                  <a:lnTo>
                    <a:pt x="791" y="6659"/>
                  </a:lnTo>
                  <a:lnTo>
                    <a:pt x="1977" y="1506"/>
                  </a:lnTo>
                  <a:cubicBezTo>
                    <a:pt x="2158" y="736"/>
                    <a:pt x="1575" y="1"/>
                    <a:pt x="784" y="1"/>
                  </a:cubicBezTo>
                  <a:close/>
                </a:path>
              </a:pathLst>
            </a:custGeom>
            <a:solidFill>
              <a:srgbClr val="496278"/>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8" name="Google Shape;8688;p84"/>
            <xdr:cNvSpPr/>
          </xdr:nvSpPr>
          <xdr:spPr>
            <a:xfrm>
              <a:off x="1913012" y="2764940"/>
              <a:ext cx="412610" cy="236006"/>
            </a:xfrm>
            <a:custGeom>
              <a:avLst/>
              <a:gdLst/>
              <a:ahLst/>
              <a:cxnLst/>
              <a:rect l="l" t="t" r="r" b="b"/>
              <a:pathLst>
                <a:path w="15705" h="8983" extrusionOk="0">
                  <a:moveTo>
                    <a:pt x="632" y="0"/>
                  </a:moveTo>
                  <a:cubicBezTo>
                    <a:pt x="278" y="0"/>
                    <a:pt x="1" y="285"/>
                    <a:pt x="1" y="631"/>
                  </a:cubicBezTo>
                  <a:cubicBezTo>
                    <a:pt x="1" y="978"/>
                    <a:pt x="278" y="1263"/>
                    <a:pt x="632" y="1263"/>
                  </a:cubicBezTo>
                  <a:lnTo>
                    <a:pt x="1769" y="1263"/>
                  </a:lnTo>
                  <a:cubicBezTo>
                    <a:pt x="1825" y="1263"/>
                    <a:pt x="1880" y="1297"/>
                    <a:pt x="1901" y="1353"/>
                  </a:cubicBezTo>
                  <a:lnTo>
                    <a:pt x="4045" y="7408"/>
                  </a:lnTo>
                  <a:cubicBezTo>
                    <a:pt x="4447" y="8358"/>
                    <a:pt x="5383" y="8983"/>
                    <a:pt x="6417" y="8983"/>
                  </a:cubicBezTo>
                  <a:lnTo>
                    <a:pt x="15073" y="8983"/>
                  </a:lnTo>
                  <a:cubicBezTo>
                    <a:pt x="15420" y="8983"/>
                    <a:pt x="15704" y="8698"/>
                    <a:pt x="15704" y="8344"/>
                  </a:cubicBezTo>
                  <a:cubicBezTo>
                    <a:pt x="15704" y="7998"/>
                    <a:pt x="15420" y="7713"/>
                    <a:pt x="15073" y="7713"/>
                  </a:cubicBezTo>
                  <a:lnTo>
                    <a:pt x="6417" y="7713"/>
                  </a:lnTo>
                  <a:cubicBezTo>
                    <a:pt x="5890" y="7713"/>
                    <a:pt x="5411" y="7401"/>
                    <a:pt x="5203" y="6909"/>
                  </a:cubicBezTo>
                  <a:lnTo>
                    <a:pt x="3060" y="853"/>
                  </a:lnTo>
                  <a:cubicBezTo>
                    <a:pt x="2845" y="340"/>
                    <a:pt x="2331" y="0"/>
                    <a:pt x="1769" y="0"/>
                  </a:cubicBezTo>
                  <a:close/>
                </a:path>
              </a:pathLst>
            </a:custGeom>
            <a:solidFill>
              <a:srgbClr val="96A7B6"/>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9" name="Google Shape;8689;p84"/>
            <xdr:cNvSpPr/>
          </xdr:nvSpPr>
          <xdr:spPr>
            <a:xfrm>
              <a:off x="2026903" y="2967580"/>
              <a:ext cx="299270" cy="33182"/>
            </a:xfrm>
            <a:custGeom>
              <a:avLst/>
              <a:gdLst/>
              <a:ahLst/>
              <a:cxnLst/>
              <a:rect l="l" t="t" r="r" b="b"/>
              <a:pathLst>
                <a:path w="11391" h="1263" extrusionOk="0">
                  <a:moveTo>
                    <a:pt x="10801" y="0"/>
                  </a:moveTo>
                  <a:cubicBezTo>
                    <a:pt x="10807" y="21"/>
                    <a:pt x="10807" y="42"/>
                    <a:pt x="10801" y="63"/>
                  </a:cubicBezTo>
                  <a:cubicBezTo>
                    <a:pt x="10801" y="409"/>
                    <a:pt x="10523" y="694"/>
                    <a:pt x="10169" y="694"/>
                  </a:cubicBezTo>
                  <a:lnTo>
                    <a:pt x="1513" y="694"/>
                  </a:lnTo>
                  <a:cubicBezTo>
                    <a:pt x="972" y="694"/>
                    <a:pt x="438" y="520"/>
                    <a:pt x="1" y="201"/>
                  </a:cubicBezTo>
                  <a:lnTo>
                    <a:pt x="1" y="201"/>
                  </a:lnTo>
                  <a:cubicBezTo>
                    <a:pt x="479" y="867"/>
                    <a:pt x="1256" y="1263"/>
                    <a:pt x="2082" y="1263"/>
                  </a:cubicBezTo>
                  <a:lnTo>
                    <a:pt x="10738" y="1263"/>
                  </a:lnTo>
                  <a:cubicBezTo>
                    <a:pt x="11078" y="1263"/>
                    <a:pt x="11355" y="999"/>
                    <a:pt x="11376" y="659"/>
                  </a:cubicBezTo>
                  <a:cubicBezTo>
                    <a:pt x="11390" y="319"/>
                    <a:pt x="11140" y="28"/>
                    <a:pt x="10801" y="0"/>
                  </a:cubicBezTo>
                  <a:close/>
                </a:path>
              </a:pathLst>
            </a:custGeom>
            <a:solidFill>
              <a:srgbClr val="496278"/>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0" name="Google Shape;8690;p84"/>
            <xdr:cNvSpPr/>
          </xdr:nvSpPr>
          <xdr:spPr>
            <a:xfrm>
              <a:off x="1994483" y="2978326"/>
              <a:ext cx="287027" cy="92427"/>
            </a:xfrm>
            <a:custGeom>
              <a:avLst/>
              <a:gdLst/>
              <a:ahLst/>
              <a:cxnLst/>
              <a:rect l="l" t="t" r="r" b="b"/>
              <a:pathLst>
                <a:path w="10925" h="3518" extrusionOk="0">
                  <a:moveTo>
                    <a:pt x="1401" y="0"/>
                  </a:moveTo>
                  <a:lnTo>
                    <a:pt x="763" y="923"/>
                  </a:lnTo>
                  <a:cubicBezTo>
                    <a:pt x="0" y="2019"/>
                    <a:pt x="784" y="3517"/>
                    <a:pt x="2123" y="3517"/>
                  </a:cubicBezTo>
                  <a:lnTo>
                    <a:pt x="10287" y="3517"/>
                  </a:lnTo>
                  <a:cubicBezTo>
                    <a:pt x="10640" y="3517"/>
                    <a:pt x="10925" y="3233"/>
                    <a:pt x="10925" y="2886"/>
                  </a:cubicBezTo>
                  <a:cubicBezTo>
                    <a:pt x="10925" y="2539"/>
                    <a:pt x="10640" y="2255"/>
                    <a:pt x="10287" y="2255"/>
                  </a:cubicBezTo>
                  <a:lnTo>
                    <a:pt x="2123" y="2255"/>
                  </a:lnTo>
                  <a:cubicBezTo>
                    <a:pt x="1804" y="2255"/>
                    <a:pt x="1623" y="1901"/>
                    <a:pt x="1797" y="1644"/>
                  </a:cubicBezTo>
                  <a:lnTo>
                    <a:pt x="2449" y="701"/>
                  </a:lnTo>
                  <a:cubicBezTo>
                    <a:pt x="2046" y="562"/>
                    <a:pt x="1686" y="320"/>
                    <a:pt x="1401" y="0"/>
                  </a:cubicBezTo>
                  <a:close/>
                </a:path>
              </a:pathLst>
            </a:custGeom>
            <a:solidFill>
              <a:srgbClr val="96A7B6"/>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1" name="Google Shape;8691;p84"/>
            <xdr:cNvSpPr/>
          </xdr:nvSpPr>
          <xdr:spPr>
            <a:xfrm>
              <a:off x="2003757" y="3021518"/>
              <a:ext cx="277569" cy="49235"/>
            </a:xfrm>
            <a:custGeom>
              <a:avLst/>
              <a:gdLst/>
              <a:ahLst/>
              <a:cxnLst/>
              <a:rect l="l" t="t" r="r" b="b"/>
              <a:pathLst>
                <a:path w="10565" h="1874" extrusionOk="0">
                  <a:moveTo>
                    <a:pt x="126" y="0"/>
                  </a:moveTo>
                  <a:cubicBezTo>
                    <a:pt x="1" y="951"/>
                    <a:pt x="708" y="1811"/>
                    <a:pt x="1666" y="1873"/>
                  </a:cubicBezTo>
                  <a:lnTo>
                    <a:pt x="9455" y="1873"/>
                  </a:lnTo>
                  <a:cubicBezTo>
                    <a:pt x="9892" y="1873"/>
                    <a:pt x="10058" y="1859"/>
                    <a:pt x="10142" y="1838"/>
                  </a:cubicBezTo>
                  <a:cubicBezTo>
                    <a:pt x="10169" y="1825"/>
                    <a:pt x="10204" y="1811"/>
                    <a:pt x="10232" y="1797"/>
                  </a:cubicBezTo>
                  <a:lnTo>
                    <a:pt x="10253" y="1783"/>
                  </a:lnTo>
                  <a:cubicBezTo>
                    <a:pt x="10273" y="1776"/>
                    <a:pt x="10294" y="1755"/>
                    <a:pt x="10315" y="1741"/>
                  </a:cubicBezTo>
                  <a:lnTo>
                    <a:pt x="10322" y="1741"/>
                  </a:lnTo>
                  <a:lnTo>
                    <a:pt x="10350" y="1714"/>
                  </a:lnTo>
                  <a:lnTo>
                    <a:pt x="10357" y="1707"/>
                  </a:lnTo>
                  <a:cubicBezTo>
                    <a:pt x="10371" y="1693"/>
                    <a:pt x="10384" y="1679"/>
                    <a:pt x="10398" y="1665"/>
                  </a:cubicBezTo>
                  <a:lnTo>
                    <a:pt x="10412" y="1651"/>
                  </a:lnTo>
                  <a:lnTo>
                    <a:pt x="10433" y="1630"/>
                  </a:lnTo>
                  <a:lnTo>
                    <a:pt x="10447" y="1610"/>
                  </a:lnTo>
                  <a:lnTo>
                    <a:pt x="10468" y="1575"/>
                  </a:lnTo>
                  <a:lnTo>
                    <a:pt x="10482" y="1547"/>
                  </a:lnTo>
                  <a:lnTo>
                    <a:pt x="10495" y="1526"/>
                  </a:lnTo>
                  <a:lnTo>
                    <a:pt x="10509" y="1499"/>
                  </a:lnTo>
                  <a:lnTo>
                    <a:pt x="10523" y="1471"/>
                  </a:lnTo>
                  <a:cubicBezTo>
                    <a:pt x="10523" y="1464"/>
                    <a:pt x="10530" y="1450"/>
                    <a:pt x="10537" y="1436"/>
                  </a:cubicBezTo>
                  <a:lnTo>
                    <a:pt x="10544" y="1415"/>
                  </a:lnTo>
                  <a:cubicBezTo>
                    <a:pt x="10544" y="1401"/>
                    <a:pt x="10551" y="1388"/>
                    <a:pt x="10551" y="1374"/>
                  </a:cubicBezTo>
                  <a:lnTo>
                    <a:pt x="10551" y="1360"/>
                  </a:lnTo>
                  <a:cubicBezTo>
                    <a:pt x="10551" y="1346"/>
                    <a:pt x="10558" y="1325"/>
                    <a:pt x="10558" y="1311"/>
                  </a:cubicBezTo>
                  <a:lnTo>
                    <a:pt x="10558" y="1297"/>
                  </a:lnTo>
                  <a:lnTo>
                    <a:pt x="10558" y="1235"/>
                  </a:lnTo>
                  <a:cubicBezTo>
                    <a:pt x="10565" y="1221"/>
                    <a:pt x="10565" y="1200"/>
                    <a:pt x="10565" y="1180"/>
                  </a:cubicBezTo>
                  <a:cubicBezTo>
                    <a:pt x="10565" y="1159"/>
                    <a:pt x="10558" y="1145"/>
                    <a:pt x="10558" y="1124"/>
                  </a:cubicBezTo>
                  <a:lnTo>
                    <a:pt x="10558" y="1117"/>
                  </a:lnTo>
                  <a:cubicBezTo>
                    <a:pt x="10551" y="1075"/>
                    <a:pt x="10537" y="1034"/>
                    <a:pt x="10523" y="999"/>
                  </a:cubicBezTo>
                  <a:cubicBezTo>
                    <a:pt x="10384" y="1186"/>
                    <a:pt x="10169" y="1304"/>
                    <a:pt x="9941" y="1325"/>
                  </a:cubicBezTo>
                  <a:lnTo>
                    <a:pt x="1770" y="1325"/>
                  </a:lnTo>
                  <a:cubicBezTo>
                    <a:pt x="979" y="1311"/>
                    <a:pt x="306" y="763"/>
                    <a:pt x="126" y="0"/>
                  </a:cubicBezTo>
                  <a:close/>
                </a:path>
              </a:pathLst>
            </a:custGeom>
            <a:solidFill>
              <a:srgbClr val="496278"/>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2" name="Google Shape;8692;p84"/>
            <xdr:cNvSpPr/>
          </xdr:nvSpPr>
          <xdr:spPr>
            <a:xfrm>
              <a:off x="2020361" y="2978326"/>
              <a:ext cx="38463" cy="32841"/>
            </a:xfrm>
            <a:custGeom>
              <a:avLst/>
              <a:gdLst/>
              <a:ahLst/>
              <a:cxnLst/>
              <a:rect l="l" t="t" r="r" b="b"/>
              <a:pathLst>
                <a:path w="1464" h="1250" extrusionOk="0">
                  <a:moveTo>
                    <a:pt x="416" y="0"/>
                  </a:moveTo>
                  <a:lnTo>
                    <a:pt x="0" y="604"/>
                  </a:lnTo>
                  <a:cubicBezTo>
                    <a:pt x="305" y="902"/>
                    <a:pt x="673" y="1124"/>
                    <a:pt x="1089" y="1249"/>
                  </a:cubicBezTo>
                  <a:lnTo>
                    <a:pt x="1464" y="701"/>
                  </a:lnTo>
                  <a:cubicBezTo>
                    <a:pt x="1061" y="562"/>
                    <a:pt x="701" y="320"/>
                    <a:pt x="416" y="0"/>
                  </a:cubicBezTo>
                  <a:close/>
                </a:path>
              </a:pathLst>
            </a:custGeom>
            <a:solidFill>
              <a:srgbClr val="496278"/>
            </a:solidFill>
            <a:ln>
              <a:no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grpSp>
    <xdr:clientData/>
  </xdr:twoCellAnchor>
  <xdr:twoCellAnchor>
    <xdr:from>
      <xdr:col>14</xdr:col>
      <xdr:colOff>595312</xdr:colOff>
      <xdr:row>7</xdr:row>
      <xdr:rowOff>138905</xdr:rowOff>
    </xdr:from>
    <xdr:to>
      <xdr:col>18</xdr:col>
      <xdr:colOff>19843</xdr:colOff>
      <xdr:row>8</xdr:row>
      <xdr:rowOff>178594</xdr:rowOff>
    </xdr:to>
    <xdr:sp macro="" textlink="">
      <xdr:nvSpPr>
        <xdr:cNvPr id="11" name="TextBox 10"/>
        <xdr:cNvSpPr txBox="1"/>
      </xdr:nvSpPr>
      <xdr:spPr>
        <a:xfrm>
          <a:off x="9068593" y="1458514"/>
          <a:ext cx="1845469" cy="228205"/>
        </a:xfrm>
        <a:prstGeom prst="rect">
          <a:avLst/>
        </a:prstGeom>
        <a:solidFill>
          <a:srgbClr val="66FFFF"/>
        </a:solidFill>
        <a:ln w="9525" cmpd="sng">
          <a:solidFill>
            <a:srgbClr val="66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a:t>Total Sales per Month</a:t>
          </a:r>
        </a:p>
      </xdr:txBody>
    </xdr:sp>
    <xdr:clientData/>
  </xdr:twoCellAnchor>
  <xdr:twoCellAnchor>
    <xdr:from>
      <xdr:col>14</xdr:col>
      <xdr:colOff>231776</xdr:colOff>
      <xdr:row>18</xdr:row>
      <xdr:rowOff>23415</xdr:rowOff>
    </xdr:from>
    <xdr:to>
      <xdr:col>17</xdr:col>
      <xdr:colOff>598885</xdr:colOff>
      <xdr:row>19</xdr:row>
      <xdr:rowOff>109140</xdr:rowOff>
    </xdr:to>
    <xdr:sp macro="" textlink="">
      <xdr:nvSpPr>
        <xdr:cNvPr id="93" name="TextBox 92"/>
        <xdr:cNvSpPr txBox="1"/>
      </xdr:nvSpPr>
      <xdr:spPr>
        <a:xfrm>
          <a:off x="8705057" y="3416696"/>
          <a:ext cx="2182812" cy="274241"/>
        </a:xfrm>
        <a:prstGeom prst="rect">
          <a:avLst/>
        </a:prstGeom>
        <a:solidFill>
          <a:srgbClr val="66FFFF"/>
        </a:solidFill>
        <a:ln w="9525" cmpd="sng">
          <a:solidFill>
            <a:srgbClr val="66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t>Top 10 Sales per</a:t>
          </a:r>
          <a:r>
            <a:rPr lang="en-US" sz="1400" baseline="0"/>
            <a:t> Customer</a:t>
          </a:r>
          <a:endParaRPr lang="en-US" sz="1400"/>
        </a:p>
      </xdr:txBody>
    </xdr:sp>
    <xdr:clientData/>
  </xdr:twoCellAnchor>
  <xdr:twoCellAnchor>
    <xdr:from>
      <xdr:col>8</xdr:col>
      <xdr:colOff>337344</xdr:colOff>
      <xdr:row>7</xdr:row>
      <xdr:rowOff>162321</xdr:rowOff>
    </xdr:from>
    <xdr:to>
      <xdr:col>10</xdr:col>
      <xdr:colOff>509587</xdr:colOff>
      <xdr:row>8</xdr:row>
      <xdr:rowOff>168673</xdr:rowOff>
    </xdr:to>
    <xdr:sp macro="" textlink="">
      <xdr:nvSpPr>
        <xdr:cNvPr id="94" name="TextBox 93"/>
        <xdr:cNvSpPr txBox="1"/>
      </xdr:nvSpPr>
      <xdr:spPr>
        <a:xfrm>
          <a:off x="5179219" y="1481930"/>
          <a:ext cx="1382712" cy="194868"/>
        </a:xfrm>
        <a:prstGeom prst="rect">
          <a:avLst/>
        </a:prstGeom>
        <a:solidFill>
          <a:srgbClr val="66FFFF"/>
        </a:solidFill>
        <a:ln w="9525" cmpd="sng">
          <a:solidFill>
            <a:srgbClr val="66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a:t>Top 10 Produk</a:t>
          </a:r>
        </a:p>
      </xdr:txBody>
    </xdr:sp>
    <xdr:clientData/>
  </xdr:twoCellAnchor>
  <xdr:twoCellAnchor>
    <xdr:from>
      <xdr:col>0</xdr:col>
      <xdr:colOff>0</xdr:colOff>
      <xdr:row>7</xdr:row>
      <xdr:rowOff>146049</xdr:rowOff>
    </xdr:from>
    <xdr:to>
      <xdr:col>3</xdr:col>
      <xdr:colOff>238125</xdr:colOff>
      <xdr:row>8</xdr:row>
      <xdr:rowOff>168673</xdr:rowOff>
    </xdr:to>
    <xdr:sp macro="" textlink="">
      <xdr:nvSpPr>
        <xdr:cNvPr id="95" name="TextBox 94"/>
        <xdr:cNvSpPr txBox="1"/>
      </xdr:nvSpPr>
      <xdr:spPr>
        <a:xfrm>
          <a:off x="0" y="1465658"/>
          <a:ext cx="2053828" cy="211140"/>
        </a:xfrm>
        <a:prstGeom prst="rect">
          <a:avLst/>
        </a:prstGeom>
        <a:solidFill>
          <a:srgbClr val="66FFFF"/>
        </a:solidFill>
        <a:ln w="9525" cmpd="sng">
          <a:solidFill>
            <a:srgbClr val="66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Sales perKategori</a:t>
          </a:r>
          <a:r>
            <a:rPr lang="en-US" sz="1400" baseline="0"/>
            <a:t> Produk</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11.860326851849" createdVersion="4" refreshedVersion="4" minRefreshableVersion="3" recordCount="3339">
  <cacheSource type="worksheet">
    <worksheetSource ref="A1:P3340" sheet="Query Order Product"/>
  </cacheSource>
  <cacheFields count="16">
    <cacheField name="OrderID" numFmtId="0">
      <sharedItems containsSemiMixedTypes="0" containsString="0" containsNumber="1" containsInteger="1" minValue="1" maxValue="3340" count="333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40"/>
      </sharedItems>
    </cacheField>
    <cacheField name="CustomerID" numFmtId="0">
      <sharedItems containsSemiMixedTypes="0" containsString="0" containsNumber="1" containsInteger="1" minValue="1" maxValue="2123" count="1671">
        <n v="1866"/>
        <n v="1567"/>
        <n v="2064"/>
        <n v="287"/>
        <n v="422"/>
        <n v="954"/>
        <n v="726"/>
        <n v="1740"/>
        <n v="1652"/>
        <n v="1431"/>
        <n v="270"/>
        <n v="815"/>
        <n v="157"/>
        <n v="179"/>
        <n v="832"/>
        <n v="1465"/>
        <n v="678"/>
        <n v="1644"/>
        <n v="806"/>
        <n v="997"/>
        <n v="1272"/>
        <n v="1313"/>
        <n v="638"/>
        <n v="292"/>
        <n v="1865"/>
        <n v="1766"/>
        <n v="281"/>
        <n v="889"/>
        <n v="435"/>
        <n v="811"/>
        <n v="148"/>
        <n v="841"/>
        <n v="814"/>
        <n v="1930"/>
        <n v="426"/>
        <n v="1336"/>
        <n v="1708"/>
        <n v="43"/>
        <n v="378"/>
        <n v="856"/>
        <n v="1613"/>
        <n v="587"/>
        <n v="794"/>
        <n v="2104"/>
        <n v="1166"/>
        <n v="1083"/>
        <n v="371"/>
        <n v="11"/>
        <n v="1551"/>
        <n v="1542"/>
        <n v="2001"/>
        <n v="647"/>
        <n v="288"/>
        <n v="934"/>
        <n v="1653"/>
        <n v="46"/>
        <n v="1340"/>
        <n v="366"/>
        <n v="1798"/>
        <n v="133"/>
        <n v="1101"/>
        <n v="894"/>
        <n v="628"/>
        <n v="1878"/>
        <n v="1123"/>
        <n v="1214"/>
        <n v="1162"/>
        <n v="1944"/>
        <n v="185"/>
        <n v="1202"/>
        <n v="700"/>
        <n v="1773"/>
        <n v="96"/>
        <n v="1264"/>
        <n v="606"/>
        <n v="1285"/>
        <n v="897"/>
        <n v="522"/>
        <n v="653"/>
        <n v="1845"/>
        <n v="1052"/>
        <n v="1751"/>
        <n v="772"/>
        <n v="1626"/>
        <n v="99"/>
        <n v="209"/>
        <n v="459"/>
        <n v="430"/>
        <n v="1614"/>
        <n v="681"/>
        <n v="1634"/>
        <n v="1792"/>
        <n v="865"/>
        <n v="932"/>
        <n v="719"/>
        <n v="1830"/>
        <n v="1524"/>
        <n v="847"/>
        <n v="1002"/>
        <n v="1326"/>
        <n v="1833"/>
        <n v="1302"/>
        <n v="1103"/>
        <n v="2035"/>
        <n v="260"/>
        <n v="1824"/>
        <n v="1737"/>
        <n v="160"/>
        <n v="551"/>
        <n v="1589"/>
        <n v="275"/>
        <n v="1523"/>
        <n v="20"/>
        <n v="908"/>
        <n v="2031"/>
        <n v="1436"/>
        <n v="1599"/>
        <n v="303"/>
        <n v="5"/>
        <n v="1078"/>
        <n v="1646"/>
        <n v="831"/>
        <n v="1111"/>
        <n v="1886"/>
        <n v="2013"/>
        <n v="1848"/>
        <n v="1533"/>
        <n v="1591"/>
        <n v="345"/>
        <n v="256"/>
        <n v="1031"/>
        <n v="216"/>
        <n v="1839"/>
        <n v="1802"/>
        <n v="1306"/>
        <n v="1942"/>
        <n v="1842"/>
        <n v="1344"/>
        <n v="1161"/>
        <n v="1227"/>
        <n v="1157"/>
        <n v="1572"/>
        <n v="1696"/>
        <n v="1741"/>
        <n v="451"/>
        <n v="961"/>
        <n v="568"/>
        <n v="1136"/>
        <n v="1983"/>
        <n v="1119"/>
        <n v="685"/>
        <n v="1505"/>
        <n v="535"/>
        <n v="1648"/>
        <n v="645"/>
        <n v="1036"/>
        <n v="1628"/>
        <n v="1996"/>
        <n v="1585"/>
        <n v="868"/>
        <n v="1991"/>
        <n v="604"/>
        <n v="1070"/>
        <n v="1825"/>
        <n v="481"/>
        <n v="2021"/>
        <n v="500"/>
        <n v="1320"/>
        <n v="707"/>
        <n v="1296"/>
        <n v="496"/>
        <n v="1547"/>
        <n v="1508"/>
        <n v="1267"/>
        <n v="204"/>
        <n v="1018"/>
        <n v="770"/>
        <n v="1081"/>
        <n v="661"/>
        <n v="302"/>
        <n v="1084"/>
        <n v="840"/>
        <n v="510"/>
        <n v="454"/>
        <n v="1068"/>
        <n v="1023"/>
        <n v="958"/>
        <n v="202"/>
        <n v="1761"/>
        <n v="1033"/>
        <n v="1905"/>
        <n v="922"/>
        <n v="456"/>
        <n v="312"/>
        <n v="203"/>
        <n v="1289"/>
        <n v="1894"/>
        <n v="1951"/>
        <n v="1290"/>
        <n v="802"/>
        <n v="1399"/>
        <n v="2059"/>
        <n v="1584"/>
        <n v="680"/>
        <n v="156"/>
        <n v="1549"/>
        <n v="1797"/>
        <n v="906"/>
        <n v="1233"/>
        <n v="1043"/>
        <n v="848"/>
        <n v="240"/>
        <n v="150"/>
        <n v="2040"/>
        <n v="1414"/>
        <n v="560"/>
        <n v="1170"/>
        <n v="866"/>
        <n v="1198"/>
        <n v="962"/>
        <n v="1114"/>
        <n v="1457"/>
        <n v="132"/>
        <n v="1946"/>
        <n v="1879"/>
        <n v="1861"/>
        <n v="633"/>
        <n v="1932"/>
        <n v="1447"/>
        <n v="973"/>
        <n v="2082"/>
        <n v="735"/>
        <n v="1434"/>
        <n v="724"/>
        <n v="867"/>
        <n v="1909"/>
        <n v="1928"/>
        <n v="126"/>
        <n v="1950"/>
        <n v="1480"/>
        <n v="1647"/>
        <n v="1578"/>
        <n v="1226"/>
        <n v="1204"/>
        <n v="198"/>
        <n v="340"/>
        <n v="1006"/>
        <n v="497"/>
        <n v="2101"/>
        <n v="1454"/>
        <n v="2099"/>
        <n v="28"/>
        <n v="146"/>
        <n v="813"/>
        <n v="1603"/>
        <n v="505"/>
        <n v="119"/>
        <n v="1421"/>
        <n v="1959"/>
        <n v="1863"/>
        <n v="1742"/>
        <n v="1608"/>
        <n v="607"/>
        <n v="1500"/>
        <n v="1911"/>
        <n v="915"/>
        <n v="1187"/>
        <n v="580"/>
        <n v="1334"/>
        <n v="1851"/>
        <n v="705"/>
        <n v="363"/>
        <n v="599"/>
        <n v="1474"/>
        <n v="1309"/>
        <n v="1258"/>
        <n v="1565"/>
        <n v="358"/>
        <n v="2041"/>
        <n v="2022"/>
        <n v="1688"/>
        <n v="1223"/>
        <n v="1712"/>
        <n v="423"/>
        <n v="1711"/>
        <n v="912"/>
        <n v="1570"/>
        <n v="1726"/>
        <n v="981"/>
        <n v="1884"/>
        <n v="1209"/>
        <n v="404"/>
        <n v="1102"/>
        <n v="1520"/>
        <n v="2045"/>
        <n v="1445"/>
        <n v="183"/>
        <n v="1923"/>
        <n v="1880"/>
        <n v="321"/>
        <n v="902"/>
        <n v="6"/>
        <n v="1582"/>
        <n v="1374"/>
        <n v="1694"/>
        <n v="1783"/>
        <n v="1149"/>
        <n v="1238"/>
        <n v="1193"/>
        <n v="797"/>
        <n v="134"/>
        <n v="460"/>
        <n v="1072"/>
        <n v="760"/>
        <n v="331"/>
        <n v="1073"/>
        <n v="1899"/>
        <n v="1025"/>
        <n v="2061"/>
        <n v="508"/>
        <n v="200"/>
        <n v="2090"/>
        <n v="1847"/>
        <n v="1502"/>
        <n v="1850"/>
        <n v="2044"/>
        <n v="1203"/>
        <n v="187"/>
        <n v="380"/>
        <n v="141"/>
        <n v="670"/>
        <n v="2079"/>
        <n v="274"/>
        <n v="2114"/>
        <n v="675"/>
        <n v="1503"/>
        <n v="798"/>
        <n v="488"/>
        <n v="1573"/>
        <n v="2088"/>
        <n v="1714"/>
        <n v="1291"/>
        <n v="445"/>
        <n v="2103"/>
        <n v="1778"/>
        <n v="1092"/>
        <n v="686"/>
        <n v="372"/>
        <n v="1935"/>
        <n v="1446"/>
        <n v="19"/>
        <n v="1907"/>
        <n v="940"/>
        <n v="2077"/>
        <n v="22"/>
        <n v="479"/>
        <n v="966"/>
        <n v="1307"/>
        <n v="1645"/>
        <n v="1539"/>
        <n v="114"/>
        <n v="1695"/>
        <n v="71"/>
        <n v="173"/>
        <n v="354"/>
        <n v="252"/>
        <n v="1256"/>
        <n v="170"/>
        <n v="2115"/>
        <n v="682"/>
        <n v="630"/>
        <n v="1147"/>
        <n v="1420"/>
        <n v="1135"/>
        <n v="356"/>
        <n v="1254"/>
        <n v="1566"/>
        <n v="507"/>
        <n v="905"/>
        <n v="1709"/>
        <n v="420"/>
        <n v="319"/>
        <n v="18"/>
        <n v="1559"/>
        <n v="415"/>
        <n v="723"/>
        <n v="1749"/>
        <n v="406"/>
        <n v="635"/>
        <n v="231"/>
        <n v="1303"/>
        <n v="553"/>
        <n v="1041"/>
        <n v="400"/>
        <n v="1010"/>
        <n v="211"/>
        <n v="1355"/>
        <n v="763"/>
        <n v="1389"/>
        <n v="1416"/>
        <n v="1972"/>
        <n v="779"/>
        <n v="1110"/>
        <n v="472"/>
        <n v="2067"/>
        <n v="190"/>
        <n v="562"/>
        <n v="107"/>
        <n v="1418"/>
        <n v="1815"/>
        <n v="480"/>
        <n v="1365"/>
        <n v="979"/>
        <n v="756"/>
        <n v="1378"/>
        <n v="1059"/>
        <n v="1315"/>
        <n v="631"/>
        <n v="403"/>
        <n v="385"/>
        <n v="1869"/>
        <n v="335"/>
        <n v="1173"/>
        <n v="314"/>
        <n v="98"/>
        <n v="1676"/>
        <n v="2005"/>
        <n v="8"/>
        <n v="2109"/>
        <n v="1388"/>
        <n v="1255"/>
        <n v="1175"/>
        <n v="1370"/>
        <n v="820"/>
        <n v="1684"/>
        <n v="373"/>
        <n v="1317"/>
        <n v="1407"/>
        <n v="242"/>
        <n v="1153"/>
        <n v="149"/>
        <n v="1933"/>
        <n v="449"/>
        <n v="1304"/>
        <n v="1840"/>
        <n v="1654"/>
        <n v="1733"/>
        <n v="1115"/>
        <n v="729"/>
        <n v="1975"/>
        <n v="544"/>
        <n v="534"/>
        <n v="1860"/>
        <n v="1615"/>
        <n v="1964"/>
        <n v="530"/>
        <n v="355"/>
        <n v="1332"/>
        <n v="1231"/>
        <n v="492"/>
        <n v="1463"/>
        <n v="1335"/>
        <n v="12"/>
        <n v="1818"/>
        <n v="743"/>
        <n v="493"/>
        <n v="1732"/>
        <n v="485"/>
        <n v="525"/>
        <n v="344"/>
        <n v="206"/>
        <n v="1371"/>
        <n v="1398"/>
        <n v="1561"/>
        <n v="1328"/>
        <n v="810"/>
        <n v="659"/>
        <n v="740"/>
        <n v="1734"/>
        <n v="1116"/>
        <n v="1837"/>
        <n v="1660"/>
        <n v="720"/>
        <n v="943"/>
        <n v="1846"/>
        <n v="1809"/>
        <n v="1249"/>
        <n v="1670"/>
        <n v="236"/>
        <n v="1099"/>
        <n v="1743"/>
        <n v="2042"/>
        <n v="1163"/>
        <n v="189"/>
        <n v="265"/>
        <n v="636"/>
        <n v="775"/>
        <n v="584"/>
        <n v="1635"/>
        <n v="1300"/>
        <n v="1877"/>
        <n v="545"/>
        <n v="1806"/>
        <n v="543"/>
        <n v="2039"/>
        <n v="890"/>
        <n v="308"/>
        <n v="1801"/>
        <n v="1201"/>
        <n v="106"/>
        <n v="95"/>
        <n v="1461"/>
        <n v="1125"/>
        <n v="2100"/>
        <n v="520"/>
        <n v="874"/>
        <n v="600"/>
        <n v="225"/>
        <n v="279"/>
        <n v="1934"/>
        <n v="158"/>
        <n v="2057"/>
        <n v="1098"/>
        <n v="1685"/>
        <n v="970"/>
        <n v="717"/>
        <n v="1069"/>
        <n v="790"/>
        <n v="1299"/>
        <n v="656"/>
        <n v="1343"/>
        <n v="590"/>
        <n v="893"/>
        <n v="1623"/>
        <n v="755"/>
        <n v="1885"/>
        <n v="710"/>
        <n v="1086"/>
        <n v="1731"/>
        <n v="1091"/>
        <n v="1900"/>
        <n v="1687"/>
        <n v="2120"/>
        <n v="1875"/>
        <n v="330"/>
        <n v="1424"/>
        <n v="1425"/>
        <n v="1132"/>
        <n v="1004"/>
        <n v="1812"/>
        <n v="2095"/>
        <n v="782"/>
        <n v="1953"/>
        <n v="2016"/>
        <n v="1241"/>
        <n v="1518"/>
        <n v="565"/>
        <n v="946"/>
        <n v="875"/>
        <n v="1682"/>
        <n v="285"/>
        <n v="1273"/>
        <n v="80"/>
        <n v="1108"/>
        <n v="1063"/>
        <n v="698"/>
        <n v="582"/>
        <n v="517"/>
        <n v="854"/>
        <n v="1974"/>
        <n v="2123"/>
        <n v="1430"/>
        <n v="1982"/>
        <n v="440"/>
        <n v="801"/>
        <n v="1021"/>
        <n v="1090"/>
        <n v="1581"/>
        <n v="595"/>
        <n v="1337"/>
        <n v="658"/>
        <n v="164"/>
        <n v="1525"/>
        <n v="471"/>
        <n v="730"/>
        <n v="845"/>
        <n v="414"/>
        <n v="1415"/>
        <n v="1780"/>
        <n v="1253"/>
        <n v="925"/>
        <n v="1206"/>
        <n v="2074"/>
        <n v="774"/>
        <n v="1853"/>
        <n v="125"/>
        <n v="1003"/>
        <n v="1292"/>
        <n v="1029"/>
        <n v="131"/>
        <n v="2119"/>
        <n v="514"/>
        <n v="672"/>
        <n v="1318"/>
        <n v="1912"/>
        <n v="1409"/>
        <n v="24"/>
        <n v="325"/>
        <n v="201"/>
        <n v="1641"/>
        <n v="48"/>
        <n v="74"/>
        <n v="1777"/>
        <n v="1782"/>
        <n v="214"/>
        <n v="1484"/>
        <n v="783"/>
        <n v="282"/>
        <n v="1485"/>
        <n v="334"/>
        <n v="326"/>
        <n v="163"/>
        <n v="1408"/>
        <n v="968"/>
        <n v="1617"/>
        <n v="1275"/>
        <n v="295"/>
        <n v="626"/>
        <n v="1984"/>
        <n v="2034"/>
        <n v="1624"/>
        <n v="1236"/>
        <n v="1793"/>
        <n v="1016"/>
        <n v="1926"/>
        <n v="1571"/>
        <n v="1404"/>
        <n v="976"/>
        <n v="1638"/>
        <n v="513"/>
        <n v="741"/>
        <n v="871"/>
        <n v="1195"/>
        <n v="181"/>
        <n v="852"/>
        <n v="1722"/>
        <n v="1310"/>
        <n v="1521"/>
        <n v="1034"/>
        <n v="1607"/>
        <n v="699"/>
        <n v="642"/>
        <n v="795"/>
        <n v="327"/>
        <n v="1763"/>
        <n v="152"/>
        <n v="1220"/>
        <n v="651"/>
        <n v="128"/>
        <n v="1713"/>
        <n v="1775"/>
        <n v="739"/>
        <n v="1929"/>
        <n v="463"/>
        <n v="1707"/>
        <n v="56"/>
        <n v="1852"/>
        <n v="669"/>
        <n v="643"/>
        <n v="310"/>
        <n v="1075"/>
        <n v="155"/>
        <n v="1859"/>
        <n v="886"/>
        <n v="361"/>
        <n v="800"/>
        <n v="523"/>
        <n v="217"/>
        <n v="1356"/>
        <n v="1397"/>
        <n v="1235"/>
        <n v="122"/>
        <n v="1813"/>
        <n v="2073"/>
        <n v="1531"/>
        <n v="809"/>
        <n v="1843"/>
        <n v="338"/>
        <n v="1476"/>
        <n v="1867"/>
        <n v="1588"/>
        <n v="1583"/>
        <n v="1507"/>
        <n v="708"/>
        <n v="1665"/>
        <n v="1452"/>
        <n v="446"/>
        <n v="581"/>
        <n v="244"/>
        <n v="433"/>
        <n v="2025"/>
        <n v="1963"/>
        <n v="1314"/>
        <n v="218"/>
        <n v="538"/>
        <n v="764"/>
        <n v="828"/>
        <n v="1240"/>
        <n v="1916"/>
        <n v="1803"/>
        <n v="2006"/>
        <n v="418"/>
        <n v="1427"/>
        <n v="1121"/>
        <n v="1067"/>
        <n v="1208"/>
        <n v="1548"/>
        <n v="616"/>
        <n v="714"/>
        <n v="742"/>
        <n v="323"/>
        <n v="1756"/>
        <n v="1038"/>
        <n v="727"/>
        <n v="1159"/>
        <n v="397"/>
        <n v="1120"/>
        <n v="1814"/>
        <n v="498"/>
        <n v="1406"/>
        <n v="950"/>
        <n v="677"/>
        <n v="470"/>
        <n v="2102"/>
        <n v="1357"/>
        <n v="1538"/>
        <n v="679"/>
        <n v="1171"/>
        <n v="935"/>
        <n v="1872"/>
        <n v="614"/>
        <n v="1794"/>
        <n v="1139"/>
        <n v="1225"/>
        <n v="66"/>
        <n v="1259"/>
        <n v="648"/>
        <n v="184"/>
        <n v="654"/>
        <n v="1183"/>
        <n v="652"/>
        <n v="1284"/>
        <n v="222"/>
        <n v="254"/>
        <n v="863"/>
        <n v="2107"/>
        <n v="75"/>
        <n v="1651"/>
        <n v="603"/>
        <n v="1184"/>
        <n v="575"/>
        <n v="2000"/>
        <n v="1672"/>
        <n v="576"/>
        <n v="1055"/>
        <n v="27"/>
        <n v="881"/>
        <n v="1661"/>
        <n v="591"/>
        <n v="1353"/>
        <n v="1179"/>
        <n v="351"/>
        <n v="228"/>
        <n v="1060"/>
        <n v="10"/>
        <n v="674"/>
        <n v="1834"/>
        <n v="1411"/>
        <n v="914"/>
        <n v="499"/>
        <n v="2110"/>
        <n v="673"/>
        <n v="382"/>
        <n v="437"/>
        <n v="483"/>
        <n v="1943"/>
        <n v="1012"/>
        <n v="504"/>
        <n v="1342"/>
        <n v="1257"/>
        <n v="1435"/>
        <n v="1746"/>
        <n v="1450"/>
        <n v="695"/>
        <n v="143"/>
        <n v="787"/>
        <n v="1468"/>
        <n v="728"/>
        <n v="931"/>
        <n v="1786"/>
        <n v="736"/>
        <n v="1042"/>
        <n v="1636"/>
        <n v="465"/>
        <n v="1770"/>
        <n v="1725"/>
        <n v="169"/>
        <n v="1838"/>
        <n v="1331"/>
        <n v="1294"/>
        <n v="1230"/>
        <n v="154"/>
        <n v="620"/>
        <n v="1706"/>
        <n v="929"/>
        <n v="1058"/>
        <n v="1293"/>
        <n v="266"/>
        <n v="1530"/>
        <n v="1174"/>
        <n v="47"/>
        <n v="272"/>
        <n v="489"/>
        <n v="1992"/>
        <n v="360"/>
        <n v="429"/>
        <n v="1122"/>
        <n v="1050"/>
        <n v="1723"/>
        <n v="329"/>
        <n v="221"/>
        <n v="1908"/>
        <n v="559"/>
        <n v="305"/>
        <n v="965"/>
        <n v="37"/>
        <n v="974"/>
        <n v="1479"/>
        <n v="379"/>
        <n v="130"/>
        <n v="601"/>
        <n v="494"/>
        <n v="1876"/>
        <n v="542"/>
        <n v="2047"/>
        <n v="1716"/>
        <n v="793"/>
        <n v="1679"/>
        <n v="448"/>
        <n v="818"/>
        <n v="1504"/>
        <n v="213"/>
        <n v="666"/>
        <n v="1481"/>
        <n v="1268"/>
        <n v="788"/>
        <n v="1632"/>
        <n v="359"/>
        <n v="864"/>
        <n v="624"/>
        <n v="473"/>
        <n v="602"/>
        <n v="941"/>
        <n v="1015"/>
        <n v="1280"/>
        <n v="1787"/>
        <n v="1883"/>
        <n v="72"/>
        <n v="1196"/>
        <n v="1768"/>
        <n v="416"/>
        <n v="1444"/>
        <n v="1856"/>
        <n v="574"/>
        <n v="733"/>
        <n v="1482"/>
        <n v="1251"/>
        <n v="127"/>
        <n v="57"/>
        <n v="193"/>
        <n v="1663"/>
        <n v="928"/>
        <n v="1703"/>
        <n v="1941"/>
        <n v="1501"/>
        <n v="1158"/>
        <n v="1039"/>
        <n v="1862"/>
        <n v="843"/>
        <n v="1339"/>
        <n v="237"/>
        <n v="1873"/>
        <n v="112"/>
        <n v="102"/>
        <n v="229"/>
        <n v="1969"/>
        <n v="313"/>
        <n v="1621"/>
        <n v="858"/>
        <n v="1364"/>
        <n v="1375"/>
        <n v="283"/>
        <n v="2121"/>
        <n v="1659"/>
        <n v="241"/>
        <n v="142"/>
        <n v="978"/>
        <n v="235"/>
        <n v="615"/>
        <n v="1277"/>
        <n v="1347"/>
        <n v="475"/>
        <n v="267"/>
        <n v="307"/>
        <n v="478"/>
        <n v="1898"/>
        <n v="1128"/>
        <n v="609"/>
        <n v="657"/>
        <n v="2094"/>
        <n v="239"/>
        <n v="711"/>
        <n v="111"/>
        <n v="1492"/>
        <n v="655"/>
        <n v="836"/>
        <n v="391"/>
        <n v="569"/>
        <n v="572"/>
        <n v="1387"/>
        <n v="715"/>
        <n v="109"/>
        <n v="273"/>
        <n v="1631"/>
        <n v="605"/>
        <n v="550"/>
        <n v="30"/>
        <n v="77"/>
        <n v="1352"/>
        <n v="1386"/>
        <n v="54"/>
        <n v="316"/>
        <n v="162"/>
        <n v="621"/>
        <n v="1051"/>
        <n v="995"/>
        <n v="1410"/>
        <n v="1047"/>
        <n v="1053"/>
        <n v="1146"/>
        <n v="1961"/>
        <n v="476"/>
        <n v="579"/>
        <n v="1028"/>
        <n v="618"/>
        <n v="1704"/>
        <n v="773"/>
        <n v="362"/>
        <n v="2056"/>
        <n v="1032"/>
        <n v="1453"/>
        <n v="1552"/>
        <n v="2055"/>
        <n v="1263"/>
        <n v="2078"/>
        <n v="341"/>
        <n v="1544"/>
        <n v="1478"/>
        <n v="1144"/>
        <n v="1460"/>
        <n v="1035"/>
        <n v="671"/>
        <n v="703"/>
        <n v="1366"/>
        <n v="555"/>
        <n v="1864"/>
        <n v="1437"/>
        <n v="357"/>
        <n v="1920"/>
        <n v="153"/>
        <n v="1167"/>
        <n v="1027"/>
        <n v="1630"/>
        <n v="1295"/>
        <n v="998"/>
        <n v="1142"/>
        <n v="757"/>
        <n v="1576"/>
        <n v="963"/>
        <n v="835"/>
        <n v="2011"/>
        <n v="1013"/>
        <n v="45"/>
        <n v="1133"/>
        <n v="613"/>
        <n v="1832"/>
        <n v="1049"/>
        <n v="1373"/>
        <n v="959"/>
        <n v="1000"/>
        <n v="2009"/>
        <n v="306"/>
        <n v="1554"/>
        <n v="776"/>
        <n v="2004"/>
        <n v="1094"/>
        <n v="2052"/>
        <n v="1986"/>
        <n v="49"/>
        <n v="1989"/>
        <n v="667"/>
        <n v="1758"/>
        <n v="1669"/>
        <n v="844"/>
        <n v="428"/>
        <n v="387"/>
        <n v="1762"/>
        <n v="1360"/>
        <n v="2043"/>
        <n v="196"/>
        <n v="1040"/>
        <n v="2058"/>
        <n v="1401"/>
        <n v="1516"/>
        <n v="1071"/>
        <n v="1620"/>
        <n v="1074"/>
        <n v="1155"/>
        <n v="1432"/>
        <n v="988"/>
        <n v="1096"/>
        <n v="1438"/>
        <n v="35"/>
        <n v="952"/>
        <n v="1697"/>
        <n v="1160"/>
        <n v="826"/>
        <n v="1752"/>
        <n v="293"/>
        <n v="1601"/>
        <n v="819"/>
        <n v="1528"/>
        <n v="1536"/>
        <n v="1333"/>
        <n v="778"/>
        <n v="637"/>
        <n v="300"/>
        <n v="9"/>
        <n v="1178"/>
        <n v="918"/>
        <n v="945"/>
        <n v="212"/>
        <n v="706"/>
        <n v="827"/>
        <n v="1056"/>
        <n v="949"/>
        <n v="495"/>
        <n v="1754"/>
        <n v="1172"/>
        <n v="1141"/>
        <n v="223"/>
        <n v="486"/>
        <n v="1239"/>
        <n v="885"/>
        <n v="259"/>
        <n v="1390"/>
        <n v="2071"/>
        <n v="1769"/>
        <n v="1095"/>
        <n v="2008"/>
        <n v="566"/>
        <n v="1893"/>
        <n v="862"/>
        <n v="324"/>
        <n v="368"/>
        <n v="696"/>
        <n v="1765"/>
        <n v="1799"/>
        <n v="1957"/>
        <n v="2036"/>
        <n v="870"/>
        <n v="521"/>
        <n v="1400"/>
        <n v="1205"/>
        <n v="1918"/>
        <n v="438"/>
        <n v="2050"/>
        <n v="1093"/>
        <n v="1168"/>
        <n v="1242"/>
        <n v="1451"/>
        <n v="558"/>
        <n v="304"/>
        <n v="982"/>
        <n v="1089"/>
        <n v="1490"/>
        <n v="490"/>
        <n v="1854"/>
        <n v="619"/>
        <n v="972"/>
        <n v="967"/>
        <n v="1064"/>
        <n v="812"/>
        <n v="60"/>
        <n v="2026"/>
        <n v="3"/>
        <n v="219"/>
        <n v="849"/>
        <n v="548"/>
        <n v="205"/>
        <n v="42"/>
        <n v="1030"/>
        <n v="188"/>
        <n v="1598"/>
        <n v="180"/>
        <n v="375"/>
        <n v="1747"/>
        <n v="1924"/>
        <n v="1459"/>
        <n v="1978"/>
        <n v="113"/>
        <n v="1857"/>
        <n v="1428"/>
        <n v="2051"/>
        <n v="1426"/>
        <n v="1692"/>
        <n v="1019"/>
        <n v="1903"/>
        <n v="1717"/>
        <n v="1349"/>
        <n v="901"/>
        <n v="441"/>
        <n v="1948"/>
        <n v="40"/>
        <n v="910"/>
        <n v="165"/>
        <n v="924"/>
        <n v="549"/>
        <n v="873"/>
        <n v="1265"/>
        <n v="1228"/>
        <n v="1677"/>
        <n v="1113"/>
        <n v="1575"/>
        <n v="2086"/>
        <n v="746"/>
        <n v="1044"/>
        <n v="1719"/>
        <n v="1433"/>
        <n v="269"/>
        <n v="377"/>
        <n v="1887"/>
        <n v="398"/>
        <n v="1395"/>
        <n v="1715"/>
        <n v="230"/>
        <n v="2097"/>
        <n v="1210"/>
        <n v="892"/>
        <n v="1808"/>
        <n v="1625"/>
        <n v="1246"/>
        <n v="1509"/>
        <n v="1902"/>
        <n v="1910"/>
        <n v="1219"/>
        <n v="232"/>
        <n v="1515"/>
        <n v="762"/>
        <n v="1037"/>
        <n v="1939"/>
        <n v="263"/>
        <n v="1796"/>
        <n v="594"/>
        <n v="411"/>
        <n v="1534"/>
        <n v="322"/>
        <n v="1005"/>
        <n v="291"/>
        <n v="2081"/>
        <n v="2108"/>
        <n v="1606"/>
        <n v="1564"/>
        <n v="923"/>
        <n v="2028"/>
        <n v="139"/>
        <n v="758"/>
        <n v="1604"/>
        <n v="16"/>
        <n v="402"/>
        <n v="1917"/>
        <n v="234"/>
        <n v="1821"/>
        <n v="401"/>
        <n v="1767"/>
        <n v="320"/>
        <n v="1489"/>
        <n v="1512"/>
        <n v="1955"/>
        <n v="766"/>
        <n v="502"/>
        <n v="346"/>
        <n v="537"/>
        <n v="1760"/>
        <n v="1054"/>
        <n v="2029"/>
        <n v="1462"/>
        <n v="1483"/>
        <n v="1537"/>
        <n v="1321"/>
        <n v="1791"/>
        <n v="347"/>
        <n v="1728"/>
        <n v="284"/>
        <n v="617"/>
        <n v="1215"/>
        <n v="86"/>
        <n v="1590"/>
        <n v="767"/>
        <n v="1671"/>
        <n v="1543"/>
        <n v="683"/>
        <n v="2024"/>
        <n v="1993"/>
        <n v="987"/>
        <n v="1180"/>
        <n v="1698"/>
        <n v="556"/>
        <n v="955"/>
        <n v="1376"/>
        <n v="81"/>
        <n v="1496"/>
        <n v="67"/>
        <n v="1243"/>
        <n v="1616"/>
        <n v="1981"/>
        <n v="1194"/>
        <n v="688"/>
        <n v="737"/>
        <n v="1247"/>
        <n v="1735"/>
        <n v="399"/>
        <n v="752"/>
        <n v="1987"/>
        <n v="971"/>
        <n v="571"/>
        <n v="1190"/>
        <n v="1472"/>
        <n v="1596"/>
        <n v="2012"/>
        <n v="1956"/>
        <n v="262"/>
        <n v="1379"/>
        <n v="1674"/>
        <n v="936"/>
        <n v="588"/>
        <n v="2062"/>
        <n v="389"/>
        <n v="1188"/>
        <n v="1269"/>
        <n v="2033"/>
        <n v="964"/>
        <n v="938"/>
        <n v="1800"/>
        <n v="567"/>
        <n v="367"/>
        <n v="1324"/>
        <n v="1627"/>
        <n v="1181"/>
        <n v="1906"/>
        <n v="297"/>
        <n v="2076"/>
        <n v="1699"/>
        <n v="1952"/>
        <n v="1966"/>
        <n v="243"/>
        <n v="174"/>
        <n v="1998"/>
        <n v="7"/>
        <n v="394"/>
        <n v="1759"/>
        <n v="593"/>
        <n v="2002"/>
        <n v="1130"/>
        <n v="1131"/>
        <n v="2083"/>
        <n v="1001"/>
        <n v="1724"/>
        <n v="309"/>
        <n v="1118"/>
        <n v="120"/>
        <n v="421"/>
        <n v="991"/>
        <n v="191"/>
        <n v="1720"/>
        <n v="2038"/>
        <n v="328"/>
        <n v="1976"/>
        <n v="999"/>
        <n v="1960"/>
        <n v="1657"/>
        <n v="271"/>
        <n v="857"/>
        <n v="1022"/>
        <n v="1904"/>
        <n v="70"/>
        <n v="2116"/>
        <n v="2096"/>
        <n v="1498"/>
        <n v="64"/>
        <n v="2098"/>
        <n v="1297"/>
        <n v="1164"/>
        <n v="1085"/>
        <n v="980"/>
        <n v="1587"/>
        <n v="882"/>
        <n v="731"/>
        <n v="993"/>
        <n v="296"/>
        <n v="1829"/>
        <n v="424"/>
        <n v="1046"/>
        <n v="172"/>
        <n v="1750"/>
        <n v="561"/>
        <n v="509"/>
        <n v="405"/>
        <n v="87"/>
        <n v="1971"/>
        <n v="1804"/>
        <n v="842"/>
        <n v="754"/>
        <n v="1532"/>
        <n v="76"/>
        <n v="1441"/>
        <n v="336"/>
        <n v="13"/>
        <n v="1383"/>
        <n v="2087"/>
        <n v="1577"/>
        <n v="2048"/>
        <n v="1568"/>
        <n v="1392"/>
        <n v="452"/>
        <n v="990"/>
        <n v="79"/>
        <n v="610"/>
        <n v="1947"/>
        <n v="859"/>
        <n v="1550"/>
        <n v="883"/>
        <n v="1823"/>
        <n v="511"/>
        <n v="2089"/>
        <n v="412"/>
        <n v="1057"/>
        <n v="956"/>
        <n v="32"/>
        <n v="691"/>
        <n v="1191"/>
        <n v="1970"/>
        <n v="853"/>
        <n v="1200"/>
        <n v="825"/>
        <n v="2113"/>
        <n v="1011"/>
        <n v="668"/>
        <n v="136"/>
        <n v="1471"/>
        <n v="1417"/>
        <n v="1124"/>
        <n v="339"/>
        <n v="1045"/>
        <n v="1940"/>
        <n v="837"/>
        <n v="1990"/>
        <n v="1061"/>
        <n v="1658"/>
        <n v="1897"/>
        <n v="2065"/>
        <n v="138"/>
        <n v="2072"/>
        <n v="1066"/>
        <n v="747"/>
        <n v="461"/>
        <n v="634"/>
        <n v="829"/>
        <n v="1633"/>
        <n v="1087"/>
        <n v="1363"/>
        <n v="1262"/>
        <n v="2"/>
        <n v="14"/>
        <n v="1107"/>
        <n v="2060"/>
        <n v="55"/>
        <n v="722"/>
        <n v="349"/>
        <n v="348"/>
        <n v="524"/>
        <n v="611"/>
        <n v="1870"/>
        <n v="1062"/>
        <n v="90"/>
        <n v="2066"/>
        <n v="785"/>
        <n v="1921"/>
        <n v="608"/>
        <n v="846"/>
        <n v="759"/>
        <n v="1681"/>
        <n v="392"/>
        <n v="1207"/>
        <n v="101"/>
        <n v="1691"/>
        <n v="277"/>
        <n v="641"/>
        <n v="1690"/>
        <n v="1836"/>
        <n v="646"/>
        <n v="1270"/>
        <n v="904"/>
        <n v="390"/>
        <n v="145"/>
        <n v="69"/>
        <n v="1958"/>
        <n v="469"/>
        <n v="1610"/>
        <n v="807"/>
        <n v="1954"/>
        <n v="907"/>
        <n v="2068"/>
        <n v="1776"/>
        <n v="909"/>
        <n v="583"/>
        <n v="432"/>
        <n v="501"/>
        <n v="1637"/>
        <n v="1319"/>
        <n v="2111"/>
        <n v="370"/>
        <n v="1890"/>
        <n v="977"/>
        <n v="1117"/>
        <n v="1822"/>
        <n v="2003"/>
        <n v="1541"/>
        <n v="1382"/>
        <n v="1138"/>
        <n v="474"/>
        <n v="1109"/>
        <n v="1197"/>
        <n v="466"/>
        <n v="985"/>
        <n v="1177"/>
        <n v="1494"/>
        <n v="1351"/>
        <n v="625"/>
        <n v="88"/>
        <n v="33"/>
        <n v="261"/>
        <n v="887"/>
        <n v="1774"/>
        <n v="1244"/>
        <n v="983"/>
        <n v="1915"/>
        <n v="1024"/>
        <n v="506"/>
        <n v="78"/>
        <n v="434"/>
        <n v="94"/>
        <n v="732"/>
        <n v="364"/>
        <n v="1412"/>
        <n v="1380"/>
        <n v="855"/>
        <n v="557"/>
        <n v="144"/>
        <n v="116"/>
        <n v="833"/>
        <n v="1849"/>
        <n v="1693"/>
        <n v="1790"/>
        <n v="301"/>
        <n v="121"/>
        <n v="761"/>
        <n v="100"/>
        <n v="140"/>
        <n v="1781"/>
        <n v="1497"/>
        <n v="1"/>
        <n v="777"/>
        <n v="1594"/>
        <n v="1311"/>
        <n v="518"/>
        <n v="1729"/>
        <n v="396"/>
        <n v="880"/>
        <n v="1744"/>
        <n v="692"/>
        <n v="1213"/>
        <n v="1322"/>
        <n v="245"/>
        <n v="1148"/>
        <n v="1305"/>
        <n v="660"/>
        <n v="17"/>
        <n v="1753"/>
        <n v="1841"/>
        <n v="1721"/>
        <n v="1088"/>
        <n v="796"/>
        <n v="1811"/>
        <n v="2105"/>
        <n v="725"/>
        <n v="286"/>
        <n v="442"/>
        <n v="1968"/>
        <n v="175"/>
        <n v="1513"/>
        <n v="552"/>
        <n v="1592"/>
        <n v="1381"/>
        <n v="1755"/>
        <n v="1597"/>
        <n v="444"/>
        <n v="1656"/>
        <n v="1977"/>
        <n v="62"/>
        <n v="1526"/>
        <n v="1997"/>
        <n v="1413"/>
        <n v="1369"/>
        <n v="1440"/>
        <n v="1308"/>
        <n v="1831"/>
        <n v="1298"/>
        <n v="2092"/>
        <n v="850"/>
        <n v="246"/>
        <n v="1368"/>
        <n v="455"/>
        <n v="1819"/>
        <n v="570"/>
        <n v="137"/>
        <n v="627"/>
        <n v="1855"/>
        <n v="649"/>
        <n v="1151"/>
        <n v="1574"/>
        <n v="1287"/>
        <n v="92"/>
        <n v="177"/>
        <n v="1048"/>
        <n v="224"/>
        <n v="751"/>
        <n v="718"/>
        <n v="1282"/>
        <n v="792"/>
        <n v="2091"/>
        <n v="2032"/>
        <n v="248"/>
        <n v="1562"/>
        <n v="1931"/>
        <n v="104"/>
        <n v="1008"/>
        <n v="539"/>
        <n v="1579"/>
        <n v="186"/>
        <n v="860"/>
        <n v="311"/>
        <n v="1346"/>
        <n v="817"/>
        <n v="1385"/>
        <n v="1795"/>
        <n v="529"/>
        <n v="1354"/>
        <n v="911"/>
        <n v="585"/>
        <n v="944"/>
        <n v="2070"/>
        <n v="1330"/>
        <n v="1266"/>
        <n v="176"/>
        <n v="255"/>
        <n v="1557"/>
        <n v="804"/>
        <n v="573"/>
        <n v="994"/>
        <n v="1232"/>
        <n v="528"/>
        <n v="1529"/>
        <n v="834"/>
        <n v="1458"/>
        <n v="408"/>
        <n v="290"/>
        <n v="1705"/>
        <n v="872"/>
        <n v="1394"/>
        <n v="1079"/>
        <n v="1325"/>
        <n v="1281"/>
        <n v="61"/>
        <n v="1014"/>
        <n v="63"/>
        <n v="1448"/>
        <n v="1276"/>
        <n v="1891"/>
        <n v="1493"/>
        <n v="1261"/>
        <n v="317"/>
        <n v="662"/>
        <n v="1816"/>
        <n v="697"/>
        <n v="1137"/>
        <n v="876"/>
        <n v="147"/>
        <n v="900"/>
        <n v="36"/>
        <n v="1279"/>
        <n v="694"/>
        <n v="374"/>
        <n v="439"/>
        <n v="1748"/>
        <n v="1919"/>
        <n v="83"/>
        <n v="1702"/>
        <n v="1938"/>
        <n v="1675"/>
        <n v="942"/>
        <n v="258"/>
        <n v="1835"/>
        <n v="665"/>
        <n v="468"/>
        <n v="1488"/>
        <n v="1949"/>
        <n v="1288"/>
        <n v="650"/>
        <n v="765"/>
        <n v="161"/>
        <n v="1553"/>
        <n v="73"/>
        <n v="1105"/>
        <n v="247"/>
        <n v="1361"/>
        <n v="716"/>
        <n v="879"/>
        <n v="895"/>
        <n v="1487"/>
        <n v="2019"/>
        <n v="118"/>
        <n v="533"/>
        <n v="443"/>
        <n v="951"/>
        <n v="1442"/>
        <n v="1396"/>
        <n v="1126"/>
        <n v="921"/>
        <n v="1895"/>
        <n v="1403"/>
        <n v="821"/>
        <n v="1224"/>
        <n v="365"/>
        <n v="1546"/>
        <n v="194"/>
        <n v="1664"/>
        <n v="644"/>
        <n v="419"/>
        <n v="1439"/>
        <n v="410"/>
      </sharedItems>
    </cacheField>
    <cacheField name="Date" numFmtId="14">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Full Name" numFmtId="0">
      <sharedItems count="1671">
        <s v="FarrandVasler"/>
        <s v="TerencioMcKern"/>
        <s v="GeordieStiggers"/>
        <s v="ElnaDe Angelo"/>
        <s v="LucitaLesper"/>
        <s v="LlewellynFromont"/>
        <s v="Anne-marieGuion"/>
        <s v="KalindaSteers"/>
        <s v="LollyGatenby"/>
        <s v="JoycelinColthurst"/>
        <s v="GayelMirrlees"/>
        <s v="JakeZellick"/>
        <s v="OdeliaHalbard"/>
        <s v="AindreaKingaby"/>
        <s v="CatleeRoyle"/>
        <s v="BeeBockh"/>
        <s v="ChristynaCiobutaru"/>
        <s v="CheriGabriel"/>
        <s v="RemyRehm"/>
        <s v="NorrisMaven"/>
        <s v="MalvinChesman"/>
        <s v="SabineAbrahamian"/>
        <s v="DeinaKainz"/>
        <s v="PaulaOlivi"/>
        <s v="XenaHulle"/>
        <s v="BirdChittenden"/>
        <s v="MalvinOusley"/>
        <s v="ElkePorter"/>
        <s v="PeterusGaskal"/>
        <s v="ArielaBerick"/>
        <s v="OswellCuthbert"/>
        <s v="TomeBeller"/>
        <s v="ReetaDeere"/>
        <s v="AudreyScarsbrooke"/>
        <s v="ChristenLoins"/>
        <s v="MelinaEllse"/>
        <s v="NonaClandillon"/>
        <s v="MilliMulcaster"/>
        <s v="HamlenWimes"/>
        <s v="TrudyLeishman"/>
        <s v="Natividadde Pinna"/>
        <s v="MyrleneKnyvett"/>
        <s v="DeviShelborne"/>
        <s v="EarlieMergue"/>
        <s v="YardleyKikke"/>
        <s v="FiorenzeUebel"/>
        <s v="NeliaTolussi"/>
        <s v="DarlaHassen"/>
        <s v="TripTrowel"/>
        <s v="ChanceyDives"/>
        <s v="PaceGrigoroni"/>
        <s v="LynLucken"/>
        <s v="NanceyKelley"/>
        <s v="EvangelineBartolozzi"/>
        <s v="ShepherdByas"/>
        <s v="DillGyrgorcewicx"/>
        <s v="UrielCastanho"/>
        <s v="DaynaEdgeler"/>
        <s v="RenatoGifkins"/>
        <s v="RobyPitts"/>
        <s v="LottiCridlon"/>
        <s v="HelliBamlet"/>
        <s v="CarliePala"/>
        <s v="BlakeHeditch"/>
        <s v="NinaBukac"/>
        <s v="JoeySumpner"/>
        <s v="DaniceBannell"/>
        <s v="TadioSpavon"/>
        <s v="UmbertoLamboll"/>
        <s v="GenniMasic"/>
        <s v="RoobbieDermot"/>
        <s v="AmityBrabyn"/>
        <s v="AlanoCudmore"/>
        <s v="HymanSkelbeck"/>
        <s v="AshleeGhiron"/>
        <s v="BryantyIssit"/>
        <s v="PriscaMcTerlagh"/>
        <s v="PatriciaSherrott"/>
        <s v="ElianorePetegree"/>
        <s v="MarcoFernley"/>
        <s v="RowHebner"/>
        <s v="EverettSilman"/>
        <s v="DrusyFison"/>
        <s v="LeilaGlabach"/>
        <s v="MarjieBodesson"/>
        <s v="EarvinAskell"/>
        <s v="SidoniaMaffy"/>
        <s v="JobyeDobbinson"/>
        <s v="ArchibaldoOlekhov"/>
        <s v="BrunhildaWailes"/>
        <s v="EllsworthCowthart"/>
        <s v="BeretKleanthous"/>
        <s v="CarlieStedman"/>
        <s v="DalstonMonahan"/>
        <s v="JobyeHambelton"/>
        <s v="MarybethO'Rodane"/>
        <s v="BuffyMourant"/>
        <s v="VassiliLanfare"/>
        <s v="SeliaAlbrighton"/>
        <s v="LynetteMcIver"/>
        <s v="BradleySimper"/>
        <s v="ThaddusWiddicombe"/>
        <s v="AdolpheVolker"/>
        <s v="BoneGellion"/>
        <s v="CharlenaLille"/>
        <s v="JolynnRatter"/>
        <s v="KarelLornsen"/>
        <s v="DelcineGiffard"/>
        <s v="AmabelleKleinmintz"/>
        <s v="HeddiWissby"/>
        <s v="DortheaMirrlees"/>
        <s v="StephanElliott"/>
        <s v="WaylanWaison"/>
        <s v="FonsieAron"/>
        <s v="DarrylVassar"/>
        <s v="DorieWestmacott"/>
        <s v="MarcellaPatey"/>
        <s v="BetsySoal"/>
        <s v="SheaStronghill"/>
        <s v="JohnathanRamsbotham"/>
        <s v="EugeniaCasale"/>
        <s v="MerileeDenis"/>
        <s v="ChryslerChadwick"/>
        <s v="TristaOrsman"/>
        <s v="OrtonChaffin"/>
        <s v="BrantleyNendick"/>
        <s v="CyrusRanking"/>
        <s v="BondyFlint"/>
        <s v="WinonaCrewe"/>
        <s v="FrasquitoHonatsch"/>
        <s v="GladysO'Donnell"/>
        <s v="DerryGame"/>
        <s v="MattiasMerigon"/>
        <s v="StanMaro"/>
        <s v="DarylWimbury"/>
        <s v="StanGehringer"/>
        <s v="IssyCastro"/>
        <s v="DorisFriel"/>
        <s v="GabieEnoch"/>
        <s v="RavidScoines"/>
        <s v="LuckyHollibone"/>
        <s v="HendrikaTidman"/>
        <s v="RahelGeorgelin"/>
        <s v="RainaRanyelld"/>
        <s v="LoutitiaCota"/>
        <s v="LegraDomenget"/>
        <s v="ElwinYakobovicz"/>
        <s v="JenifferBernaert"/>
        <s v="CarneyShenton"/>
        <s v="GodfryMacenzy"/>
        <s v="BenjiMinkin"/>
        <s v="MarlinHaskins"/>
        <s v="CarieLowth"/>
        <s v="AlecChristol"/>
        <s v="FarahBrignall"/>
        <s v="GingerDaspar"/>
        <s v="EllieWorley"/>
        <s v="ChaddyDroghan"/>
        <s v="CelloGillion"/>
        <s v="BobbyFroom"/>
        <s v="LawrenceIlyin"/>
        <s v="GaleGallen"/>
        <s v="ElroyAnfonsi"/>
        <s v="AldinGowdridge"/>
        <s v="BobbieTomczynski"/>
        <s v="IvorMcShirrie"/>
        <s v="IngamarJohanning"/>
        <s v="GreerBednell"/>
        <s v="DionneArmytage"/>
        <s v="TheodoreHousecroft"/>
        <s v="CaroleHalliburton"/>
        <s v="WestbrookeConybear"/>
        <s v="OralleZoellner"/>
        <s v="LynnetJolley"/>
        <s v="NorrieAcheson"/>
        <s v="DalennaOliver-Paull"/>
        <s v="AdolfKitchenham"/>
        <s v="ChickiePickover"/>
        <s v="ZondaPoolman"/>
        <s v="LewieRoback"/>
        <s v="ClemmyScarr"/>
        <s v="CarlynnKobierzycki"/>
        <s v="WernerSpark"/>
        <s v="TobeSailor"/>
        <s v="RobbertJachtym"/>
        <s v="DoralynCandey"/>
        <s v="DonHuddart"/>
        <s v="ToiboidCowper"/>
        <s v="BernHrishanok"/>
        <s v="BunniLapthorn"/>
        <s v="AgataScawton"/>
        <s v="LanniD'Ambrogi"/>
        <s v="VelvetBlackwood"/>
        <s v="TimmyToulch"/>
        <s v="EldridgeWinman"/>
        <s v="JanyHalliday"/>
        <s v="BrianCrowther"/>
        <s v="TracyMarians"/>
        <s v="ShelaWelman"/>
        <s v="BoyceSorton"/>
        <s v="MarcoBuckmaster"/>
        <s v="BrendinRickaby"/>
        <s v="EgbertCole"/>
        <s v="GiacintaSemered"/>
        <s v="EranGrombridge"/>
        <s v="HarlanFaulconer"/>
        <s v="LucaArnaudon"/>
        <s v="KittyBrewitt"/>
        <s v="RikiOxtiby"/>
        <s v="GwynethGoodere"/>
        <s v="CarlyNeno"/>
        <s v="CorbinSwan"/>
        <s v="PollyannaStonehewer"/>
        <s v="RudyTerzi"/>
        <s v="ChryslerKlemenz"/>
        <s v="BettyHargerie"/>
        <s v="LolitaDreschler"/>
        <s v="BinkyWaiton"/>
        <s v="AuroreRudinger"/>
        <s v="NariSexcey"/>
        <s v="BenediktIsson"/>
        <s v="DaveenOttey"/>
        <s v="JerrilynDoubrava"/>
        <s v="BankyShavel"/>
        <s v="LavenaHacard"/>
        <s v="JerromeDowling"/>
        <s v="BurnardStichel"/>
        <s v="DelmoreStuart"/>
        <s v="MacePonde"/>
        <s v="MattyBrabender"/>
        <s v="RichyMateiko"/>
        <s v="HubeyHaw"/>
        <s v="NicolaFulham"/>
        <s v="EstherWeeden"/>
        <s v="CeciliusBentinck"/>
        <s v="EleniNardi"/>
        <s v="ClerissaGallehock"/>
        <s v="ChristoforoLanney"/>
        <s v="OrallePhythian"/>
        <s v="BrynaCumberpatch"/>
        <s v="KellsieSmeeton"/>
        <s v="MarleahSuggett"/>
        <s v="BailMacKintosh"/>
        <s v="FedoraPhebee"/>
        <s v="HalleyBrisley"/>
        <s v="RaimundoAvard"/>
        <s v="BetteannGrace"/>
        <s v="DaronMcGrorty"/>
        <s v="SalLocock"/>
        <s v="OswellGottschalk"/>
        <s v="AldinWalsh"/>
        <s v="BrokDe Morena"/>
        <s v="MonteScutter"/>
        <s v="SollieIxer"/>
        <s v="TrstramHamil"/>
        <s v="CornelaBunnell"/>
        <s v="HaleighCoulter"/>
        <s v="JoaniePonsford"/>
        <s v="KnoxBulford"/>
        <s v="KelleyGarrold"/>
        <s v="GabrielaBrushneen"/>
        <s v="NicolaisYerson"/>
        <s v="LouisetteDitch"/>
        <s v="PattinWallman"/>
        <s v="WinnifredOxlee"/>
        <s v="HenrietaGeeraert"/>
        <s v="MahmudMitroshinov"/>
        <s v="StaciZollner"/>
        <s v="AdelDuberry"/>
        <s v="SukiDixcee"/>
        <s v="EsmeraldaMcRory"/>
        <s v="AnselmBroke"/>
        <s v="RickyHutchin"/>
        <s v="MyrnaBermingham"/>
        <s v="HamelJamme"/>
        <s v="DiahannHoult"/>
        <s v="WardKilcullen"/>
        <s v="EthelredCleworth"/>
        <s v="ValentinaRennocks"/>
        <s v="GaultieroSweeting"/>
        <s v="ArabellaCristoferi"/>
        <s v="PascalLeber"/>
        <s v="NollyKippax"/>
        <s v="EmBlackader"/>
        <s v="MichalHeaps"/>
        <s v="JillaneMcKirton"/>
        <s v="MirelleSwaby"/>
        <s v="OdelleWalsh"/>
        <s v="NataCockett"/>
        <s v="AstrixFanning"/>
        <s v="MordyBraunston"/>
        <s v="AjayHardy"/>
        <s v="RolandShiel"/>
        <s v="JeanneEaster"/>
        <s v="PavlovJermey"/>
        <s v="InnaDurnill"/>
        <s v="RicorikiHargreaves"/>
        <s v="StantonHasnip"/>
        <s v="DronaLevermore"/>
        <s v="VickyIlyinski"/>
        <s v="RobbKeelan"/>
        <s v="GeoffryBonde"/>
        <s v="KimberleyLye"/>
        <s v="OthilieLakes"/>
        <s v="RobiniaBalog"/>
        <s v="PerryBrace"/>
        <s v="MargaretteTebbit"/>
        <s v="VonniHaslam"/>
        <s v="CorrinneTacey"/>
        <s v="BethanyScogin"/>
        <s v="AbramoJentzsch"/>
        <s v="ShaunSouttar"/>
        <s v="HenrietaCubberley"/>
        <s v="AhmadLonie"/>
        <s v="TienaMcGarry"/>
        <s v="JenileeDeaconson"/>
        <s v="ShirlPumfrey"/>
        <s v="TommyPickworth"/>
        <s v="BerriAndrick"/>
        <s v="DeenaMarrill"/>
        <s v="LianneChippindall"/>
        <s v="FarrelRaylton"/>
        <s v="AlexisCripps"/>
        <s v="ThorvaldRippen"/>
        <s v="JacquesSimonsen"/>
        <s v="BurchVeall"/>
        <s v="RebekaEspinosa"/>
        <s v="AndrejBentley"/>
        <s v="RenatoWadeling"/>
        <s v="WaylinBernolet"/>
        <s v="MinnyPossek"/>
        <s v="HerbAntonetti"/>
        <s v="GennieKinge"/>
        <s v="DesScrace"/>
        <s v="LucaisPettus"/>
        <s v="BentleyWansbury"/>
        <s v="BertramScopham"/>
        <s v="BernadinaHoys"/>
        <s v="PadraicOsban"/>
        <s v="ChevRubbens"/>
        <s v="EverettBartels-Ellis"/>
        <s v="AlexeiSouthall"/>
        <s v="LeicesterStaines"/>
        <s v="CassaundraLaurenzi"/>
        <s v="TabbyO'Criane"/>
        <s v="NappieSeagood"/>
        <s v="AndeeAmbrosi"/>
        <s v="LanniHyder"/>
        <s v="RyunTomkinson"/>
        <s v="JoyceHarborow"/>
        <s v="MajorAynold"/>
        <s v="MissyRodmell"/>
        <s v="BeatrisaDrew-Clifton"/>
        <s v="TracieO'Keaveny"/>
        <s v="LuciasStubbins"/>
        <s v="EnriqueHynard"/>
        <s v="YuriO'Daly"/>
        <s v="OllyFedoronko"/>
        <s v="AmberlyCorney"/>
        <s v="RinaldoLafayette"/>
        <s v="MaureenTolliday"/>
        <s v="WilmerAhmed"/>
        <s v="DarbMeaddowcroft"/>
        <s v="DannieGeockle"/>
        <s v="PerleShellshear"/>
        <s v="AurelieMcGeorge"/>
        <s v="MaudPhysick"/>
        <s v="TyroneBurnhams"/>
        <s v="LlewellynWhillock"/>
        <s v="GeorgeanneEaves"/>
        <s v="PhyllisLafranconi"/>
        <s v="GuinnaGarces"/>
        <s v="LottiMcCuis"/>
        <s v="DionneParysowna"/>
        <s v="VelmaHaws"/>
        <s v="RogerGilbee"/>
        <s v="AngelitaBernaert"/>
        <s v="Sara-annWestby"/>
        <s v="FawniaFollacaro"/>
        <s v="MaryleeGemmill"/>
        <s v="BrighamKemet"/>
        <s v="HartwellDocwra"/>
        <s v="MeadWhiteley"/>
        <s v="GunnerMalbon"/>
        <s v="JacquieGethins"/>
        <s v="PortiaKock"/>
        <s v="PatsyEmloch"/>
        <s v="JustusHamblington"/>
        <s v="YehudiSabathe"/>
        <s v="AnissaAndrosik"/>
        <s v="RegineChristoffe"/>
        <s v="BenedettaColly"/>
        <s v="DeborOrhrt"/>
        <s v="GrantScandrett"/>
        <s v="FredrikaSteers"/>
        <s v="LesliOrmes"/>
        <s v="FairfaxBendle"/>
        <s v="CharilSeear"/>
        <s v="SkipperBolger"/>
        <s v="BobbyTissington"/>
        <s v="CarVasyutin"/>
        <s v="TallieNiezen"/>
        <s v="KarlotteBrookesbie"/>
        <s v="AgusteOlanda"/>
        <s v="DellLeuren"/>
        <s v="EdwinRowan"/>
        <s v="KendellDelleschi"/>
        <s v="AureaBluschke"/>
        <s v="StanleighGeater"/>
        <s v="EmilyMcMurdo"/>
        <s v="AridathaMcEntagart"/>
        <s v="KalebJones"/>
        <s v="BriaBartosch"/>
        <s v="LineaYardy"/>
        <s v="RikkiBevir"/>
        <s v="AnjanetteGlendza"/>
        <s v="ChristianKluger"/>
        <s v="BrearBarthod"/>
        <s v="AtalantaIveans"/>
        <s v="CathleneBayless"/>
        <s v="NilesAaron"/>
        <s v="CloIllwell"/>
        <s v="KalilAntyukhin"/>
        <s v="MorgenMeneer"/>
        <s v="AnsonAnfusso"/>
        <s v="AlecTrenfield"/>
        <s v="GradyShand"/>
        <s v="BinnyWhetson"/>
        <s v="StacyMahomet"/>
        <s v="SpikeBlunsden"/>
        <s v="KelleyEssame"/>
        <s v="JohannahJackways"/>
        <s v="MauryTarr"/>
        <s v="CharlenaMayworth"/>
        <s v="JohnyConibere"/>
        <s v="MarcyRoderick"/>
        <s v="IngabergMacKeogh"/>
        <s v="KatiGenery"/>
        <s v="AbWalsh"/>
        <s v="VonnyMoreton"/>
        <s v="LidaHasard"/>
        <s v="WelchBoncore"/>
        <s v="ChaimArtist"/>
        <s v="UnaCrosier"/>
        <s v="FawneMussared"/>
        <s v="GrizCrufts"/>
        <s v="BriantWybrow"/>
        <s v="EvanneBruce"/>
        <s v="NerteShillabeer"/>
        <s v="AveryAvey"/>
        <s v="JodiDallison"/>
        <s v="WinniDenmead"/>
        <s v="LucienWakeford"/>
        <s v="VictoriaButtrey"/>
        <s v="LoletaPilley"/>
        <s v="HoratioBurd"/>
        <s v="CathiTierney"/>
        <s v="DeloriaHaddy"/>
        <s v="BlytheVanshin"/>
        <s v="KaraleeMacCawley"/>
        <s v="BentleyCawsby"/>
        <s v="EloraPonde"/>
        <s v="GerardWitherdon"/>
        <s v="EtheRawlison"/>
        <s v="JennaCrofts"/>
        <s v="RobbyDury"/>
        <s v="BrettBlues"/>
        <s v="YvetteMayze"/>
        <s v="JimmieGell"/>
        <s v="RoseliaCullip"/>
        <s v="BuironHaycock"/>
        <s v="NissyGuion"/>
        <s v="NoamMariyushkin"/>
        <s v="GenniferBallendine"/>
        <s v="DeberaMcKinlay"/>
        <s v="DnirenChoudhury"/>
        <s v="PhilipaTomeo"/>
        <s v="KendraTwallin"/>
        <s v="TheadoraPavlov"/>
        <s v="TerryFern"/>
        <s v="AvromFullagar"/>
        <s v="PearlLory"/>
        <s v="RhodyHankey"/>
        <s v="VonniePurvey"/>
        <s v="MurrayKeys"/>
        <s v="SaundraAmbler"/>
        <s v="CurranOaks"/>
        <s v="SherryMcFarlan"/>
        <s v="RowlandEldered"/>
        <s v="TracyLynock"/>
        <s v="AbelStrike"/>
        <s v="KayceeMarshfield"/>
        <s v="UrsulaLogsdale"/>
        <s v="GiavaniNewlands"/>
        <s v="DevlinNock"/>
        <s v="MarenaPlewman"/>
        <s v="SabraBattell"/>
        <s v="ByranBowering"/>
        <s v="VeradisCoste"/>
        <s v="VerniceElvidge"/>
        <s v="CecilIves"/>
        <s v="TessaCharette"/>
        <s v="NolanaDuplain"/>
        <s v="MikolYitzhak"/>
        <s v="DonnellStanden"/>
        <s v="HettyInsworth"/>
        <s v="BabaraAbrahamsson"/>
        <s v="RaynerEchalier"/>
        <s v="BaldPettisall"/>
        <s v="MarijnAlden"/>
        <s v="BirgittaDecourcy"/>
        <s v="HyattDarwent"/>
        <s v="CarmeliaRohfsen"/>
        <s v="TrixieJanisson"/>
        <s v="KrystynaCoyte"/>
        <s v="IsahellaBastock"/>
        <s v="CatlainaRenon"/>
        <s v="BenYitzhok"/>
        <s v="PascaleCubuzzi"/>
        <s v="IsabelSoro"/>
        <s v="AubreePomphrey"/>
        <s v="JerroldHector"/>
        <s v="YvesAlthrop"/>
        <s v="RenatoTuxwell"/>
        <s v="MagdalenaNurdin"/>
        <s v="JanekYerborn"/>
        <s v="ChereyDavydochkin"/>
        <s v="ShelleyShee"/>
        <s v="NewtonIglesia"/>
        <s v="HarounDonaldson"/>
        <s v="FerdSline"/>
        <s v="GeorgenaBrettle"/>
        <s v="KristenBolingbroke"/>
        <s v="JerryNizet"/>
        <s v="WandieLyness"/>
        <s v="KelleyDe Matteis"/>
        <s v="EdwinaByrd"/>
        <s v="BettyPetheridge"/>
        <s v="SalomaHannaford"/>
        <s v="CliffStanion"/>
        <s v="MagdalenDowning"/>
        <s v="LorenaDibb"/>
        <s v="JackieJohnes"/>
        <s v="ElyHightown"/>
        <s v="WatGiacubo"/>
        <s v="CyndiaTupling"/>
        <s v="AmerigoReck"/>
        <s v="DianaSollett"/>
        <s v="CarminePriestnall"/>
        <s v="KarolinaPieter"/>
        <s v="DarsieWhitland"/>
        <s v="IliseWasiela"/>
        <s v="WrenRowlstone"/>
        <s v="BritMcConigal"/>
        <s v="MattieJanicki"/>
        <s v="ConradeAllder"/>
        <s v="SimBowler"/>
        <s v="RoselinCoupland"/>
        <s v="AmyKelwaybamber"/>
        <s v="DoryDrysdale"/>
        <s v="RowenaMcCandless"/>
        <s v="KaronLemasney"/>
        <s v="AllardDalloway"/>
        <s v="KirstiClericoates"/>
        <s v="NancyLe Conte"/>
        <s v="RandalSlocomb"/>
        <s v="NancieMotherwell"/>
        <s v="DeborahHachette"/>
        <s v="DonovanLinzee"/>
        <s v="JaredRosgen"/>
        <s v="MorissaVasic"/>
        <s v="SauveurSein"/>
        <s v="WallisGaveltone"/>
        <s v="DorianHakey"/>
        <s v="KeriKingwell"/>
        <s v="HazelButlin"/>
        <s v="CandieFrere"/>
        <s v="DarrelTaunton"/>
        <s v="DorianHenlon"/>
        <s v="JoaneNewlin"/>
        <s v="NormieShaw"/>
        <s v="ReagenBulstrode"/>
        <s v="WillettaEllingham"/>
        <s v="TorrieCoytes"/>
        <s v="LorantThumann"/>
        <s v="WolfyHalgarth"/>
        <s v="HannyGoslin"/>
        <s v="AlbertGouldthorpe"/>
        <s v="KatleenRumford"/>
        <s v="GregSprull"/>
        <s v="PhillieWaylett"/>
        <s v="NettaGruczka"/>
        <s v="KarlotteBanbridge"/>
        <s v="CollieAnsty"/>
        <s v="SiobhanSabbatier"/>
        <s v="JoeyWoodier"/>
        <s v="BardeLe feuvre"/>
        <s v="ScottieWinear"/>
        <s v="CelestinaMcGahern"/>
        <s v="JaclynCleaton"/>
        <s v="TedmanStockings"/>
        <s v="HoytStainfield"/>
        <s v="GlenineBruniges"/>
        <s v="ConwayPerritt"/>
        <s v="EllynStaff"/>
        <s v="DediePerelli"/>
        <s v="WordenGobeau"/>
        <s v="GonzaloKitto"/>
        <s v="ClemBaldin"/>
        <s v="BrittChoppen"/>
        <s v="ClaudeNisuis"/>
        <s v="JobynaJordan"/>
        <s v="GeorgyClaiton"/>
        <s v="ClaybourneAndrichuk"/>
        <s v="OgdonCainey"/>
        <s v="FairliePatesel"/>
        <s v="KlemensBolf"/>
        <s v="MaritaBignall"/>
        <s v="RandallBrusin"/>
        <s v="FlinnNeate"/>
        <s v="HortTreske"/>
        <s v="PatricioCoils"/>
        <s v="AlejandraAbry"/>
        <s v="TommieSchultze"/>
        <s v="NatalyaUppett"/>
        <s v="TrudyPlowman"/>
        <s v="RedWinning"/>
        <s v="DavieEwbanks"/>
        <s v="RomolaO'Shiel"/>
        <s v="EduinoJablonski"/>
        <s v="BatMarner"/>
        <s v="TomeEttles"/>
        <s v="KacieMacAvaddy"/>
        <s v="LilyO'Reilly"/>
        <s v="LaurenLe Pine"/>
        <s v="EdivaKenford"/>
        <s v="HarveyMallows"/>
        <s v="NicolaiWardrop"/>
        <s v="AlphonsoGrzelewski"/>
        <s v="KaceyMeeus"/>
        <s v="ChuckSarvar"/>
        <s v="ThibaudElloy"/>
        <s v="VivFrankton"/>
        <s v="BibbyYerrington"/>
        <s v="TraciePegden"/>
        <s v="JacquieDewis"/>
        <s v="KatheDuesbury"/>
        <s v="ConstantaAddams"/>
        <s v="AdorneZappel"/>
        <s v="JunieLinnard"/>
        <s v="ChetSeage"/>
        <s v="BekkiMayhew"/>
        <s v="ColleteCorbitt"/>
        <s v="MerseyShrubsall"/>
        <s v="CletisGentreau"/>
        <s v="MargarettaGales"/>
        <s v="CassandrySchult"/>
        <s v="CordyCorder"/>
        <s v="NormanFoale"/>
        <s v="RobynRings"/>
        <s v="GustyMackilpatrick"/>
        <s v="RandalMacDavitt"/>
        <s v="HermineFruin"/>
        <s v="IdellDyson"/>
        <s v="GertyO'Shavlan"/>
        <s v="JessamineDenney"/>
        <s v="WylmaBohlje"/>
        <s v="BathshebaToothill"/>
        <s v="YevetteHarris"/>
        <s v="ArdeenMatusevich"/>
        <s v="TimoteoPanton"/>
        <s v="SiobhanGildea"/>
        <s v="BastienDi Boldi"/>
        <s v="RonnyJoannet"/>
        <s v="MortenAspray"/>
        <s v="NathanialDe Banke"/>
        <s v="JanayeLiddle"/>
        <s v="AngeloWiddup"/>
        <s v="JuliettaMilby"/>
        <s v="LaneyCreagh"/>
        <s v="SeanaHinge"/>
        <s v="BaryDaniely"/>
        <s v="RayshellLarge"/>
        <s v="DianneKeasy"/>
        <s v="IorgosPriden"/>
        <s v="AlvanHawkslee"/>
        <s v="MaritsaMacCaughan"/>
        <s v="SilvanoTwinterman"/>
        <s v="CareEspinas"/>
        <s v="AuraCarde"/>
        <s v="BenediktaHabben"/>
        <s v="CleveyDreng"/>
        <s v="CiriloBristoe"/>
        <s v="WorthFideler"/>
        <s v="MargeauxStygall"/>
        <s v="DarnellLafee"/>
        <s v="JaquenettaGinley"/>
        <s v="LivvyArthey"/>
        <s v="JobiePinchen"/>
        <s v="AllsunHattersley"/>
        <s v="AlfieDinse"/>
        <s v="AshleyLawtie"/>
        <s v="GratianaMiere"/>
        <s v="AbagailDefraine"/>
        <s v="JolyAvann"/>
        <s v="DediePabelik"/>
        <s v="FairleighPeiser"/>
        <s v="ShaunaGallehawk"/>
        <s v="HaleyCarff"/>
        <s v="LemStenhouse"/>
        <s v="RaynardMcFeat"/>
        <s v="AnnetteEddisford"/>
        <s v="RainerHazart"/>
        <s v="JonPau"/>
        <s v="IsabelClimson"/>
        <s v="LemmyKubatsch"/>
        <s v="JaysonBy"/>
        <s v="AlfordRoddy"/>
        <s v="KennieKington"/>
        <s v="SusanaBaglow"/>
        <s v="AlydaLucchi"/>
        <s v="KarneyGiacobazzi"/>
        <s v="CynthieSlocum"/>
        <s v="OlivierRoyse"/>
        <s v="DareenKunes"/>
        <s v="DorianSoftley"/>
        <s v="KierstenAlasdair"/>
        <s v="MaryellenPirazzi"/>
        <s v="RafaellleBlunsom"/>
        <s v="DapheneTorrecilla"/>
        <s v="WinfieldUren"/>
        <s v="DidoThomazet"/>
        <s v="AngeleHeeley"/>
        <s v="IvetteAshlee"/>
        <s v="ElishaHarmstone"/>
        <s v="EugeniaBaiden"/>
        <s v="StarleneKlausen"/>
        <s v="JethroBreagan"/>
        <s v="MassimoElls"/>
        <s v="AllissaJohananov"/>
        <s v="MunmroBetke"/>
        <s v="OrazioVivian"/>
        <s v="AlisonScranny"/>
        <s v="ChelsyCollop"/>
        <s v="NickolaiBriton"/>
        <s v="ElainaClemenzi"/>
        <s v="BetteanneTullis"/>
        <s v="TimHonig"/>
        <s v="LilyHolbury"/>
        <s v="MonteGhelerdini"/>
        <s v="JackDobby"/>
        <s v="HarrietteCuckoo"/>
        <s v="RosiePrimak"/>
        <s v="MegenColborn"/>
        <s v="KasseyWinfindale"/>
        <s v="KathlinAgar"/>
        <s v="ShaineGumme"/>
        <s v="AllsunMeiner"/>
        <s v="MerciAnning"/>
        <s v="HaslettGrayling"/>
        <s v="RobyGilbey"/>
        <s v="RhodaBagge"/>
        <s v="GiustoDykes"/>
        <s v="DeborAgronski"/>
        <s v="BrinnaSuddock"/>
        <s v="JackiKleinzweig"/>
        <s v="DeaneBromage"/>
        <s v="RobinScambler"/>
        <s v="ZorahSarrell"/>
        <s v="SigmundBodycote"/>
        <s v="HopeTrask"/>
        <s v="VitoriaKirkhouse"/>
        <s v="TinaArgontt"/>
        <s v="LelandAndrysek"/>
        <s v="AndyWoodruff"/>
        <s v="DanyettePiatek"/>
        <s v="RandieKeeling"/>
        <s v="RuthanneVernon"/>
        <s v="WhitbyMacDowal"/>
        <s v="BertGirardi"/>
        <s v="VivianneNemchinov"/>
        <s v="DukyTheodoris"/>
        <s v="VivianAndretti"/>
        <s v="RafaelRichly"/>
        <s v="KariaGladdolph"/>
        <s v="JermaineBrecknock"/>
        <s v="BerkFeenan"/>
        <s v="DerrekShalloo"/>
        <s v="FarPow"/>
        <s v="BenitoChitty"/>
        <s v="DedeTemplar"/>
        <s v="StormyIbbs"/>
        <s v="EstelHamprecht"/>
        <s v="HillyerPead"/>
        <s v="MargeryPourvoieur"/>
        <s v="PurcellDubose"/>
        <s v="MiltyTaree"/>
        <s v="CharmianVanderson"/>
        <s v="RodiBarff"/>
        <s v="ViviOels"/>
        <s v="ErminMatlock"/>
        <s v="LeaPoland"/>
        <s v="SeliaRisdale"/>
        <s v="GermaineFarran"/>
        <s v="SibylIbbison"/>
        <s v="CarlynSyce"/>
        <s v="IbbyRomer"/>
        <s v="DionisioVan Giffen"/>
        <s v="BeckaHegden"/>
        <s v="StuartRuberti"/>
        <s v="RositaBaswall"/>
        <s v="FrankMartini"/>
        <s v="SilvanoInstrell"/>
        <s v="ClemenceMcKinstry"/>
        <s v="LaneyOlford"/>
        <s v="CarlyLots"/>
        <s v="GodivaJirusek"/>
        <s v="WaringPickering"/>
        <s v="JeffersonAers"/>
        <s v="MattyMonnoyer"/>
        <s v="GabbyMacLennan"/>
        <s v="HendrikaCharlo"/>
        <s v="WynnThom"/>
        <s v="GoldinaBaldacchi"/>
        <s v="ThatcherMcQuillan"/>
        <s v="GerardBoutell"/>
        <s v="BillieBarnewille"/>
        <s v="StormiForty"/>
        <s v="CareCaccavella"/>
        <s v="JendaWiley"/>
        <s v="SheenaSteuhlmeyer"/>
        <s v="CameronFilipiak"/>
        <s v="IgnaciusBelchem"/>
        <s v="CornySowrah"/>
        <s v="AndonisBarszczewski"/>
        <s v="OthilieCicullo"/>
        <s v="LeslieProbet"/>
        <s v="LilithHughes"/>
        <s v="AlasterChesnay"/>
        <s v="HeidieWinyard"/>
        <s v="WinnieMizzen"/>
        <s v="RansomArthars"/>
        <s v="ThedaZimmerman"/>
        <s v="BerkieJentges"/>
        <s v="EddieKennaway"/>
        <s v="Vernonde Almeida"/>
        <s v="FonzieCasero"/>
        <s v="CarlieMatthieson"/>
        <s v="MaudKattenhorn"/>
        <s v="ReinwaldAlekseev"/>
        <s v="LorileeHorsley"/>
        <s v="IsidorAsman"/>
        <s v="SwenGodsell"/>
        <s v="ViviyanDe Micoli"/>
        <s v="BevMegainey"/>
        <s v="MasonCaddan"/>
        <s v="MarielleGasquoine"/>
        <s v="QuinceyGowland"/>
        <s v="AlinaLockley"/>
        <s v="DavyDunsmore"/>
        <s v="CherPoole"/>
        <s v="SiffreHellcat"/>
        <s v="GeriHaddock"/>
        <s v="GlynisLaguerre"/>
        <s v="NicolaHullbrook"/>
        <s v="KienanAgiolfinger"/>
        <s v="HermieTotterdill"/>
        <s v="MorganManske"/>
        <s v="BetsyBuncombe"/>
        <s v="RingPotticary"/>
        <s v="KaryPedro"/>
        <s v="MarkosEde"/>
        <s v="RafCokayne"/>
        <s v="BealleFerrolli"/>
        <s v="MartBettis"/>
        <s v="GracieMoens"/>
        <s v="ChrissieGothliff"/>
        <s v="RiccardoMcMurtyr"/>
        <s v="AngyMillions"/>
        <s v="UrbainTourry"/>
        <s v="StephenieO' Liddy"/>
        <s v="LiseJacklin"/>
        <s v="AshtonMansion"/>
        <s v="HettiCapponer"/>
        <s v="YuriDudley"/>
        <s v="ErnestusSandbrook"/>
        <s v="AudrieNuschke"/>
        <s v="BrnabaVasilechko"/>
        <s v="SharleenRicciardo"/>
        <s v="DavenTondeur"/>
        <s v="AmitieAlyokhin"/>
        <s v="CourtnayCassell"/>
        <s v="MyriamRavenscroftt"/>
        <s v="CarmineCruz"/>
        <s v="SibbyFishe"/>
        <s v="AngelAinscow"/>
        <s v="NannyOlsson"/>
        <s v="MimiTomasik"/>
        <s v="WhitbyHearse"/>
        <s v="DiahannHarcourt"/>
        <s v="AileeChantrell"/>
        <s v="CharmionLe Gassick"/>
        <s v="DorellaSaxton"/>
        <s v="TaddInd"/>
        <s v="SaraGruszka"/>
        <s v="EzequielBlakeden"/>
        <s v="MunmroMcConnell"/>
        <s v="DoeO'Luby"/>
        <s v="ZoraRossetti"/>
        <s v="SibelleVassie"/>
        <s v="PhaidraIngerson"/>
        <s v="GabrielGallaher"/>
        <s v="JeanineMerit"/>
        <s v="JockSpurett"/>
        <s v="ShellHuyghe"/>
        <s v="OreleeLeeves"/>
        <s v="KonstanzeHearse"/>
        <s v="TannieWarlock"/>
        <s v="QuincyGors"/>
        <s v="RoiMarchand"/>
        <s v="KarimCoen"/>
        <s v="BrittneyWhiteman"/>
        <s v="NeilPitsall"/>
        <s v="CobbieTunny"/>
        <s v="LeifBleakley"/>
        <s v="RandolphSeson"/>
        <s v="AnitraColenutt"/>
        <s v="PersisChrister"/>
        <s v="GabrielPolini"/>
        <s v="EmHeatherington"/>
        <s v="MartyTokley"/>
        <s v="MarylMathet"/>
        <s v="OlavWisbey"/>
        <s v="IdaliaArnowitz"/>
        <s v="ArminMeasen"/>
        <s v="SallyannRevington"/>
        <s v="EmelinaNestle"/>
        <s v="MairMallabar"/>
        <s v="GratianaAtwood"/>
        <s v="MiltieMenlove"/>
        <s v="ChauncePardi"/>
        <s v="RichieDomoney"/>
        <s v="GabrielleWillans"/>
        <s v="BrinnaAbramovitz"/>
        <s v="GabeCraise"/>
        <s v="ArvyFarris"/>
        <s v="FranBarnsdale"/>
        <s v="GaryBeadel"/>
        <s v="CrinMahady"/>
        <s v="UlricaKopecka"/>
        <s v="BeretSheerin"/>
        <s v="WiltClampton"/>
        <s v="GabiHaet"/>
        <s v="EbJurczik"/>
        <s v="LonnieShera"/>
        <s v="BrittanReubens"/>
        <s v="DugaldShuter"/>
        <s v="StarrConochie"/>
        <s v="GratianaGosnoll"/>
        <s v="StacyDuxbury"/>
        <s v="RowanCronk"/>
        <s v="CorrineHurtic"/>
        <s v="MelosaHeasley"/>
        <s v="FerrelColpus"/>
        <s v="BenniePetera"/>
        <s v="MistiVose"/>
        <s v="SalAlcock"/>
        <s v="DuffieWolton"/>
        <s v="JoachimCarass"/>
        <s v="LucilleMonnoyer"/>
        <s v="TabbathaLittle"/>
        <s v="NettaProwse"/>
        <s v="FlinInkin"/>
        <s v="IsaiahArrol"/>
        <s v="BernaMacDermott"/>
        <s v="BrearCurm"/>
        <s v="MarchallScholard"/>
        <s v="DerrilDurran"/>
        <s v="BrittenyTurnell"/>
        <s v="ThorIlliston"/>
        <s v="ChaseGherardesci"/>
        <s v="VykyStobbie"/>
        <s v="LonniLockner"/>
        <s v="NettieOverel"/>
        <s v="JasenLattka"/>
        <s v="RaslaGreening"/>
        <s v="AylmarCornick"/>
        <s v="ElvinaNornasell"/>
        <s v="EmyleCapron"/>
        <s v="KimmieBucke"/>
        <s v="AiliStockey"/>
        <s v="ArdeneDavidi"/>
        <s v="MycaKitchinghan"/>
        <s v="BunniYerby"/>
        <s v="CristenElles"/>
        <s v="ArielBrogan"/>
        <s v="JohannMisken"/>
        <s v="LeoneBossons"/>
        <s v="GabriellaMcDirmid"/>
        <s v="AlamedaMacElroy"/>
        <s v="DesireeHennemann"/>
        <s v="BertaTuttle"/>
        <s v="RaffFulk"/>
        <s v="TanyaAnnies"/>
        <s v="MargretFuentes"/>
        <s v="KaterinaKempstone"/>
        <s v="AndreeVango"/>
        <s v="PhilippaMonini"/>
        <s v="RenelleFrangello"/>
        <s v="FeodoraDockrey"/>
        <s v="AllynKrollmann"/>
        <s v="DanteWhittington"/>
        <s v="WaltherFarney"/>
        <s v="TamarahBaynton"/>
        <s v="GranvilleConti"/>
        <s v="NissieMcSperron"/>
        <s v="AllysonKeppin"/>
        <s v="ForrestLowdeane"/>
        <s v="JacentaRobus"/>
        <s v="DeniseLardez"/>
        <s v="MichaelinaLincke"/>
        <s v="IorgosDureden"/>
        <s v="RaphaelKedie"/>
        <s v="AlvertaHiley"/>
        <s v="RodolfoFreear"/>
        <s v="ShaineMcGrann"/>
        <s v="TamraHuett"/>
        <s v="CobbyKiessel"/>
        <s v="RyunGemson"/>
        <s v="EamonSalway"/>
        <s v="JohannesSmalls"/>
        <s v="EveleenCeney"/>
        <s v="IzaakBelfelt"/>
        <s v="Zsazsa Wilshere"/>
        <s v="ZarahStanes"/>
        <s v="RonaldaWisniowski"/>
        <s v="AnalisePhilo"/>
        <s v="EadaAndrejevic"/>
        <s v="AugustinLoughman"/>
        <s v="JoshiaKinvan"/>
        <s v="JackquelineRomanet"/>
        <s v="GodfreeReside"/>
        <s v="BrandieWooff"/>
        <s v="ErikGrinley"/>
        <s v="StormieGwilym"/>
        <s v="JulietaRobbert"/>
        <s v="KatherineIcom"/>
        <s v="CurranMacMichael"/>
        <s v="HillierEndrizzi"/>
        <s v="StuartVarley"/>
        <s v="LincolnBloxholm"/>
        <s v="DavidDe Giovanni"/>
        <s v="BrnabyWaszczyk"/>
        <s v="KrystaDjurdjevic"/>
        <s v="ReyAttersoll"/>
        <s v="BartyDennerly"/>
        <s v="OdeliaJamblin"/>
        <s v="KristoforoShimwell"/>
        <s v="PhilippaGoatman"/>
        <s v="RiviMikalski"/>
        <s v="BrynGulliford"/>
        <s v="GiovanniKirkhouse"/>
        <s v="JaquenettaMatignon"/>
        <s v="AimeBurhouse"/>
        <s v="DaisieConnelly"/>
        <s v="MaddieFowlston"/>
        <s v="AdrianaFreyn"/>
        <s v="HarliMcEttigen"/>
        <s v="RollinsDevil"/>
        <s v="HalMacElroy"/>
        <s v="GavanMackie"/>
        <s v="KlarikaGeane"/>
        <s v="MyrahSmullen"/>
        <s v="KenVasyukov"/>
        <s v="SachaCamlin"/>
        <s v="CordieRoseby"/>
        <s v="OsmondCreane"/>
        <s v="LevonBhatia"/>
        <s v="VitoCanwell"/>
        <s v="MaridelDrayson"/>
        <s v="VeronicaMcFee"/>
        <s v="QuintRozalski"/>
        <s v="ArniMaylin"/>
        <s v="PerrineLampke"/>
        <s v="LewieSuche"/>
        <s v="JoelleVollam"/>
        <s v="VinitaSitch"/>
        <s v="IsidoreStronack"/>
        <s v="KalindiBrimblecomb"/>
        <s v="LaurianneTippetts"/>
        <s v="LenetteTremellier"/>
        <s v="NikosPulteneye"/>
        <s v="ArronStannas"/>
        <s v="AtlanteCalladine"/>
        <s v="RegineTobias"/>
        <s v="BenyaminArmfirld"/>
        <s v="GenniCoopey"/>
        <s v="ErmengardeHolleworth"/>
        <s v="SharylBrando"/>
        <s v="ObedGraith"/>
        <s v="LoriaBreukelman"/>
        <s v="HadleighSkyner"/>
        <s v="KirbyBrownlea"/>
        <s v="ArronCutcliffe"/>
        <s v="PurcellWickey"/>
        <s v="TracieGrayston"/>
        <s v="EstherSemerad"/>
        <s v="DovBamsey"/>
        <s v="ElainaJobey"/>
        <s v="GeorgiannaHarrild"/>
        <s v="AdrianneJumonet"/>
        <s v="ToveGianilli"/>
        <s v="BrunhildaLerner"/>
        <s v="MaiaBaudino"/>
        <s v="JoyceBrayshay"/>
        <s v="DarbyDoram"/>
        <s v="IngramWeddeburn - Scrimgeour"/>
        <s v="KarlieEsel"/>
        <s v="WardenSchmuhl"/>
        <s v="LowellFagg"/>
        <s v="AngelicoMytton"/>
        <s v="ShanaFryatt"/>
        <s v="CorreySandford"/>
        <s v="GuinnaHanlon"/>
        <s v="TamiAntonopoulos"/>
        <s v="DesmundGrimditch"/>
        <s v="UrsolaBrigshaw"/>
        <s v="PabloLupson"/>
        <s v="SilvanCessford"/>
        <s v="RobinThaxter"/>
        <s v="JulissaBrannan"/>
        <s v="MiaWalkden"/>
        <s v="DarbyHopewell"/>
        <s v="KaileyQuartermain"/>
        <s v="HyacinthSlark"/>
        <s v="WellsGrieveson"/>
        <s v="MorganPaddell"/>
        <s v="LurlineFannin"/>
        <s v="JuleeRozanski"/>
        <s v="HastyFontell"/>
        <s v="RenaultSavatier"/>
        <s v="GelyaElner"/>
        <s v="ArnuadKellaway"/>
        <s v="JessikaPatriche"/>
        <s v="JillaneMatuska"/>
        <s v="CallyRoughley"/>
        <s v="JeanelleRayhill"/>
        <s v="HamidDunford"/>
        <s v="AridathaRevett"/>
        <s v="WilliOrtiger"/>
        <s v="GherardoGerlts"/>
        <s v="SauveurTunnow"/>
        <s v="CarmaThrelfall"/>
        <s v="LetitiaGeare"/>
        <s v="MaireStaines"/>
        <s v="AngelikaPurchon"/>
        <s v="BrynShillington"/>
        <s v="SergeShafto"/>
        <s v="NedValentinuzzi"/>
        <s v="GillesOkeshott"/>
        <s v="DelilaDabinett"/>
        <s v="TarranceFaye"/>
        <s v="AndromacheRuvel"/>
        <s v="CoreyMcIlwreath"/>
        <s v="KeelbyBonnet"/>
        <s v="SymonBurmaster"/>
        <s v="TishaBenezeit"/>
        <s v="HalimedaLemmanbie"/>
        <s v="BobChattington"/>
        <s v="ArlindaHegge"/>
        <s v="DebbyMcCourtie"/>
        <s v="MariquillaStovin"/>
        <s v="JudahRedwin"/>
        <s v="OreliaDiter"/>
        <s v="TorrinWest"/>
        <s v="DoroElnor"/>
        <s v="CristianBarker"/>
        <s v="PearlRollason"/>
        <s v="KahaleelPrium"/>
        <s v="BrighamLampkin"/>
        <s v="MorganicaAbelwhite"/>
        <s v="SybylBulled"/>
        <s v="BrigRapper"/>
        <s v="FreeKolodziejski"/>
        <s v="AlvieGawthrope"/>
        <s v="EbonyRoelofs"/>
        <s v="FraserWardroper"/>
        <s v="DulseaHothersall"/>
        <s v="AnneliseGenders"/>
        <s v="KennithMcCulley"/>
        <s v="AlisMerlin"/>
        <s v="KasparTipple"/>
        <s v="CristabelStaig"/>
        <s v="KiriMacTeague"/>
        <s v="ChickMcGrath"/>
        <s v="DeckRiccardini"/>
        <s v="NixieCorday"/>
        <s v="BenjyEpp"/>
        <s v="GeriannaBourhill"/>
        <s v="TiboldGumby"/>
        <s v="JosephaSeth"/>
        <s v="DariaDodge"/>
        <s v="NissaLyptrade"/>
        <s v="LonnieMcComiskie"/>
        <s v="AveCoggeshall"/>
        <s v="NikolaiHukin"/>
        <s v="BrandeaAdamsson"/>
        <s v="WeberTippell"/>
        <s v="ChaunceyLawful"/>
        <s v="DonaltTilbey"/>
        <s v="StephineBroadstock"/>
        <s v="BradyMedeway"/>
        <s v="TrevarArch"/>
        <s v="RebbeccaBorland"/>
        <s v="DennetBurniston"/>
        <s v="OlaPunch"/>
        <s v="ArnoldSommersett"/>
        <s v="ChristopheMeletti"/>
        <s v="MadlinJoberne"/>
        <s v="JorrieMcManamen"/>
        <s v="AdaByrth"/>
        <s v="CornelleVan der Hoeven"/>
        <s v="AugustCumberpatch"/>
        <s v="GeorgineMander"/>
        <s v="EttiBelamy"/>
        <s v="HannieFurnival"/>
        <s v="GardenerTolomio"/>
        <s v="RobinetAttenbrow"/>
        <s v="AlanoFairpo"/>
        <s v="ErmentrudeAbels"/>
        <s v="LinnetBleiman"/>
        <s v="AshleeHaversham"/>
        <s v="PatienceMenendez"/>
        <s v="MartaDiben"/>
        <s v="AilbertBrende"/>
        <s v="LorneMcGarvey"/>
        <s v="DarnallBerns"/>
        <s v="BirkFoort"/>
        <s v="ClaireCrowther"/>
        <s v="AtalantaArendsen"/>
        <s v="VaniaMacMurray"/>
        <s v="JohannaMassei"/>
        <s v="DolliePennells"/>
        <s v="FonzFidell"/>
        <s v="MaddyBaume"/>
        <s v="ZonnyaMachon"/>
        <s v="TheaFerroni"/>
        <s v="IraHale"/>
        <s v="TerrenceLewisham"/>
        <s v="RyccaSunshine"/>
        <s v="ElsieGrigore"/>
        <s v="GrannyMatevosian"/>
        <s v="AdelaideHarriagn"/>
        <s v="BartholomewCasier"/>
        <s v="AlaricEschalotte"/>
        <s v="ThurstanPulfer"/>
        <s v="ArlinRelf"/>
        <s v="MicheilWoodford"/>
        <s v="RoderickWinship"/>
        <s v="CarlynnBourthoumieux"/>
        <s v="ToniaZanni"/>
        <s v="VerineDilgarno"/>
        <s v="LangsdonFreschini"/>
        <s v="AgatheRoadknight"/>
        <s v="TorrinHails"/>
        <s v="EbertoChantree"/>
        <s v="BuddieRowles"/>
        <s v="ThaliaCuniam"/>
        <s v="DellMacIntosh"/>
        <s v="RalinaSneden"/>
        <s v="NoraGeffcock"/>
        <s v="GiovanniGheorghie"/>
        <s v="MarneyLillford"/>
        <s v="AnnieWalklott"/>
        <s v="ShelbyO' Concannon"/>
        <s v="DarciBabber"/>
        <s v="PailFranken"/>
        <s v="RandeeMcCook"/>
        <s v="NoelleCarlile"/>
        <s v="OliveroHinckes"/>
        <s v="TrudeManderson"/>
        <s v="NevilWebberley"/>
        <s v="CristabelGrzelak"/>
        <s v="IritaFoulkes"/>
        <s v="SimonaMoylan"/>
        <s v="AraSaylor"/>
        <s v="SkippieYoull"/>
        <s v="KimberlynAnnett"/>
        <s v="HymanMelling"/>
        <s v="KareemCavan"/>
        <s v="MoeFaulo"/>
        <s v="EmanuelZanutti"/>
        <s v="PadriacGow"/>
        <s v="VivieSeeking"/>
        <s v="MartyTomashov"/>
        <s v="AdamsZimmermanns"/>
        <s v="CesaroNiland"/>
        <s v="FedoraEsselin"/>
        <s v="JudasBruneau"/>
        <s v="NobyGoolden"/>
        <s v="BrewerFernehough"/>
        <s v="BeverleeHards"/>
        <s v="GardieMorriss"/>
        <s v="KevinaRichmond"/>
        <s v="JockCrat"/>
        <s v="PandoraPunter"/>
        <s v="AthenaDunsire"/>
        <s v="GaylerEmeney"/>
        <s v="ClairGretham"/>
        <s v="LynnelleBeckensall"/>
        <s v="GwendolynBoomes"/>
        <s v="EugenieCarmo"/>
        <s v="ElizabethPoppleston"/>
        <s v="SherillHeis"/>
        <s v="JaymeeAucourte"/>
        <s v="HarlandSparke"/>
        <s v="BartholemyDunseath"/>
        <s v="TanneyHawkswood"/>
        <s v="MajeArens"/>
        <s v="VassilyFraczek"/>
        <s v="ArdelleBrandone"/>
        <s v="GoldaLeverington"/>
        <s v="DunnTawton"/>
        <s v="Joann Murden"/>
        <s v="AlixDurrett"/>
        <s v="MalissiaLilloe"/>
        <s v="BettaArmer"/>
        <s v="JanetaStein"/>
        <s v="TurnerBodocs"/>
        <s v="MycaClemo"/>
        <s v="DeonneDi Batista"/>
        <s v="HelainaBambury"/>
        <s v="FreeStebbings"/>
        <s v="BrittMartygin"/>
        <s v="DerkDuddan"/>
        <s v="EfrenCorley"/>
        <s v="JewelPrandoni"/>
        <s v="FaberBoosey"/>
        <s v="RubiBenedek"/>
        <s v="BrandtrHadingham"/>
        <s v="CheryeBartolomeoni"/>
        <s v="MerlHasslocher"/>
        <s v="WillardSayer"/>
        <s v="GianinaRewcassell"/>
        <s v="HarlenPhelan"/>
        <s v="AnastasieLawlings"/>
        <s v="ChevLisett"/>
        <s v="BlissCordoba"/>
        <s v="RandyDevo"/>
        <s v="YumaThies"/>
        <s v="GalenMacKereth"/>
        <s v="EadithChicchelli"/>
        <s v="JarrodAscrofte"/>
        <s v="RonaKunisch"/>
        <s v="AubertaSweetnam"/>
        <s v="AnnalieseSheeres"/>
        <s v="EliciaScorrer"/>
        <s v="BrandonZorer"/>
        <s v="SkellyBubb"/>
        <s v="AmargoFuncheon"/>
        <s v="CornyBaroch"/>
        <s v="JuniePharoah"/>
        <s v="SherwoodWaddingham"/>
        <s v="AlvanJepps"/>
        <s v="LudwigColman"/>
        <s v="MadelenaCoom"/>
        <s v="TildaPistol"/>
        <s v="KristoferKneath"/>
        <s v="JessalinBestwerthick"/>
        <s v="EvaGoretti"/>
        <s v="UptonBrighouse"/>
        <s v="EldridgeO' Molan"/>
        <s v="ChaseWatson"/>
        <s v="MaiseyCoultas"/>
        <s v="ToinettePlitz"/>
        <s v="SayresMcAlindon"/>
        <s v="CloeEarngy"/>
        <s v="BernitaZahor"/>
        <s v="OrrinNovotna"/>
        <s v="CozmoAssur"/>
        <s v="GeraldaDeas"/>
        <s v="ClementMilvarnie"/>
        <s v="MirelleAbbatini"/>
        <s v="MinnaArrigo"/>
        <s v="ShawCawston"/>
        <s v="GratiaSowle"/>
        <s v="AngeKieran"/>
        <s v="AddyToohey"/>
        <s v="CrosbyCowland"/>
        <s v="LenciTomovic"/>
        <s v="MinnnieWilbraham"/>
        <s v="MurdochPanks"/>
        <s v="BunnyTrevan"/>
        <s v="JorganGregh"/>
        <s v="DanielaHallard"/>
        <s v="DaryleEspinas"/>
        <s v="MalaMeneely"/>
        <s v="AltaShakesby"/>
        <s v="CherilynChimenti"/>
        <s v="DomenicSinney"/>
        <s v="NigelKittel"/>
        <s v="AndraFaucett"/>
        <s v="FlorieBoylin"/>
        <s v="CandraBurgyn"/>
        <s v="DebeeSyrad"/>
        <s v="LodovicoBinnie"/>
        <s v="FairleighSpencley"/>
        <s v="MichaelJohannesson"/>
        <s v="MartainnAlenichicov"/>
        <s v="EthelWoolforde"/>
        <s v="RoselleKnevit"/>
        <s v="ModestyLoche"/>
        <s v="MyrtieFeron"/>
        <s v="SkyMoxom"/>
        <s v="SpikeWedmore"/>
        <s v="MikolWootton"/>
        <s v="StuEvason"/>
        <s v="BunnieBedboro"/>
        <s v="MerissaEverly"/>
        <s v="DreDonoher"/>
        <s v="JoliSeeler"/>
        <s v="LynelleTeal"/>
        <s v="BereniceSambeck"/>
        <s v="KimberleeBrameld"/>
        <s v="GanPhilipsson"/>
        <s v="ConstantiaCarrick"/>
        <s v="LeopoldGerty"/>
        <s v="MoraBisset"/>
        <s v="JanyGillam"/>
        <s v="BaronBeathem"/>
        <s v="TiphanyApplewhaite"/>
        <s v="MyrtiaScupham"/>
        <s v="RoxanaCharville"/>
        <s v="GuyBrislane"/>
        <s v="GeoffryDeere"/>
        <s v="ArlenaHollyland"/>
        <s v="MehetabelMurkin"/>
        <s v="AllynHallowell"/>
        <s v="NormandAhrendsen"/>
        <s v="LilyanNannizzi"/>
        <s v="JoyceGirardey"/>
        <s v="MadelInold"/>
        <s v="WaylenO'Mohun"/>
        <s v="LynnetPickavant"/>
        <s v="ErmentrudeHegley"/>
        <s v="JaquithAishford"/>
        <s v="RichReicherz"/>
        <s v="CosmeElloit"/>
        <s v="MargarethaBentall"/>
        <s v="FreelandSharple"/>
        <s v="RebecaPear"/>
        <s v="GailBaldack"/>
        <s v="LauriRichter"/>
        <s v="UrsulaMacAindreis"/>
        <s v="AbbeyCussins"/>
        <s v="AlinaFallow"/>
        <s v="DelaneyMitham"/>
        <s v="ChereyCaitlin"/>
        <s v="RobinettCossum"/>
        <s v="CaryBasterfield"/>
        <s v="ChristianoTuson"/>
        <s v="RaffLevay"/>
        <s v="PatsyColthard"/>
        <s v="KendalUtterson"/>
        <s v="StanfieldWeall"/>
        <s v="IvetteMacGillreich"/>
        <s v="JoseitoScadden"/>
        <s v="ConnieBlatcher"/>
        <s v="AlenaKuhle"/>
        <s v="SeanFeifer"/>
        <s v="AdelheidSpur"/>
        <s v="GiffDeevey"/>
        <s v="KizzieHatchette"/>
        <s v="ArchibaldSpittal"/>
        <s v="MorryCrank"/>
        <s v="BrewsterTucsell"/>
        <s v="MarigoldSpencer"/>
        <s v="JacquieToffanelli"/>
        <s v="KaniaKnibley"/>
        <s v="LettiBaythrop"/>
        <s v="FeyGrinikhinov"/>
        <s v="EbertoMcGonigle"/>
        <s v="AudiLowndes"/>
        <s v="ThiaLorriman"/>
        <s v="CharmaineBitcheno"/>
        <s v="RavivSeager"/>
        <s v="IdaSkurm"/>
        <s v="JerrileeMcIlvoray"/>
        <s v="CarenBass"/>
        <s v="MarshallVezey"/>
        <s v="AlvertaRiddeough"/>
        <s v="GraziaRasmus"/>
        <s v="CharissaBlowers"/>
        <s v="CybilDollen"/>
        <s v="BurkAlvey"/>
        <s v="CassandreOldall"/>
        <s v="GareMcMoyer"/>
        <s v="VitaHuchot"/>
        <s v="CharlottaDownse"/>
        <s v="HillieBalmann"/>
        <s v="MorganneWaiton"/>
        <s v="TommieBlaydon"/>
        <s v="TresaDerrington"/>
        <s v="BrigittaDearlove"/>
        <s v="ErikaJurzyk"/>
        <s v="PatWallwork"/>
        <s v="ArabelleBreewood"/>
        <s v="AilsunGever"/>
        <s v="WillardHumber"/>
        <s v="TishMuneely"/>
        <s v="GrayColtan"/>
        <s v="LeelaWisniewski"/>
        <s v="AdahIllyes"/>
        <s v="LaneWishkar"/>
        <s v="LarissaPetrovic"/>
        <s v="SiouxieChattington"/>
        <s v="BertyBlodg"/>
        <s v="TreschaQueyos"/>
        <s v="FleuretteZavattieri"/>
        <s v="DierdreWagg"/>
        <s v="YorgosDunton"/>
        <s v="SkippieAnthill"/>
        <s v="MerrelDrawmer"/>
        <s v="BarbabraDows"/>
        <s v="IrwinnLowdham"/>
        <s v="ZarlaFuxman"/>
        <s v="LyleBlunkett"/>
        <s v="MalanieRollingson"/>
        <s v="ShannonIacapucci"/>
        <s v="RosemondeIvic"/>
        <s v="TownsendEnoch"/>
        <s v="WinOvanesian"/>
        <s v="StaceeStollenhof"/>
        <s v="NellieItchingham"/>
        <s v="MelesaRosbotham"/>
        <s v="SigvardCanon"/>
        <s v="MerrillGreenroyd"/>
        <s v="TrishLednor"/>
        <s v="CostaWittrington"/>
        <s v="AngyTwiggs"/>
        <s v="RossieRuddle"/>
        <s v="BuckMeiklam"/>
        <s v="InesArdling"/>
        <s v="DehliaGaiter"/>
        <s v="TomasinaBelbin"/>
        <s v="SilvesterSiseland"/>
        <s v="WoodGallager"/>
        <s v="AgusteWoolatt"/>
        <s v="PoohHarlick"/>
        <s v="GarlandAgius"/>
        <s v="FelicleMundford"/>
        <s v="VirginieFadian"/>
        <s v="MarielSilbermann"/>
        <s v="MerellMushet"/>
        <s v="ColeHarriman"/>
        <s v="Terri-joShaplin"/>
        <s v="WaynePailin"/>
        <s v="KrissieKrienke"/>
        <s v="TruemanZanneli"/>
        <s v="GarretPritchett"/>
        <s v="ByramScollick"/>
        <s v="JessHeindrick"/>
        <s v="ArchyCrohan"/>
        <s v="MargauxDanielis"/>
        <s v="BlinnyWorsall"/>
        <s v="BinkyEscale"/>
        <s v="GuiPirnie"/>
        <s v="RoxieGalea"/>
        <s v="LouiePhetteplace"/>
        <s v="NathanialHagland"/>
        <s v="ThebaultBust"/>
        <s v="AshlenBoakes"/>
        <s v="CyndiaGunny"/>
        <s v="AjayAlbers"/>
        <s v="AnnadianaBelch"/>
        <s v="PeterFarryann"/>
        <s v="YnesTuson"/>
        <s v="TailorPride"/>
        <s v="CharmineEyers"/>
        <s v="LatiaLamport"/>
        <s v="AlleyCrellin"/>
        <s v="RonnieDuckhouse"/>
        <s v="CilkaBonifant"/>
        <s v="JohnNowland"/>
        <s v="IgnazioSipson"/>
        <s v="EthelinChapell"/>
        <s v="FilmoreReay"/>
        <s v="AuroreClampe"/>
        <s v="DenaRosberg"/>
        <s v="TallouMallya"/>
        <s v="SusieRaffels"/>
        <s v="DarcyRosewell"/>
        <s v="SalomonGriswood"/>
        <s v="ChristophElsdon"/>
        <s v="HobieGrigs"/>
        <s v="ElsinoreScougal"/>
        <s v="MarcileKuhnel"/>
        <s v="VelmaBeals"/>
        <s v="MontagueWherry"/>
        <s v="DaisiHothersall"/>
        <s v="Marie-jeanneFryett"/>
        <s v="GenniferDe Souza"/>
        <s v="YuriEdison"/>
        <s v="RickieBrumby"/>
        <s v="SaundraMixture"/>
        <s v="PerriGard"/>
        <s v="ElstonLittleproud"/>
        <s v="DyanAtwood"/>
        <s v="IvetteOrth"/>
        <s v="AlexinaOuld"/>
        <s v="BuckKnowlman"/>
        <s v="IsadoreLethby"/>
        <s v="EdytheBurgoin"/>
        <s v="ToddieBurch"/>
        <s v="ElletteKondratowicz"/>
        <s v="HonoriaThew"/>
        <s v="IdaliaStanlick"/>
        <s v="DelilaBiddell"/>
        <s v="KennyCoffey"/>
        <s v="WalyCuthbertson"/>
        <s v="EwanSkerrett"/>
        <s v="DaileWeedenburg"/>
        <s v="TyeGrzelczak"/>
        <s v="GenevaIacivelli"/>
        <s v="HannahHassan"/>
        <s v="HurleeSurgey"/>
        <s v="DeedeeBernardes"/>
        <s v="MaitildeGarthland"/>
        <s v="SharaiSigg"/>
        <s v="FranklinGrieswood"/>
        <s v="EziechieleGrindlay"/>
        <s v="MarjoryBurton"/>
        <s v="JeremiasGluyas"/>
        <s v="LemarJudgkins"/>
        <s v="MellisentYashaev"/>
        <s v="MayerTwydell"/>
        <s v="GilbertePlain"/>
        <s v="SpenceActon"/>
        <s v="EduinoHammant"/>
        <s v="DulcianaPickup"/>
        <s v="HerbieOttawell"/>
        <s v="JerrilynAllom"/>
        <s v="EdTabart"/>
        <s v="LucilaAylward"/>
        <s v="VivienneKrolle"/>
        <s v="MarigoldGeaves"/>
        <s v="UdellFilochov"/>
        <s v="GarrettChaloner"/>
        <s v="DeanWharin"/>
        <s v="HeroldDunnet"/>
        <s v="PriscillaCamerana"/>
        <s v="EphremDi Maria"/>
        <s v="WillytMacNeill"/>
        <s v="TannAngear"/>
        <s v="ThelmaMougin"/>
        <s v="MiguelMcCobb"/>
        <s v="KaronGierhard"/>
        <s v="ChristanWinston"/>
        <s v="PavlaChree"/>
        <s v="JamilFance"/>
        <s v="LucindaDangerfield"/>
        <s v="ElsinoreEmanuelli"/>
        <s v="ArvyCastelijn"/>
        <s v="LisetteStelljes"/>
        <s v="FreddyFayerman"/>
        <s v="BenedettoDisbury"/>
        <s v="WinnieShillam"/>
        <s v="AvaFitzroy"/>
        <s v="AlexandraStamp"/>
        <s v="RobbyDrinkale"/>
        <s v="NydiaGyse"/>
      </sharedItems>
    </cacheField>
    <cacheField name="CustomerPhone" numFmtId="0">
      <sharedItems/>
    </cacheField>
    <cacheField name="CustomerCity" numFmtId="0">
      <sharedItems count="361">
        <s v="Jackson"/>
        <s v="Katy"/>
        <s v="Saint Petersburg"/>
        <s v="Honolulu"/>
        <s v="Des Moines"/>
        <s v="Birmingham"/>
        <s v="Houston"/>
        <s v="San Diego"/>
        <s v="Sacramento"/>
        <s v="Washington"/>
        <s v="West Palm Beach"/>
        <s v="Virginia Beach"/>
        <s v="Torrance"/>
        <s v="Charlotte"/>
        <s v="Stamford"/>
        <s v="Green Bay"/>
        <s v="Sarasota"/>
        <s v="Palatine"/>
        <s v="Albany"/>
        <s v="Boynton Beach"/>
        <s v="Oakland"/>
        <s v="Flushing"/>
        <s v="Atlanta"/>
        <s v="Mobile"/>
        <s v="Melbourne"/>
        <s v="Syracuse"/>
        <s v="Oklahoma City"/>
        <s v="Reno"/>
        <s v="Lincoln"/>
        <s v="Columbus"/>
        <s v="Miami"/>
        <s v="Pensacola"/>
        <s v="Anniston"/>
        <s v="Shawnee Mission"/>
        <s v="Greensboro"/>
        <s v="Arlington"/>
        <s v="Lima"/>
        <s v="El Paso"/>
        <s v="Rochester"/>
        <s v="Hagerstown"/>
        <s v="Springfield"/>
        <s v="Bronx"/>
        <s v="Dallas"/>
        <s v="Denver"/>
        <s v="Glendale"/>
        <s v="Los Angeles"/>
        <s v="Tulsa"/>
        <s v="Chicago"/>
        <s v="Savannah"/>
        <s v="Sioux City"/>
        <s v="Davenport"/>
        <s v="Salt Lake City"/>
        <s v="Jacksonville"/>
        <s v="Fresno"/>
        <s v="Greeley"/>
        <s v="Chattanooga"/>
        <s v="Albuquerque"/>
        <s v="Charleston"/>
        <s v="Newark"/>
        <s v="Spokane"/>
        <s v="Irvine"/>
        <s v="San Antonio"/>
        <s v="Long Beach"/>
        <s v="Roanoke"/>
        <s v="New Orleans"/>
        <s v="San Luis Obispo"/>
        <s v="Odessa"/>
        <s v="Saint Paul"/>
        <s v="Evansville"/>
        <s v="Boston"/>
        <s v="Riverside"/>
        <s v="San Francisco"/>
        <s v="Lehigh Acres"/>
        <s v="Fort Lauderdale"/>
        <s v="Idaho Falls"/>
        <s v="Jersey City"/>
        <s v="Cincinnati"/>
        <s v="Littleton"/>
        <s v="Wichita"/>
        <s v="Cedar Rapids"/>
        <s v="Carson City"/>
        <s v="Anchorage"/>
        <s v="San Jose"/>
        <s v="Durham"/>
        <s v="Midland"/>
        <s v="Topeka"/>
        <s v="Montgomery"/>
        <s v="Bakersfield"/>
        <s v="Muncie"/>
        <s v="Saint Louis"/>
        <s v="Santa Barbara"/>
        <s v="Hartford"/>
        <s v="Norfolk"/>
        <s v="Philadelphia"/>
        <s v="San Angelo"/>
        <s v="Young America"/>
        <s v="Zephyrhills"/>
        <s v="Madison"/>
        <s v="Knoxville"/>
        <s v="Brooklyn"/>
        <s v="Oxnard"/>
        <s v="Scottsdale"/>
        <s v="Toledo"/>
        <s v="Cumming"/>
        <s v="Fairbanks"/>
        <s v="New York City"/>
        <s v="Tacoma"/>
        <s v="Colorado Springs"/>
        <s v="Orlando"/>
        <s v="Bloomington"/>
        <s v="Minneapolis"/>
        <s v="Hot Springs National Park"/>
        <s v="Kansas City"/>
        <s v="Akron"/>
        <s v="Austin"/>
        <s v="Peoria"/>
        <s v="Fort Wayne"/>
        <s v="Detroit"/>
        <s v="Huntington Beach"/>
        <s v="Fargo"/>
        <s v="Reston"/>
        <s v="Las Vegas"/>
        <s v="Fort Worth"/>
        <s v="Pasadena"/>
        <s v="Abilene"/>
        <s v="Columbia"/>
        <s v="Phoenix"/>
        <s v="Portland"/>
        <s v="Tucson"/>
        <s v="Corona"/>
        <s v="Bismarck"/>
        <s v="Galveston"/>
        <s v="Flint"/>
        <s v="Omaha"/>
        <s v="Aurora"/>
        <s v="Redwood City"/>
        <s v="Little Rock"/>
        <s v="Saginaw"/>
        <s v="Aiken"/>
        <s v="Garland"/>
        <s v="Boise"/>
        <s v="Erie"/>
        <s v="Cape Coral"/>
        <s v="Canton"/>
        <s v="South Bend"/>
        <s v="Grand Junction"/>
        <s v="Elizabeth"/>
        <s v="New Haven"/>
        <s v="Mesa"/>
        <s v="Corpus Christi"/>
        <s v="Memphis"/>
        <s v="Inglewood"/>
        <s v="Lafayette"/>
        <s v="Beaufort"/>
        <s v="Clearwater"/>
        <s v="Trenton"/>
        <s v="Chico"/>
        <s v="Santa Rosa"/>
        <s v="Lancaster"/>
        <s v="Silver Spring"/>
        <s v="Simi Valley"/>
        <s v="Billings"/>
        <s v="Stockton"/>
        <s v="Richmond"/>
        <s v="Santa Fe"/>
        <s v="Asheville"/>
        <s v="Milwaukee"/>
        <s v="Fullerton"/>
        <s v="Bellevue"/>
        <s v="Winston Salem"/>
        <s v="Baton Rouge"/>
        <s v="Sterling"/>
        <s v="Irving"/>
        <s v="Englewood"/>
        <s v="Moreno Valley"/>
        <s v="Lexington"/>
        <s v="Terre Haute"/>
        <s v="Appleton"/>
        <s v="Manchester"/>
        <s v="Rockford"/>
        <s v="Daytona Beach"/>
        <s v="Modesto"/>
        <s v="Pompano Beach"/>
        <s v="Dayton"/>
        <s v="Hamilton"/>
        <s v="Sunnyvale"/>
        <s v="Burbank"/>
        <s v="Ocala"/>
        <s v="Joliet"/>
        <s v="Baltimore"/>
        <s v="Petaluma"/>
        <s v="Lawrenceville"/>
        <s v="Berkeley"/>
        <s v="Louisville"/>
        <s v="Salinas"/>
        <s v="Provo"/>
        <s v="Macon"/>
        <s v="Huntington"/>
        <s v="Pueblo"/>
        <s v="Carol Stream"/>
        <s v="Johnstown"/>
        <s v="Mesquite"/>
        <s v="Duluth"/>
        <s v="Sioux Falls"/>
        <s v="Jamaica"/>
        <s v="Juneau"/>
        <s v="Wilmington"/>
        <s v="Pittsburgh"/>
        <s v="Greenville"/>
        <s v="Charlottesville"/>
        <s v="Port Washington"/>
        <s v="Norman"/>
        <s v="Ridgely"/>
        <s v="Seattle"/>
        <s v="Decatur"/>
        <s v="Amarillo"/>
        <s v="Falls Church"/>
        <s v="Schaumburg"/>
        <s v="San Bernardino"/>
        <s v="Schenectady"/>
        <s v="Grand Rapids"/>
        <s v="Lakeland"/>
        <s v="Tuscaloosa"/>
        <s v="Alexandria"/>
        <s v="Tampa"/>
        <s v="Prescott"/>
        <s v="Dearborn"/>
        <s v="Warren"/>
        <s v="Hampton"/>
        <s v="North Port"/>
        <s v="Denton"/>
        <s v="White Plains"/>
        <s v="Lubbock"/>
        <s v="Boca Raton"/>
        <s v="Youngstown"/>
        <s v="Wichita Falls"/>
        <s v="Jefferson City"/>
        <s v="Buffalo"/>
        <s v="Monticello"/>
        <s v="East Saint Louis"/>
        <s v="Lees Summit"/>
        <s v="Indianapolis"/>
        <s v="Valley Forge"/>
        <s v="Woburn"/>
        <s v="Gastonia"/>
        <s v="Scranton"/>
        <s v="Bridgeport"/>
        <s v="Winter Haven"/>
        <s v="Lake Charles"/>
        <s v="Ann Arbor"/>
        <s v="Nashville"/>
        <s v="Alhambra"/>
        <s v="Farmington"/>
        <s v="College Station"/>
        <s v="Plano"/>
        <s v="Paterson"/>
        <s v="Brea"/>
        <s v="Miami Beach"/>
        <s v="Meridian"/>
        <s v="Pocatello"/>
        <s v="Marietta"/>
        <s v="Everett"/>
        <s v="Tallahassee"/>
        <s v="Fort Smith"/>
        <s v="Great Neck"/>
        <s v="Maple Plain"/>
        <s v="Manassas"/>
        <s v="Portsmouth"/>
        <s v="Chandler"/>
        <s v="Bonita Springs"/>
        <s v="Temple"/>
        <s v="Reading"/>
        <s v="Shreveport"/>
        <s v="Yakima"/>
        <s v="Fort Pierce"/>
        <s v="Staten Island"/>
        <s v="Norwalk"/>
        <s v="North Las Vegas"/>
        <s v="Wilkes Barre"/>
        <s v="Concord"/>
        <s v="Kent"/>
        <s v="Worcester"/>
        <s v="Battle Creek"/>
        <s v="Humble"/>
        <s v="Apache Junction"/>
        <s v="Olympia"/>
        <s v="Spring"/>
        <s v="North Little Rock"/>
        <s v="Brockton"/>
        <s v="North Hollywood"/>
        <s v="Waco"/>
        <s v="Hayward"/>
        <s v="Longview"/>
        <s v="Cambridge"/>
        <s v="Biloxi"/>
        <s v="Port Saint Lucie"/>
        <s v="Cleveland"/>
        <s v="Raleigh"/>
        <s v="Beaverton"/>
        <s v="Fairfax"/>
        <s v="Waterbury"/>
        <s v="Gatesville"/>
        <s v="Merrifield"/>
        <s v="Lynn"/>
        <s v="New Hyde Park"/>
        <s v="Mount Vernon"/>
        <s v="Newport News"/>
        <s v="Huntsville"/>
        <s v="Tempe"/>
        <s v="Anaheim"/>
        <s v="Harrisburg"/>
        <s v="Troy"/>
        <s v="Killeen"/>
        <s v="Loretto"/>
        <s v="Palmdale"/>
        <s v="Orange"/>
        <s v="Morgantown"/>
        <s v="Spartanburg"/>
        <s v="Lansing"/>
        <s v="Lake Worth"/>
        <s v="Chesapeake"/>
        <s v="Sparks"/>
        <s v="Gulfport"/>
        <s v="London"/>
        <s v="San Rafael"/>
        <s v="Vero Beach"/>
        <s v="Bradenton"/>
        <s v="Ventura"/>
        <s v="Santa Monica"/>
        <s v="Waterloo"/>
        <s v="Round Rock"/>
        <s v="Whittier"/>
        <s v="Van Nuys"/>
        <s v="Gilbert"/>
        <s v="Beaumont"/>
        <s v="Naples"/>
        <s v="Augusta"/>
        <s v="Las Cruces"/>
        <s v="Myrtle Beach"/>
        <s v="Vancouver"/>
        <s v="Fairfield"/>
        <s v="New Bedford"/>
        <s v="Lynchburg"/>
        <s v="Hollywood"/>
        <s v="Fort Myers"/>
        <s v="Herndon"/>
        <s v="Panama City"/>
        <s v="Gary"/>
        <s v="Garden Grove"/>
        <s v="Texarkana"/>
        <s v="Tyler"/>
        <s v="York"/>
        <s v="Metairie"/>
        <s v="Edmond"/>
        <s v="Monroe"/>
        <s v="Port Charlotte"/>
        <s v="Bethesda"/>
        <s v="Pomona"/>
        <s v="New Castle"/>
        <s v="Fort Collins"/>
        <s v="Gainesville"/>
      </sharedItems>
    </cacheField>
    <cacheField name="CustomerState" numFmtId="0">
      <sharedItems count="47">
        <s v="Mississippi"/>
        <s v="Texas"/>
        <s v="Florida"/>
        <s v="Hawaii"/>
        <s v="Iowa"/>
        <s v="Alabama"/>
        <s v="California"/>
        <s v="District of Columbia"/>
        <s v="Virginia"/>
        <s v="North Carolina"/>
        <s v="Connecticut"/>
        <s v="Wisconsin"/>
        <s v="Illinois"/>
        <s v="New York"/>
        <s v="Georgia"/>
        <s v="Oklahoma"/>
        <s v="Nevada"/>
        <s v="Nebraska"/>
        <s v="Ohio"/>
        <s v="Kansas"/>
        <s v="Maryland"/>
        <s v="Colorado"/>
        <s v="Utah"/>
        <s v="Tennessee"/>
        <s v="New Mexico"/>
        <s v="West Virginia"/>
        <s v="Delaware"/>
        <s v="Washington"/>
        <s v="Louisiana"/>
        <s v="Minnesota"/>
        <s v="Indiana"/>
        <s v="Massachusetts"/>
        <s v="Idaho"/>
        <s v="New Jersey"/>
        <s v="Alaska"/>
        <s v="Missouri"/>
        <s v="Pennsylvania"/>
        <s v="Arizona"/>
        <s v="South Carolina"/>
        <s v="Arkansas"/>
        <s v="Michigan"/>
        <s v="North Dakota"/>
        <s v="Oregon"/>
        <s v="Montana"/>
        <s v="Kentucky"/>
        <s v="New Hampshire"/>
        <s v="South Dakota"/>
      </sharedItems>
    </cacheField>
    <cacheField name="CategoryName" numFmtId="0">
      <sharedItems count="7">
        <s v="eBooks"/>
        <s v="Robots"/>
        <s v="Training Videos"/>
        <s v="Drone Kits"/>
        <s v="Robot Kits"/>
        <s v="Drones"/>
        <s v="Blueprints"/>
      </sharedItems>
    </cacheField>
    <cacheField name="ProdNumber" numFmtId="0">
      <sharedItems count="69">
        <s v="EB514"/>
        <s v="RS706"/>
        <s v="TV804"/>
        <s v="DK203"/>
        <s v="EB517"/>
        <s v="EB519"/>
        <s v="RK604"/>
        <s v="TV810"/>
        <s v="DS304"/>
        <s v="DK201"/>
        <s v="EB508"/>
        <s v="BP107"/>
        <s v="RK605"/>
        <s v="DK205"/>
        <s v="RS702"/>
        <s v="DS301"/>
        <s v="DK209"/>
        <s v="DS302"/>
        <s v="EB516"/>
        <s v="TV802"/>
        <s v="EB511"/>
        <s v="EB518"/>
        <s v="TV809"/>
        <s v="RK606"/>
        <s v="EB504"/>
        <s v="DS306"/>
        <s v="EB501"/>
        <s v="EB502"/>
        <s v="BP105"/>
        <s v="RK602"/>
        <s v="EB509"/>
        <s v="RS707"/>
        <s v="EB513"/>
        <s v="RS705"/>
        <s v="TV812"/>
        <s v="DK208"/>
        <s v="TV805"/>
        <s v="BP110"/>
        <s v="EB505"/>
        <s v="DS307"/>
        <s v="BP108"/>
        <s v="DK202"/>
        <s v="EB503"/>
        <s v="BP109"/>
        <s v="EB521"/>
        <s v="RK603"/>
        <s v="DK207"/>
        <s v="DS303"/>
        <s v="RS704"/>
        <s v="DS305"/>
        <s v="TV813"/>
        <s v="TV803"/>
        <s v="EB512"/>
        <s v="RS703"/>
        <s v="BP101"/>
        <s v="DK206"/>
        <s v="TV811"/>
        <s v="TV808"/>
        <s v="RK607"/>
        <s v="TV806"/>
        <s v="EB507"/>
        <s v="BP102"/>
        <s v="EB520"/>
        <s v="TV801"/>
        <s v="BP106"/>
        <s v="DK204"/>
        <s v="BP104"/>
        <s v="TV807"/>
        <s v="EB506"/>
      </sharedItems>
    </cacheField>
    <cacheField name="ProdName" numFmtId="0">
      <sharedItems count="69">
        <s v="Polar Robots"/>
        <s v="RWW-75 Robot"/>
        <s v="Drone Video Techniques"/>
        <s v="BYOD-220"/>
        <s v="SCARA Robots"/>
        <s v="Spherical Robots"/>
        <s v="BYOR-2640S"/>
        <s v="Understanding Automation"/>
        <s v="DTE-QFN20 Drone"/>
        <s v="BYOD-100"/>
        <s v="Fixed Wing Drones"/>
        <s v="Ladybug Robot Blueprint"/>
        <s v="BYOR-3000"/>
        <s v="BYOD-350"/>
        <s v="MICR-23K Robot"/>
        <s v="DA-SA702 Drone"/>
        <s v="BYOD-550"/>
        <s v="DC-304 Drone"/>
        <s v="RTF Drones"/>
        <s v="AI for Educators"/>
        <s v="Helicopter Drones"/>
        <s v="Single Rotor Drones"/>
        <s v="Understanding 3D Printing"/>
        <s v="BYOR-3535"/>
        <s v="Cartesian Robots"/>
        <s v="DX-145 Drone"/>
        <s v="Articulated Robots"/>
        <s v="Building Your First Robot"/>
        <s v="Creature Robot Arms Blueprint"/>
        <s v="BYOR-1000"/>
        <s v="GPS Drones"/>
        <s v="RXW-9807 Robot"/>
        <s v="Photograph Drones"/>
        <s v="RQTE-554 Robot"/>
        <s v="Understanding Raspberry PI"/>
        <s v="BYOD-500"/>
        <s v="Industrial 3D Printing"/>
        <s v="Sleepy Eye Blueprint"/>
        <s v="Delivery Drones"/>
        <s v="MICR-564K Drone"/>
        <s v="Panda Robot Blueprint"/>
        <s v="BYOD-200"/>
        <s v="Building Your Own Drone"/>
        <s v="QuadroCopter Blueprint"/>
        <s v="Understanding Artificial Intelligence"/>
        <s v="BYOR-1500"/>
        <s v="BYOD-400S"/>
        <s v="DTD-7000 Drone"/>
        <s v="RLK-9920 Robot"/>
        <s v="DTI-84 Drone"/>
        <s v="Virtual Reality Basics"/>
        <s v="Cloud Computing"/>
        <s v="Multi Rotor Drones"/>
        <s v="RCB-889 Robot"/>
        <s v="All Eyes Drone Blueprint"/>
        <s v="BYOD-400"/>
        <s v="Understanding Drone Regulations"/>
        <s v="Robotic Essentials"/>
        <s v="BYOR-4005"/>
        <s v="Mapping with Drones"/>
        <s v="Drone Building Essentials"/>
        <s v="Bsquare Robot Blueprint"/>
        <s v="Understanding Arduino"/>
        <s v="Aerial Security"/>
        <s v="Hexacopter Drone Blueprint"/>
        <s v="BYOD-300"/>
        <s v="Cat Robot Blueprint"/>
        <s v="Open Source Code"/>
        <s v="Delta Robots"/>
      </sharedItems>
    </cacheField>
    <cacheField name="Quantity" numFmtId="0">
      <sharedItems containsSemiMixedTypes="0" containsString="0" containsNumber="1" containsInteger="1" minValue="1" maxValue="6"/>
    </cacheField>
    <cacheField name="Price" numFmtId="0">
      <sharedItems containsSemiMixedTypes="0" containsString="0" containsNumber="1" minValue="4.99" maxValue="899"/>
    </cacheField>
    <cacheField name="Total" numFmtId="0">
      <sharedItems containsSemiMixedTypes="0" containsString="0" containsNumber="1" minValue="4.99" maxValue="5394" count="327">
        <n v="47.98"/>
        <n v="2649"/>
        <n v="227.94"/>
        <n v="69"/>
        <n v="97.5"/>
        <n v="83.75"/>
        <n v="378"/>
        <n v="44.95"/>
        <n v="75.98"/>
        <n v="500"/>
        <n v="270"/>
        <n v="46.5"/>
        <n v="24"/>
        <n v="428"/>
        <n v="269.85000000000002"/>
        <n v="1798"/>
        <n v="1596"/>
        <n v="113.97"/>
        <n v="358"/>
        <n v="359.8"/>
        <n v="1185"/>
        <n v="4495"/>
        <n v="84.95"/>
        <n v="99.9"/>
        <n v="78"/>
        <n v="104.75"/>
        <n v="89.94"/>
        <n v="42.99"/>
        <n v="207"/>
        <n v="900"/>
        <n v="64.95"/>
        <n v="1250"/>
        <n v="856"/>
        <n v="23.99"/>
        <n v="1000"/>
        <n v="149.69999999999999"/>
        <n v="149.85"/>
        <n v="60"/>
        <n v="189"/>
        <n v="171.96"/>
        <n v="119.94"/>
        <n v="756"/>
        <n v="3594"/>
        <n v="74.95"/>
        <n v="12.99"/>
        <n v="44.97"/>
        <n v="2995"/>
        <n v="1368"/>
        <n v="57.98"/>
        <n v="668"/>
        <n v="95.96"/>
        <n v="72"/>
        <n v="675"/>
        <n v="59.96"/>
        <n v="62"/>
        <n v="214.95"/>
        <n v="245"/>
        <n v="35.97"/>
        <n v="29.98"/>
        <n v="2994"/>
        <n v="23.97"/>
        <n v="59.95"/>
        <n v="71.97"/>
        <n v="117.9"/>
        <n v="449.75"/>
        <n v="99.96"/>
        <n v="642"/>
        <n v="117"/>
        <n v="537"/>
        <n v="21.98"/>
        <n v="58.5"/>
        <n v="77.94"/>
        <n v="945"/>
        <n v="649.75"/>
        <n v="14.99"/>
        <n v="83.8"/>
        <n v="25.98"/>
        <n v="49.9"/>
        <n v="2396"/>
        <n v="39"/>
        <n v="1996"/>
        <n v="1197"/>
        <n v="2250"/>
        <n v="4194"/>
        <n v="450"/>
        <n v="750"/>
        <n v="294.75"/>
        <n v="395"/>
        <n v="1820"/>
        <n v="149.94999999999999"/>
        <n v="59.98"/>
        <n v="74.849999999999994"/>
        <n v="2745"/>
        <n v="2275"/>
        <n v="51.96"/>
        <n v="39.96"/>
        <n v="476"/>
        <n v="110"/>
        <n v="104.97"/>
        <n v="910"/>
        <n v="32.97"/>
        <n v="1225"/>
        <n v="37.99"/>
        <n v="147"/>
        <n v="151.96"/>
        <n v="41.97"/>
        <n v="19.989999999999998"/>
        <n v="2052"/>
        <n v="124.95"/>
        <n v="8.99"/>
        <n v="99.95"/>
        <n v="87.5"/>
        <n v="99.8"/>
        <n v="59.97"/>
        <n v="48"/>
        <n v="249.75"/>
        <n v="36"/>
        <n v="1647"/>
        <n v="89.97"/>
        <n v="110.97"/>
        <n v="49.95"/>
        <n v="174.95"/>
        <n v="70"/>
        <n v="47.96"/>
        <n v="15.98"/>
        <n v="1098"/>
        <n v="2196"/>
        <n v="1134"/>
        <n v="77.5"/>
        <n v="86.97"/>
        <n v="178"/>
        <n v="1070"/>
        <n v="176.85"/>
        <n v="501"/>
        <n v="19.96"/>
        <n v="35.96"/>
        <n v="24.99"/>
        <n v="2495"/>
        <n v="137.5"/>
        <n v="519.79999999999995"/>
        <n v="55"/>
        <n v="3532"/>
        <n v="2796"/>
        <n v="39.979999999999997"/>
        <n v="353.7"/>
        <n v="567"/>
        <n v="129.94999999999999"/>
        <n v="67.959999999999994"/>
        <n v="53.94"/>
        <n v="119.95"/>
        <n v="455"/>
        <n v="276"/>
        <n v="3495"/>
        <n v="164.75"/>
        <n v="259.89999999999998"/>
        <n v="334"/>
        <n v="17.98"/>
        <n v="2097"/>
        <n v="1975"/>
        <n v="62.85"/>
        <n v="82.5"/>
        <n v="779.7"/>
        <n v="1995"/>
        <n v="33.979999999999997"/>
        <n v="4104"/>
        <n v="356"/>
        <n v="67"/>
        <n v="895"/>
        <n v="39.950000000000003"/>
        <n v="23.98"/>
        <n v="33.5"/>
        <n v="54"/>
        <n v="69.98"/>
        <n v="28.99"/>
        <n v="16.75"/>
        <n v="52.5"/>
        <n v="735"/>
        <n v="19.5"/>
        <n v="357"/>
        <n v="31"/>
        <n v="1797"/>
        <n v="267"/>
        <n v="1800"/>
        <n v="54.95"/>
        <n v="98"/>
        <n v="4415"/>
        <n v="50.97"/>
        <n v="899"/>
        <n v="167"/>
        <n v="139.96"/>
        <n v="196"/>
        <n v="684"/>
        <n v="294"/>
        <n v="499"/>
        <n v="83.94"/>
        <n v="2697"/>
        <n v="29.97"/>
        <n v="31.96"/>
        <n v="716"/>
        <n v="4.99"/>
        <n v="11.99"/>
        <n v="71.94"/>
        <n v="26.97"/>
        <n v="43.96"/>
        <n v="29.94"/>
        <n v="12"/>
        <n v="74.97"/>
        <n v="131.80000000000001"/>
        <n v="595"/>
        <n v="798"/>
        <n v="235.8"/>
        <n v="19.98"/>
        <n v="345"/>
        <n v="143.94"/>
        <n v="7.99"/>
        <n v="27.5"/>
        <n v="179.8"/>
        <n v="162"/>
        <n v="414"/>
        <n v="1580"/>
        <n v="41.9"/>
        <n v="214"/>
        <n v="238"/>
        <n v="179.9"/>
        <n v="1470"/>
        <n v="89.9"/>
        <n v="1766"/>
        <n v="55.96"/>
        <n v="134.85"/>
        <n v="835"/>
        <n v="534"/>
        <n v="38.97"/>
        <n v="115.96"/>
        <n v="128.97"/>
        <n v="221.94"/>
        <n v="24.95"/>
        <n v="69.95"/>
        <n v="50.25"/>
        <n v="10.99"/>
        <n v="138"/>
        <n v="179"/>
        <n v="79.959999999999994"/>
        <n v="250"/>
        <n v="1350"/>
        <n v="1125"/>
        <n v="2394"/>
        <n v="189.95"/>
        <n v="1497"/>
        <n v="3420"/>
        <n v="119"/>
        <n v="199.8"/>
        <n v="124.75"/>
        <n v="998"/>
        <n v="184.95"/>
        <n v="49.98"/>
        <n v="790"/>
        <n v="119.96"/>
        <n v="1074"/>
        <n v="85.98"/>
        <n v="179.94"/>
        <n v="389.85"/>
        <n v="165"/>
        <n v="29.99"/>
        <n v="2736"/>
        <n v="14.97"/>
        <n v="49"/>
        <n v="3596"/>
        <n v="1365"/>
        <n v="980"/>
        <n v="59.94"/>
        <n v="324"/>
        <n v="98.85"/>
        <n v="883"/>
        <n v="47.94"/>
        <n v="108"/>
        <n v="2370"/>
        <n v="216"/>
        <n v="9.98"/>
        <n v="100.5"/>
        <n v="599"/>
        <n v="490"/>
        <n v="35"/>
        <n v="445"/>
        <n v="5394"/>
        <n v="20.95"/>
        <n v="539.70000000000005"/>
        <n v="225"/>
        <n v="2700"/>
        <n v="3294"/>
        <n v="101.94"/>
        <n v="1398"/>
        <n v="257.94"/>
        <n v="5298"/>
        <n v="65.900000000000006"/>
        <n v="16.989999999999998"/>
        <n v="147.96"/>
        <n v="105"/>
        <n v="1284"/>
        <n v="173.94"/>
        <n v="144.94999999999999"/>
        <n v="224.75"/>
        <n v="89.95"/>
        <n v="58.95"/>
        <n v="1198"/>
        <n v="2730"/>
        <n v="299.7"/>
        <n v="73.98"/>
        <n v="269.7"/>
        <n v="9.99"/>
        <n v="32.950000000000003"/>
        <n v="93"/>
        <n v="27.98"/>
        <n v="209.94"/>
        <n v="1500"/>
        <n v="714"/>
        <n v="149.94"/>
        <n v="36.99"/>
        <n v="17.5"/>
        <n v="15.5"/>
        <n v="34.99"/>
        <n v="13.99"/>
        <n v="1002"/>
        <n v="65.94"/>
        <n v="399"/>
        <n v="125.7"/>
        <n v="549"/>
        <n v="197.7"/>
      </sharedItems>
    </cacheField>
    <cacheField name="Month" numFmtId="0">
      <sharedItems containsSemiMixedTypes="0" containsString="0" containsNumber="1" containsInteger="1" minValue="1" maxValue="12" count="12">
        <n v="1"/>
        <n v="2"/>
        <n v="3"/>
        <n v="4"/>
        <n v="5"/>
        <n v="6"/>
        <n v="7"/>
        <n v="8"/>
        <n v="9"/>
        <n v="10"/>
        <n v="11"/>
        <n v="12"/>
      </sharedItems>
    </cacheField>
    <cacheField name="Years" numFmtId="0">
      <sharedItems containsSemiMixedTypes="0" containsString="0" containsNumber="1" containsInteger="1" minValue="2020" maxValue="2021" count="2">
        <n v="2020"/>
        <n v="2021"/>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39">
  <r>
    <x v="0"/>
    <x v="0"/>
    <x v="0"/>
    <x v="0"/>
    <s v="601-786-0195"/>
    <x v="0"/>
    <x v="0"/>
    <x v="0"/>
    <x v="0"/>
    <x v="0"/>
    <n v="2"/>
    <n v="23.99"/>
    <x v="0"/>
    <x v="0"/>
    <x v="0"/>
    <x v="0"/>
  </r>
  <r>
    <x v="1"/>
    <x v="1"/>
    <x v="0"/>
    <x v="1"/>
    <s v="832-987-8363"/>
    <x v="1"/>
    <x v="1"/>
    <x v="1"/>
    <x v="1"/>
    <x v="1"/>
    <n v="3"/>
    <n v="883"/>
    <x v="1"/>
    <x v="0"/>
    <x v="0"/>
    <x v="0"/>
  </r>
  <r>
    <x v="2"/>
    <x v="2"/>
    <x v="0"/>
    <x v="2"/>
    <s v="727-777-8163"/>
    <x v="2"/>
    <x v="2"/>
    <x v="2"/>
    <x v="2"/>
    <x v="2"/>
    <n v="6"/>
    <n v="37.99"/>
    <x v="2"/>
    <x v="0"/>
    <x v="0"/>
    <x v="0"/>
  </r>
  <r>
    <x v="3"/>
    <x v="3"/>
    <x v="0"/>
    <x v="3"/>
    <s v="808-945-4067"/>
    <x v="3"/>
    <x v="3"/>
    <x v="3"/>
    <x v="3"/>
    <x v="3"/>
    <n v="1"/>
    <n v="69"/>
    <x v="3"/>
    <x v="0"/>
    <x v="0"/>
    <x v="0"/>
  </r>
  <r>
    <x v="4"/>
    <x v="4"/>
    <x v="0"/>
    <x v="4"/>
    <s v="515-193-2721"/>
    <x v="4"/>
    <x v="4"/>
    <x v="0"/>
    <x v="4"/>
    <x v="4"/>
    <n v="5"/>
    <n v="19.5"/>
    <x v="4"/>
    <x v="0"/>
    <x v="0"/>
    <x v="0"/>
  </r>
  <r>
    <x v="5"/>
    <x v="5"/>
    <x v="0"/>
    <x v="5"/>
    <s v="205-279-7028"/>
    <x v="5"/>
    <x v="5"/>
    <x v="0"/>
    <x v="5"/>
    <x v="5"/>
    <n v="5"/>
    <n v="16.75"/>
    <x v="5"/>
    <x v="0"/>
    <x v="0"/>
    <x v="0"/>
  </r>
  <r>
    <x v="6"/>
    <x v="6"/>
    <x v="1"/>
    <x v="6"/>
    <s v="281-632-1326"/>
    <x v="6"/>
    <x v="1"/>
    <x v="4"/>
    <x v="6"/>
    <x v="6"/>
    <n v="2"/>
    <n v="189"/>
    <x v="6"/>
    <x v="0"/>
    <x v="0"/>
    <x v="1"/>
  </r>
  <r>
    <x v="7"/>
    <x v="7"/>
    <x v="1"/>
    <x v="7"/>
    <s v="619-322-8326"/>
    <x v="7"/>
    <x v="6"/>
    <x v="2"/>
    <x v="7"/>
    <x v="7"/>
    <n v="1"/>
    <n v="44.95"/>
    <x v="7"/>
    <x v="0"/>
    <x v="0"/>
    <x v="1"/>
  </r>
  <r>
    <x v="8"/>
    <x v="8"/>
    <x v="1"/>
    <x v="8"/>
    <s v="515-695-5334"/>
    <x v="4"/>
    <x v="4"/>
    <x v="2"/>
    <x v="2"/>
    <x v="2"/>
    <n v="2"/>
    <n v="37.99"/>
    <x v="8"/>
    <x v="0"/>
    <x v="0"/>
    <x v="1"/>
  </r>
  <r>
    <x v="9"/>
    <x v="9"/>
    <x v="1"/>
    <x v="9"/>
    <s v="916-287-8146"/>
    <x v="8"/>
    <x v="6"/>
    <x v="5"/>
    <x v="8"/>
    <x v="8"/>
    <n v="2"/>
    <n v="250"/>
    <x v="9"/>
    <x v="0"/>
    <x v="0"/>
    <x v="1"/>
  </r>
  <r>
    <x v="10"/>
    <x v="10"/>
    <x v="1"/>
    <x v="10"/>
    <s v="202-827-8759"/>
    <x v="9"/>
    <x v="7"/>
    <x v="4"/>
    <x v="6"/>
    <x v="6"/>
    <n v="2"/>
    <n v="189"/>
    <x v="6"/>
    <x v="0"/>
    <x v="0"/>
    <x v="1"/>
  </r>
  <r>
    <x v="11"/>
    <x v="11"/>
    <x v="1"/>
    <x v="11"/>
    <s v="202-419-8193"/>
    <x v="9"/>
    <x v="7"/>
    <x v="3"/>
    <x v="9"/>
    <x v="9"/>
    <n v="5"/>
    <n v="54"/>
    <x v="10"/>
    <x v="0"/>
    <x v="0"/>
    <x v="1"/>
  </r>
  <r>
    <x v="12"/>
    <x v="12"/>
    <x v="1"/>
    <x v="12"/>
    <s v="205-438-8465"/>
    <x v="5"/>
    <x v="5"/>
    <x v="0"/>
    <x v="10"/>
    <x v="10"/>
    <n v="3"/>
    <n v="15.5"/>
    <x v="11"/>
    <x v="0"/>
    <x v="0"/>
    <x v="1"/>
  </r>
  <r>
    <x v="13"/>
    <x v="13"/>
    <x v="1"/>
    <x v="13"/>
    <s v="561-589-4452"/>
    <x v="10"/>
    <x v="2"/>
    <x v="6"/>
    <x v="11"/>
    <x v="11"/>
    <n v="2"/>
    <n v="12"/>
    <x v="12"/>
    <x v="0"/>
    <x v="0"/>
    <x v="1"/>
  </r>
  <r>
    <x v="14"/>
    <x v="14"/>
    <x v="1"/>
    <x v="14"/>
    <s v="757-631-1417"/>
    <x v="11"/>
    <x v="8"/>
    <x v="4"/>
    <x v="12"/>
    <x v="12"/>
    <n v="2"/>
    <n v="214"/>
    <x v="13"/>
    <x v="0"/>
    <x v="0"/>
    <x v="1"/>
  </r>
  <r>
    <x v="15"/>
    <x v="15"/>
    <x v="2"/>
    <x v="15"/>
    <s v="818-466-4284"/>
    <x v="12"/>
    <x v="6"/>
    <x v="3"/>
    <x v="13"/>
    <x v="13"/>
    <n v="3"/>
    <n v="89.95"/>
    <x v="14"/>
    <x v="0"/>
    <x v="0"/>
    <x v="2"/>
  </r>
  <r>
    <x v="16"/>
    <x v="16"/>
    <x v="2"/>
    <x v="16"/>
    <s v="704-120-3431"/>
    <x v="13"/>
    <x v="9"/>
    <x v="1"/>
    <x v="14"/>
    <x v="14"/>
    <n v="2"/>
    <n v="899"/>
    <x v="15"/>
    <x v="0"/>
    <x v="0"/>
    <x v="2"/>
  </r>
  <r>
    <x v="17"/>
    <x v="17"/>
    <x v="2"/>
    <x v="17"/>
    <s v="203-932-4595"/>
    <x v="14"/>
    <x v="10"/>
    <x v="5"/>
    <x v="15"/>
    <x v="15"/>
    <n v="4"/>
    <n v="399"/>
    <x v="16"/>
    <x v="0"/>
    <x v="0"/>
    <x v="2"/>
  </r>
  <r>
    <x v="18"/>
    <x v="18"/>
    <x v="2"/>
    <x v="18"/>
    <s v="920-575-7737"/>
    <x v="15"/>
    <x v="11"/>
    <x v="2"/>
    <x v="2"/>
    <x v="2"/>
    <n v="3"/>
    <n v="37.99"/>
    <x v="17"/>
    <x v="0"/>
    <x v="0"/>
    <x v="2"/>
  </r>
  <r>
    <x v="19"/>
    <x v="19"/>
    <x v="3"/>
    <x v="19"/>
    <s v="941-794-7947"/>
    <x v="16"/>
    <x v="2"/>
    <x v="3"/>
    <x v="16"/>
    <x v="16"/>
    <n v="2"/>
    <n v="179"/>
    <x v="18"/>
    <x v="0"/>
    <x v="0"/>
    <x v="3"/>
  </r>
  <r>
    <x v="20"/>
    <x v="20"/>
    <x v="3"/>
    <x v="20"/>
    <s v="847-262-5168"/>
    <x v="17"/>
    <x v="12"/>
    <x v="2"/>
    <x v="2"/>
    <x v="2"/>
    <n v="3"/>
    <n v="37.99"/>
    <x v="17"/>
    <x v="0"/>
    <x v="0"/>
    <x v="3"/>
  </r>
  <r>
    <x v="21"/>
    <x v="14"/>
    <x v="3"/>
    <x v="14"/>
    <s v="757-631-1417"/>
    <x v="11"/>
    <x v="8"/>
    <x v="3"/>
    <x v="13"/>
    <x v="13"/>
    <n v="4"/>
    <n v="89.95"/>
    <x v="19"/>
    <x v="0"/>
    <x v="0"/>
    <x v="3"/>
  </r>
  <r>
    <x v="22"/>
    <x v="21"/>
    <x v="3"/>
    <x v="21"/>
    <s v="704-564-1416"/>
    <x v="13"/>
    <x v="9"/>
    <x v="5"/>
    <x v="17"/>
    <x v="17"/>
    <n v="3"/>
    <n v="395"/>
    <x v="20"/>
    <x v="0"/>
    <x v="0"/>
    <x v="3"/>
  </r>
  <r>
    <x v="23"/>
    <x v="22"/>
    <x v="3"/>
    <x v="22"/>
    <s v="518-801-6959"/>
    <x v="18"/>
    <x v="13"/>
    <x v="1"/>
    <x v="14"/>
    <x v="14"/>
    <n v="5"/>
    <n v="899"/>
    <x v="21"/>
    <x v="0"/>
    <x v="0"/>
    <x v="3"/>
  </r>
  <r>
    <x v="24"/>
    <x v="23"/>
    <x v="4"/>
    <x v="23"/>
    <s v="916-157-5425"/>
    <x v="8"/>
    <x v="6"/>
    <x v="0"/>
    <x v="18"/>
    <x v="18"/>
    <n v="5"/>
    <n v="16.989999999999998"/>
    <x v="22"/>
    <x v="0"/>
    <x v="0"/>
    <x v="4"/>
  </r>
  <r>
    <x v="25"/>
    <x v="24"/>
    <x v="4"/>
    <x v="24"/>
    <s v="704-860-5834"/>
    <x v="13"/>
    <x v="9"/>
    <x v="2"/>
    <x v="19"/>
    <x v="19"/>
    <n v="2"/>
    <n v="49.95"/>
    <x v="23"/>
    <x v="0"/>
    <x v="0"/>
    <x v="4"/>
  </r>
  <r>
    <x v="26"/>
    <x v="25"/>
    <x v="4"/>
    <x v="25"/>
    <s v="202-884-7359"/>
    <x v="9"/>
    <x v="7"/>
    <x v="0"/>
    <x v="5"/>
    <x v="5"/>
    <n v="5"/>
    <n v="16.75"/>
    <x v="5"/>
    <x v="0"/>
    <x v="0"/>
    <x v="4"/>
  </r>
  <r>
    <x v="27"/>
    <x v="26"/>
    <x v="4"/>
    <x v="26"/>
    <s v="561-309-0608"/>
    <x v="19"/>
    <x v="2"/>
    <x v="0"/>
    <x v="4"/>
    <x v="4"/>
    <n v="4"/>
    <n v="19.5"/>
    <x v="24"/>
    <x v="0"/>
    <x v="0"/>
    <x v="4"/>
  </r>
  <r>
    <x v="28"/>
    <x v="27"/>
    <x v="5"/>
    <x v="27"/>
    <s v="510-401-0835"/>
    <x v="20"/>
    <x v="6"/>
    <x v="0"/>
    <x v="20"/>
    <x v="20"/>
    <n v="5"/>
    <n v="20.95"/>
    <x v="25"/>
    <x v="0"/>
    <x v="0"/>
    <x v="5"/>
  </r>
  <r>
    <x v="29"/>
    <x v="28"/>
    <x v="5"/>
    <x v="28"/>
    <s v="347-728-4628"/>
    <x v="21"/>
    <x v="13"/>
    <x v="0"/>
    <x v="21"/>
    <x v="21"/>
    <n v="6"/>
    <n v="14.99"/>
    <x v="26"/>
    <x v="0"/>
    <x v="0"/>
    <x v="5"/>
  </r>
  <r>
    <x v="30"/>
    <x v="29"/>
    <x v="5"/>
    <x v="29"/>
    <s v="770-530-0536"/>
    <x v="22"/>
    <x v="14"/>
    <x v="2"/>
    <x v="22"/>
    <x v="22"/>
    <n v="1"/>
    <n v="42.99"/>
    <x v="27"/>
    <x v="0"/>
    <x v="0"/>
    <x v="5"/>
  </r>
  <r>
    <x v="31"/>
    <x v="30"/>
    <x v="5"/>
    <x v="30"/>
    <s v="251-612-2332"/>
    <x v="23"/>
    <x v="5"/>
    <x v="3"/>
    <x v="3"/>
    <x v="3"/>
    <n v="3"/>
    <n v="69"/>
    <x v="28"/>
    <x v="0"/>
    <x v="0"/>
    <x v="5"/>
  </r>
  <r>
    <x v="32"/>
    <x v="12"/>
    <x v="5"/>
    <x v="12"/>
    <s v="205-438-8465"/>
    <x v="5"/>
    <x v="5"/>
    <x v="1"/>
    <x v="1"/>
    <x v="1"/>
    <n v="3"/>
    <n v="883"/>
    <x v="1"/>
    <x v="0"/>
    <x v="0"/>
    <x v="5"/>
  </r>
  <r>
    <x v="33"/>
    <x v="31"/>
    <x v="5"/>
    <x v="31"/>
    <s v="321-799-2137"/>
    <x v="24"/>
    <x v="2"/>
    <x v="4"/>
    <x v="23"/>
    <x v="23"/>
    <n v="4"/>
    <n v="225"/>
    <x v="29"/>
    <x v="0"/>
    <x v="0"/>
    <x v="5"/>
  </r>
  <r>
    <x v="34"/>
    <x v="32"/>
    <x v="6"/>
    <x v="32"/>
    <s v="315-634-5232"/>
    <x v="25"/>
    <x v="13"/>
    <x v="0"/>
    <x v="24"/>
    <x v="24"/>
    <n v="5"/>
    <n v="12.99"/>
    <x v="30"/>
    <x v="0"/>
    <x v="0"/>
    <x v="6"/>
  </r>
  <r>
    <x v="35"/>
    <x v="33"/>
    <x v="6"/>
    <x v="33"/>
    <s v="601-921-1043"/>
    <x v="0"/>
    <x v="0"/>
    <x v="5"/>
    <x v="25"/>
    <x v="25"/>
    <n v="5"/>
    <n v="250"/>
    <x v="31"/>
    <x v="0"/>
    <x v="0"/>
    <x v="6"/>
  </r>
  <r>
    <x v="36"/>
    <x v="34"/>
    <x v="6"/>
    <x v="34"/>
    <s v="405-188-4079"/>
    <x v="26"/>
    <x v="15"/>
    <x v="4"/>
    <x v="12"/>
    <x v="12"/>
    <n v="4"/>
    <n v="214"/>
    <x v="32"/>
    <x v="0"/>
    <x v="0"/>
    <x v="6"/>
  </r>
  <r>
    <x v="37"/>
    <x v="35"/>
    <x v="6"/>
    <x v="35"/>
    <s v="775-823-2463"/>
    <x v="27"/>
    <x v="16"/>
    <x v="2"/>
    <x v="2"/>
    <x v="2"/>
    <n v="2"/>
    <n v="37.99"/>
    <x v="8"/>
    <x v="0"/>
    <x v="0"/>
    <x v="6"/>
  </r>
  <r>
    <x v="38"/>
    <x v="36"/>
    <x v="6"/>
    <x v="36"/>
    <s v="402-493-0147"/>
    <x v="28"/>
    <x v="17"/>
    <x v="0"/>
    <x v="26"/>
    <x v="26"/>
    <n v="1"/>
    <n v="23.99"/>
    <x v="33"/>
    <x v="0"/>
    <x v="0"/>
    <x v="6"/>
  </r>
  <r>
    <x v="39"/>
    <x v="37"/>
    <x v="6"/>
    <x v="37"/>
    <s v="614-135-7193"/>
    <x v="29"/>
    <x v="18"/>
    <x v="5"/>
    <x v="25"/>
    <x v="25"/>
    <n v="4"/>
    <n v="250"/>
    <x v="34"/>
    <x v="0"/>
    <x v="0"/>
    <x v="6"/>
  </r>
  <r>
    <x v="40"/>
    <x v="38"/>
    <x v="6"/>
    <x v="38"/>
    <s v="786-176-6425"/>
    <x v="30"/>
    <x v="2"/>
    <x v="0"/>
    <x v="27"/>
    <x v="27"/>
    <n v="6"/>
    <n v="24.95"/>
    <x v="35"/>
    <x v="0"/>
    <x v="0"/>
    <x v="6"/>
  </r>
  <r>
    <x v="41"/>
    <x v="39"/>
    <x v="6"/>
    <x v="39"/>
    <s v="850-337-6470"/>
    <x v="31"/>
    <x v="2"/>
    <x v="2"/>
    <x v="19"/>
    <x v="19"/>
    <n v="3"/>
    <n v="49.95"/>
    <x v="36"/>
    <x v="0"/>
    <x v="0"/>
    <x v="6"/>
  </r>
  <r>
    <x v="42"/>
    <x v="40"/>
    <x v="6"/>
    <x v="40"/>
    <s v="256-667-5155"/>
    <x v="32"/>
    <x v="5"/>
    <x v="6"/>
    <x v="28"/>
    <x v="28"/>
    <n v="5"/>
    <n v="12"/>
    <x v="37"/>
    <x v="0"/>
    <x v="0"/>
    <x v="6"/>
  </r>
  <r>
    <x v="43"/>
    <x v="41"/>
    <x v="7"/>
    <x v="41"/>
    <s v="913-324-6134"/>
    <x v="33"/>
    <x v="19"/>
    <x v="4"/>
    <x v="29"/>
    <x v="29"/>
    <n v="1"/>
    <n v="189"/>
    <x v="38"/>
    <x v="0"/>
    <x v="0"/>
    <x v="7"/>
  </r>
  <r>
    <x v="44"/>
    <x v="42"/>
    <x v="7"/>
    <x v="42"/>
    <s v="706-386-0118"/>
    <x v="29"/>
    <x v="14"/>
    <x v="2"/>
    <x v="22"/>
    <x v="22"/>
    <n v="4"/>
    <n v="42.99"/>
    <x v="39"/>
    <x v="0"/>
    <x v="0"/>
    <x v="7"/>
  </r>
  <r>
    <x v="45"/>
    <x v="43"/>
    <x v="7"/>
    <x v="43"/>
    <s v="336-581-3838"/>
    <x v="34"/>
    <x v="9"/>
    <x v="0"/>
    <x v="30"/>
    <x v="30"/>
    <n v="6"/>
    <n v="19.989999999999998"/>
    <x v="40"/>
    <x v="0"/>
    <x v="0"/>
    <x v="7"/>
  </r>
  <r>
    <x v="46"/>
    <x v="44"/>
    <x v="7"/>
    <x v="44"/>
    <s v="571-733-0022"/>
    <x v="35"/>
    <x v="8"/>
    <x v="4"/>
    <x v="6"/>
    <x v="6"/>
    <n v="4"/>
    <n v="189"/>
    <x v="41"/>
    <x v="0"/>
    <x v="0"/>
    <x v="7"/>
  </r>
  <r>
    <x v="47"/>
    <x v="45"/>
    <x v="8"/>
    <x v="45"/>
    <s v="419-405-2775"/>
    <x v="36"/>
    <x v="18"/>
    <x v="1"/>
    <x v="31"/>
    <x v="31"/>
    <n v="6"/>
    <n v="599"/>
    <x v="42"/>
    <x v="0"/>
    <x v="0"/>
    <x v="8"/>
  </r>
  <r>
    <x v="48"/>
    <x v="46"/>
    <x v="8"/>
    <x v="46"/>
    <s v="915-527-3472"/>
    <x v="37"/>
    <x v="1"/>
    <x v="0"/>
    <x v="32"/>
    <x v="32"/>
    <n v="5"/>
    <n v="14.99"/>
    <x v="43"/>
    <x v="0"/>
    <x v="0"/>
    <x v="8"/>
  </r>
  <r>
    <x v="49"/>
    <x v="47"/>
    <x v="8"/>
    <x v="47"/>
    <s v="585-418-2593"/>
    <x v="38"/>
    <x v="13"/>
    <x v="0"/>
    <x v="24"/>
    <x v="24"/>
    <n v="1"/>
    <n v="12.99"/>
    <x v="44"/>
    <x v="0"/>
    <x v="0"/>
    <x v="8"/>
  </r>
  <r>
    <x v="50"/>
    <x v="48"/>
    <x v="8"/>
    <x v="48"/>
    <s v="240-538-1627"/>
    <x v="39"/>
    <x v="20"/>
    <x v="0"/>
    <x v="21"/>
    <x v="21"/>
    <n v="3"/>
    <n v="14.99"/>
    <x v="45"/>
    <x v="0"/>
    <x v="0"/>
    <x v="8"/>
  </r>
  <r>
    <x v="51"/>
    <x v="49"/>
    <x v="8"/>
    <x v="49"/>
    <s v="217-450-9824"/>
    <x v="40"/>
    <x v="12"/>
    <x v="1"/>
    <x v="31"/>
    <x v="31"/>
    <n v="5"/>
    <n v="599"/>
    <x v="46"/>
    <x v="0"/>
    <x v="0"/>
    <x v="8"/>
  </r>
  <r>
    <x v="52"/>
    <x v="50"/>
    <x v="9"/>
    <x v="50"/>
    <s v="914-144-0790"/>
    <x v="41"/>
    <x v="13"/>
    <x v="1"/>
    <x v="33"/>
    <x v="33"/>
    <n v="2"/>
    <n v="684"/>
    <x v="47"/>
    <x v="0"/>
    <x v="0"/>
    <x v="9"/>
  </r>
  <r>
    <x v="53"/>
    <x v="51"/>
    <x v="9"/>
    <x v="51"/>
    <s v="214-888-4139"/>
    <x v="42"/>
    <x v="1"/>
    <x v="5"/>
    <x v="8"/>
    <x v="8"/>
    <n v="2"/>
    <n v="250"/>
    <x v="9"/>
    <x v="0"/>
    <x v="0"/>
    <x v="9"/>
  </r>
  <r>
    <x v="54"/>
    <x v="52"/>
    <x v="9"/>
    <x v="52"/>
    <s v="303-554-1838"/>
    <x v="43"/>
    <x v="21"/>
    <x v="2"/>
    <x v="34"/>
    <x v="34"/>
    <n v="2"/>
    <n v="28.99"/>
    <x v="48"/>
    <x v="0"/>
    <x v="0"/>
    <x v="9"/>
  </r>
  <r>
    <x v="55"/>
    <x v="53"/>
    <x v="10"/>
    <x v="53"/>
    <s v="818-625-6637"/>
    <x v="44"/>
    <x v="6"/>
    <x v="3"/>
    <x v="35"/>
    <x v="35"/>
    <n v="4"/>
    <n v="167"/>
    <x v="49"/>
    <x v="0"/>
    <x v="0"/>
    <x v="10"/>
  </r>
  <r>
    <x v="56"/>
    <x v="54"/>
    <x v="11"/>
    <x v="54"/>
    <s v="213-844-8441"/>
    <x v="45"/>
    <x v="6"/>
    <x v="0"/>
    <x v="30"/>
    <x v="30"/>
    <n v="6"/>
    <n v="19.989999999999998"/>
    <x v="40"/>
    <x v="0"/>
    <x v="0"/>
    <x v="11"/>
  </r>
  <r>
    <x v="57"/>
    <x v="55"/>
    <x v="11"/>
    <x v="55"/>
    <s v="918-471-3145"/>
    <x v="46"/>
    <x v="15"/>
    <x v="0"/>
    <x v="0"/>
    <x v="0"/>
    <n v="4"/>
    <n v="23.99"/>
    <x v="50"/>
    <x v="0"/>
    <x v="0"/>
    <x v="11"/>
  </r>
  <r>
    <x v="58"/>
    <x v="56"/>
    <x v="11"/>
    <x v="56"/>
    <s v="786-457-5685"/>
    <x v="30"/>
    <x v="2"/>
    <x v="6"/>
    <x v="11"/>
    <x v="11"/>
    <n v="6"/>
    <n v="12"/>
    <x v="51"/>
    <x v="0"/>
    <x v="0"/>
    <x v="11"/>
  </r>
  <r>
    <x v="59"/>
    <x v="57"/>
    <x v="11"/>
    <x v="57"/>
    <s v="614-713-9393"/>
    <x v="29"/>
    <x v="18"/>
    <x v="4"/>
    <x v="23"/>
    <x v="23"/>
    <n v="3"/>
    <n v="225"/>
    <x v="52"/>
    <x v="0"/>
    <x v="0"/>
    <x v="11"/>
  </r>
  <r>
    <x v="60"/>
    <x v="58"/>
    <x v="12"/>
    <x v="58"/>
    <s v="773-997-0880"/>
    <x v="47"/>
    <x v="12"/>
    <x v="0"/>
    <x v="32"/>
    <x v="32"/>
    <n v="4"/>
    <n v="14.99"/>
    <x v="53"/>
    <x v="0"/>
    <x v="0"/>
    <x v="12"/>
  </r>
  <r>
    <x v="61"/>
    <x v="59"/>
    <x v="12"/>
    <x v="59"/>
    <s v="912-562-7602"/>
    <x v="48"/>
    <x v="14"/>
    <x v="0"/>
    <x v="10"/>
    <x v="10"/>
    <n v="4"/>
    <n v="15.5"/>
    <x v="54"/>
    <x v="0"/>
    <x v="0"/>
    <x v="12"/>
  </r>
  <r>
    <x v="62"/>
    <x v="60"/>
    <x v="12"/>
    <x v="60"/>
    <s v="217-724-8971"/>
    <x v="40"/>
    <x v="12"/>
    <x v="0"/>
    <x v="0"/>
    <x v="0"/>
    <n v="1"/>
    <n v="23.99"/>
    <x v="33"/>
    <x v="0"/>
    <x v="0"/>
    <x v="12"/>
  </r>
  <r>
    <x v="63"/>
    <x v="61"/>
    <x v="12"/>
    <x v="61"/>
    <s v="712-962-2122"/>
    <x v="49"/>
    <x v="4"/>
    <x v="2"/>
    <x v="22"/>
    <x v="22"/>
    <n v="5"/>
    <n v="42.99"/>
    <x v="55"/>
    <x v="0"/>
    <x v="0"/>
    <x v="12"/>
  </r>
  <r>
    <x v="64"/>
    <x v="62"/>
    <x v="13"/>
    <x v="62"/>
    <s v="563-279-3211"/>
    <x v="50"/>
    <x v="4"/>
    <x v="2"/>
    <x v="36"/>
    <x v="36"/>
    <n v="5"/>
    <n v="49"/>
    <x v="56"/>
    <x v="0"/>
    <x v="0"/>
    <x v="13"/>
  </r>
  <r>
    <x v="65"/>
    <x v="63"/>
    <x v="13"/>
    <x v="63"/>
    <s v="305-763-2489"/>
    <x v="30"/>
    <x v="2"/>
    <x v="6"/>
    <x v="37"/>
    <x v="37"/>
    <n v="3"/>
    <n v="11.99"/>
    <x v="57"/>
    <x v="0"/>
    <x v="0"/>
    <x v="13"/>
  </r>
  <r>
    <x v="66"/>
    <x v="64"/>
    <x v="13"/>
    <x v="64"/>
    <s v="801-421-9223"/>
    <x v="51"/>
    <x v="22"/>
    <x v="0"/>
    <x v="38"/>
    <x v="38"/>
    <n v="2"/>
    <n v="14.99"/>
    <x v="58"/>
    <x v="0"/>
    <x v="0"/>
    <x v="13"/>
  </r>
  <r>
    <x v="67"/>
    <x v="65"/>
    <x v="13"/>
    <x v="65"/>
    <s v="786-405-4171"/>
    <x v="30"/>
    <x v="2"/>
    <x v="0"/>
    <x v="21"/>
    <x v="21"/>
    <n v="4"/>
    <n v="14.99"/>
    <x v="53"/>
    <x v="0"/>
    <x v="0"/>
    <x v="13"/>
  </r>
  <r>
    <x v="68"/>
    <x v="66"/>
    <x v="13"/>
    <x v="66"/>
    <s v="904-596-6916"/>
    <x v="52"/>
    <x v="2"/>
    <x v="5"/>
    <x v="39"/>
    <x v="39"/>
    <n v="6"/>
    <n v="499"/>
    <x v="59"/>
    <x v="0"/>
    <x v="0"/>
    <x v="13"/>
  </r>
  <r>
    <x v="69"/>
    <x v="67"/>
    <x v="13"/>
    <x v="67"/>
    <s v="312-557-3715"/>
    <x v="47"/>
    <x v="12"/>
    <x v="6"/>
    <x v="40"/>
    <x v="40"/>
    <n v="3"/>
    <n v="7.99"/>
    <x v="60"/>
    <x v="0"/>
    <x v="0"/>
    <x v="13"/>
  </r>
  <r>
    <x v="70"/>
    <x v="68"/>
    <x v="14"/>
    <x v="68"/>
    <s v="559-628-8903"/>
    <x v="53"/>
    <x v="6"/>
    <x v="6"/>
    <x v="37"/>
    <x v="37"/>
    <n v="5"/>
    <n v="11.99"/>
    <x v="61"/>
    <x v="0"/>
    <x v="0"/>
    <x v="14"/>
  </r>
  <r>
    <x v="71"/>
    <x v="69"/>
    <x v="14"/>
    <x v="69"/>
    <s v="970-861-1444"/>
    <x v="54"/>
    <x v="21"/>
    <x v="0"/>
    <x v="38"/>
    <x v="38"/>
    <n v="5"/>
    <n v="14.99"/>
    <x v="43"/>
    <x v="0"/>
    <x v="0"/>
    <x v="14"/>
  </r>
  <r>
    <x v="72"/>
    <x v="70"/>
    <x v="14"/>
    <x v="70"/>
    <s v="202-245-2944"/>
    <x v="9"/>
    <x v="7"/>
    <x v="0"/>
    <x v="0"/>
    <x v="0"/>
    <n v="3"/>
    <n v="23.99"/>
    <x v="62"/>
    <x v="0"/>
    <x v="0"/>
    <x v="14"/>
  </r>
  <r>
    <x v="73"/>
    <x v="71"/>
    <x v="15"/>
    <x v="71"/>
    <s v="315-521-0940"/>
    <x v="25"/>
    <x v="13"/>
    <x v="3"/>
    <x v="41"/>
    <x v="41"/>
    <n v="2"/>
    <n v="58.95"/>
    <x v="63"/>
    <x v="0"/>
    <x v="0"/>
    <x v="15"/>
  </r>
  <r>
    <x v="74"/>
    <x v="72"/>
    <x v="15"/>
    <x v="72"/>
    <s v="423-201-7853"/>
    <x v="55"/>
    <x v="23"/>
    <x v="3"/>
    <x v="13"/>
    <x v="13"/>
    <n v="5"/>
    <n v="89.95"/>
    <x v="64"/>
    <x v="0"/>
    <x v="0"/>
    <x v="15"/>
  </r>
  <r>
    <x v="75"/>
    <x v="73"/>
    <x v="16"/>
    <x v="73"/>
    <s v="505-257-1643"/>
    <x v="56"/>
    <x v="24"/>
    <x v="0"/>
    <x v="42"/>
    <x v="42"/>
    <n v="4"/>
    <n v="24.99"/>
    <x v="65"/>
    <x v="0"/>
    <x v="0"/>
    <x v="16"/>
  </r>
  <r>
    <x v="76"/>
    <x v="74"/>
    <x v="16"/>
    <x v="74"/>
    <s v="304-126-4623"/>
    <x v="57"/>
    <x v="25"/>
    <x v="4"/>
    <x v="12"/>
    <x v="12"/>
    <n v="3"/>
    <n v="214"/>
    <x v="66"/>
    <x v="0"/>
    <x v="0"/>
    <x v="16"/>
  </r>
  <r>
    <x v="77"/>
    <x v="75"/>
    <x v="16"/>
    <x v="75"/>
    <s v="205-871-2970"/>
    <x v="5"/>
    <x v="5"/>
    <x v="0"/>
    <x v="4"/>
    <x v="4"/>
    <n v="6"/>
    <n v="19.5"/>
    <x v="67"/>
    <x v="0"/>
    <x v="0"/>
    <x v="16"/>
  </r>
  <r>
    <x v="78"/>
    <x v="76"/>
    <x v="17"/>
    <x v="76"/>
    <s v="559-456-3212"/>
    <x v="53"/>
    <x v="6"/>
    <x v="3"/>
    <x v="16"/>
    <x v="16"/>
    <n v="3"/>
    <n v="179"/>
    <x v="68"/>
    <x v="0"/>
    <x v="0"/>
    <x v="17"/>
  </r>
  <r>
    <x v="79"/>
    <x v="77"/>
    <x v="17"/>
    <x v="77"/>
    <s v="302-391-3666"/>
    <x v="58"/>
    <x v="26"/>
    <x v="6"/>
    <x v="43"/>
    <x v="43"/>
    <n v="2"/>
    <n v="10.99"/>
    <x v="69"/>
    <x v="0"/>
    <x v="0"/>
    <x v="17"/>
  </r>
  <r>
    <x v="80"/>
    <x v="78"/>
    <x v="17"/>
    <x v="78"/>
    <s v="509-711-6514"/>
    <x v="59"/>
    <x v="27"/>
    <x v="0"/>
    <x v="44"/>
    <x v="44"/>
    <n v="3"/>
    <n v="19.5"/>
    <x v="70"/>
    <x v="0"/>
    <x v="0"/>
    <x v="17"/>
  </r>
  <r>
    <x v="81"/>
    <x v="79"/>
    <x v="17"/>
    <x v="79"/>
    <s v="205-426-6515"/>
    <x v="5"/>
    <x v="5"/>
    <x v="2"/>
    <x v="2"/>
    <x v="2"/>
    <n v="2"/>
    <n v="37.99"/>
    <x v="8"/>
    <x v="0"/>
    <x v="0"/>
    <x v="17"/>
  </r>
  <r>
    <x v="82"/>
    <x v="80"/>
    <x v="17"/>
    <x v="80"/>
    <s v="714-296-4939"/>
    <x v="60"/>
    <x v="6"/>
    <x v="0"/>
    <x v="24"/>
    <x v="24"/>
    <n v="6"/>
    <n v="12.99"/>
    <x v="71"/>
    <x v="0"/>
    <x v="0"/>
    <x v="17"/>
  </r>
  <r>
    <x v="83"/>
    <x v="81"/>
    <x v="18"/>
    <x v="81"/>
    <s v="210-355-3453"/>
    <x v="61"/>
    <x v="1"/>
    <x v="3"/>
    <x v="13"/>
    <x v="13"/>
    <n v="3"/>
    <n v="89.95"/>
    <x v="14"/>
    <x v="0"/>
    <x v="0"/>
    <x v="18"/>
  </r>
  <r>
    <x v="84"/>
    <x v="82"/>
    <x v="18"/>
    <x v="82"/>
    <s v="310-411-4694"/>
    <x v="62"/>
    <x v="6"/>
    <x v="4"/>
    <x v="45"/>
    <x v="45"/>
    <n v="5"/>
    <n v="189"/>
    <x v="72"/>
    <x v="0"/>
    <x v="0"/>
    <x v="18"/>
  </r>
  <r>
    <x v="85"/>
    <x v="83"/>
    <x v="18"/>
    <x v="83"/>
    <s v="540-545-7389"/>
    <x v="63"/>
    <x v="8"/>
    <x v="3"/>
    <x v="46"/>
    <x v="46"/>
    <n v="5"/>
    <n v="129.94999999999999"/>
    <x v="73"/>
    <x v="0"/>
    <x v="0"/>
    <x v="18"/>
  </r>
  <r>
    <x v="86"/>
    <x v="84"/>
    <x v="19"/>
    <x v="84"/>
    <s v="585-185-5026"/>
    <x v="38"/>
    <x v="13"/>
    <x v="0"/>
    <x v="21"/>
    <x v="21"/>
    <n v="1"/>
    <n v="14.99"/>
    <x v="74"/>
    <x v="0"/>
    <x v="0"/>
    <x v="19"/>
  </r>
  <r>
    <x v="87"/>
    <x v="85"/>
    <x v="19"/>
    <x v="85"/>
    <s v="504-932-0002"/>
    <x v="64"/>
    <x v="28"/>
    <x v="0"/>
    <x v="44"/>
    <x v="44"/>
    <n v="3"/>
    <n v="19.5"/>
    <x v="70"/>
    <x v="0"/>
    <x v="0"/>
    <x v="19"/>
  </r>
  <r>
    <x v="88"/>
    <x v="86"/>
    <x v="19"/>
    <x v="86"/>
    <s v="805-401-3418"/>
    <x v="65"/>
    <x v="6"/>
    <x v="0"/>
    <x v="20"/>
    <x v="20"/>
    <n v="4"/>
    <n v="20.95"/>
    <x v="75"/>
    <x v="0"/>
    <x v="0"/>
    <x v="19"/>
  </r>
  <r>
    <x v="89"/>
    <x v="87"/>
    <x v="20"/>
    <x v="87"/>
    <s v="432-594-4957"/>
    <x v="66"/>
    <x v="1"/>
    <x v="0"/>
    <x v="24"/>
    <x v="24"/>
    <n v="2"/>
    <n v="12.99"/>
    <x v="76"/>
    <x v="0"/>
    <x v="0"/>
    <x v="20"/>
  </r>
  <r>
    <x v="90"/>
    <x v="88"/>
    <x v="20"/>
    <x v="88"/>
    <s v="801-517-1671"/>
    <x v="51"/>
    <x v="22"/>
    <x v="0"/>
    <x v="27"/>
    <x v="27"/>
    <n v="2"/>
    <n v="24.95"/>
    <x v="77"/>
    <x v="0"/>
    <x v="0"/>
    <x v="20"/>
  </r>
  <r>
    <x v="91"/>
    <x v="89"/>
    <x v="20"/>
    <x v="89"/>
    <s v="213-147-9443"/>
    <x v="45"/>
    <x v="6"/>
    <x v="4"/>
    <x v="29"/>
    <x v="29"/>
    <n v="4"/>
    <n v="189"/>
    <x v="41"/>
    <x v="0"/>
    <x v="0"/>
    <x v="20"/>
  </r>
  <r>
    <x v="92"/>
    <x v="90"/>
    <x v="20"/>
    <x v="90"/>
    <s v="952-881-0228"/>
    <x v="67"/>
    <x v="29"/>
    <x v="1"/>
    <x v="31"/>
    <x v="31"/>
    <n v="4"/>
    <n v="599"/>
    <x v="78"/>
    <x v="0"/>
    <x v="0"/>
    <x v="20"/>
  </r>
  <r>
    <x v="93"/>
    <x v="91"/>
    <x v="20"/>
    <x v="91"/>
    <s v="812-539-4778"/>
    <x v="68"/>
    <x v="30"/>
    <x v="0"/>
    <x v="4"/>
    <x v="4"/>
    <n v="2"/>
    <n v="19.5"/>
    <x v="79"/>
    <x v="0"/>
    <x v="0"/>
    <x v="20"/>
  </r>
  <r>
    <x v="94"/>
    <x v="92"/>
    <x v="20"/>
    <x v="92"/>
    <s v="916-941-5428"/>
    <x v="8"/>
    <x v="6"/>
    <x v="1"/>
    <x v="31"/>
    <x v="31"/>
    <n v="5"/>
    <n v="599"/>
    <x v="46"/>
    <x v="0"/>
    <x v="0"/>
    <x v="20"/>
  </r>
  <r>
    <x v="95"/>
    <x v="93"/>
    <x v="20"/>
    <x v="93"/>
    <s v="508-760-5676"/>
    <x v="69"/>
    <x v="31"/>
    <x v="5"/>
    <x v="39"/>
    <x v="39"/>
    <n v="4"/>
    <n v="499"/>
    <x v="80"/>
    <x v="0"/>
    <x v="0"/>
    <x v="20"/>
  </r>
  <r>
    <x v="96"/>
    <x v="94"/>
    <x v="20"/>
    <x v="94"/>
    <s v="951-239-4546"/>
    <x v="70"/>
    <x v="6"/>
    <x v="5"/>
    <x v="15"/>
    <x v="15"/>
    <n v="3"/>
    <n v="399"/>
    <x v="81"/>
    <x v="0"/>
    <x v="0"/>
    <x v="20"/>
  </r>
  <r>
    <x v="97"/>
    <x v="95"/>
    <x v="20"/>
    <x v="95"/>
    <s v="415-631-8243"/>
    <x v="71"/>
    <x v="6"/>
    <x v="5"/>
    <x v="47"/>
    <x v="47"/>
    <n v="5"/>
    <n v="450"/>
    <x v="82"/>
    <x v="0"/>
    <x v="0"/>
    <x v="20"/>
  </r>
  <r>
    <x v="98"/>
    <x v="96"/>
    <x v="20"/>
    <x v="96"/>
    <s v="812-979-6980"/>
    <x v="68"/>
    <x v="30"/>
    <x v="0"/>
    <x v="21"/>
    <x v="21"/>
    <n v="3"/>
    <n v="14.99"/>
    <x v="45"/>
    <x v="0"/>
    <x v="0"/>
    <x v="20"/>
  </r>
  <r>
    <x v="99"/>
    <x v="97"/>
    <x v="20"/>
    <x v="97"/>
    <s v="305-469-7894"/>
    <x v="30"/>
    <x v="2"/>
    <x v="1"/>
    <x v="48"/>
    <x v="48"/>
    <n v="6"/>
    <n v="699"/>
    <x v="83"/>
    <x v="0"/>
    <x v="0"/>
    <x v="20"/>
  </r>
  <r>
    <x v="100"/>
    <x v="98"/>
    <x v="20"/>
    <x v="98"/>
    <s v="202-636-8025"/>
    <x v="9"/>
    <x v="7"/>
    <x v="4"/>
    <x v="23"/>
    <x v="23"/>
    <n v="2"/>
    <n v="225"/>
    <x v="84"/>
    <x v="0"/>
    <x v="0"/>
    <x v="20"/>
  </r>
  <r>
    <x v="101"/>
    <x v="99"/>
    <x v="21"/>
    <x v="99"/>
    <s v="239-233-7953"/>
    <x v="72"/>
    <x v="2"/>
    <x v="5"/>
    <x v="25"/>
    <x v="25"/>
    <n v="3"/>
    <n v="250"/>
    <x v="85"/>
    <x v="0"/>
    <x v="0"/>
    <x v="21"/>
  </r>
  <r>
    <x v="102"/>
    <x v="100"/>
    <x v="21"/>
    <x v="100"/>
    <s v="718-335-8868"/>
    <x v="41"/>
    <x v="13"/>
    <x v="3"/>
    <x v="41"/>
    <x v="41"/>
    <n v="5"/>
    <n v="58.95"/>
    <x v="86"/>
    <x v="0"/>
    <x v="0"/>
    <x v="21"/>
  </r>
  <r>
    <x v="103"/>
    <x v="101"/>
    <x v="21"/>
    <x v="101"/>
    <s v="954-110-0278"/>
    <x v="73"/>
    <x v="2"/>
    <x v="5"/>
    <x v="17"/>
    <x v="17"/>
    <n v="1"/>
    <n v="395"/>
    <x v="87"/>
    <x v="0"/>
    <x v="0"/>
    <x v="21"/>
  </r>
  <r>
    <x v="104"/>
    <x v="102"/>
    <x v="21"/>
    <x v="102"/>
    <s v="208-130-9339"/>
    <x v="74"/>
    <x v="32"/>
    <x v="0"/>
    <x v="44"/>
    <x v="44"/>
    <n v="3"/>
    <n v="19.5"/>
    <x v="70"/>
    <x v="0"/>
    <x v="0"/>
    <x v="21"/>
  </r>
  <r>
    <x v="105"/>
    <x v="95"/>
    <x v="21"/>
    <x v="95"/>
    <s v="415-631-8243"/>
    <x v="71"/>
    <x v="6"/>
    <x v="5"/>
    <x v="49"/>
    <x v="49"/>
    <n v="4"/>
    <n v="455"/>
    <x v="88"/>
    <x v="0"/>
    <x v="0"/>
    <x v="21"/>
  </r>
  <r>
    <x v="106"/>
    <x v="103"/>
    <x v="22"/>
    <x v="103"/>
    <s v="727-166-4638"/>
    <x v="2"/>
    <x v="2"/>
    <x v="2"/>
    <x v="50"/>
    <x v="50"/>
    <n v="5"/>
    <n v="29.99"/>
    <x v="89"/>
    <x v="0"/>
    <x v="0"/>
    <x v="22"/>
  </r>
  <r>
    <x v="107"/>
    <x v="104"/>
    <x v="22"/>
    <x v="104"/>
    <s v="205-464-9921"/>
    <x v="5"/>
    <x v="5"/>
    <x v="2"/>
    <x v="51"/>
    <x v="51"/>
    <n v="2"/>
    <n v="29.99"/>
    <x v="90"/>
    <x v="0"/>
    <x v="0"/>
    <x v="22"/>
  </r>
  <r>
    <x v="108"/>
    <x v="105"/>
    <x v="22"/>
    <x v="105"/>
    <s v="908-130-0265"/>
    <x v="75"/>
    <x v="33"/>
    <x v="0"/>
    <x v="52"/>
    <x v="52"/>
    <n v="3"/>
    <n v="24.95"/>
    <x v="91"/>
    <x v="0"/>
    <x v="0"/>
    <x v="22"/>
  </r>
  <r>
    <x v="109"/>
    <x v="106"/>
    <x v="22"/>
    <x v="106"/>
    <s v="513-863-2101"/>
    <x v="76"/>
    <x v="18"/>
    <x v="1"/>
    <x v="53"/>
    <x v="53"/>
    <n v="5"/>
    <n v="549"/>
    <x v="92"/>
    <x v="0"/>
    <x v="0"/>
    <x v="22"/>
  </r>
  <r>
    <x v="110"/>
    <x v="107"/>
    <x v="22"/>
    <x v="107"/>
    <s v="315-900-9170"/>
    <x v="25"/>
    <x v="13"/>
    <x v="5"/>
    <x v="49"/>
    <x v="49"/>
    <n v="5"/>
    <n v="455"/>
    <x v="93"/>
    <x v="0"/>
    <x v="0"/>
    <x v="22"/>
  </r>
  <r>
    <x v="111"/>
    <x v="108"/>
    <x v="22"/>
    <x v="108"/>
    <s v="303-213-8224"/>
    <x v="77"/>
    <x v="21"/>
    <x v="0"/>
    <x v="24"/>
    <x v="24"/>
    <n v="4"/>
    <n v="12.99"/>
    <x v="94"/>
    <x v="0"/>
    <x v="0"/>
    <x v="22"/>
  </r>
  <r>
    <x v="112"/>
    <x v="109"/>
    <x v="22"/>
    <x v="109"/>
    <s v="312-802-9067"/>
    <x v="47"/>
    <x v="12"/>
    <x v="6"/>
    <x v="54"/>
    <x v="54"/>
    <n v="4"/>
    <n v="9.99"/>
    <x v="95"/>
    <x v="0"/>
    <x v="0"/>
    <x v="22"/>
  </r>
  <r>
    <x v="113"/>
    <x v="110"/>
    <x v="22"/>
    <x v="110"/>
    <s v="201-498-0813"/>
    <x v="58"/>
    <x v="33"/>
    <x v="3"/>
    <x v="55"/>
    <x v="55"/>
    <n v="4"/>
    <n v="119"/>
    <x v="96"/>
    <x v="0"/>
    <x v="0"/>
    <x v="22"/>
  </r>
  <r>
    <x v="114"/>
    <x v="111"/>
    <x v="22"/>
    <x v="111"/>
    <s v="316-469-8907"/>
    <x v="78"/>
    <x v="19"/>
    <x v="2"/>
    <x v="56"/>
    <x v="56"/>
    <n v="4"/>
    <n v="27.5"/>
    <x v="97"/>
    <x v="0"/>
    <x v="0"/>
    <x v="22"/>
  </r>
  <r>
    <x v="115"/>
    <x v="112"/>
    <x v="23"/>
    <x v="112"/>
    <s v="319-169-0577"/>
    <x v="79"/>
    <x v="4"/>
    <x v="2"/>
    <x v="57"/>
    <x v="57"/>
    <n v="3"/>
    <n v="34.99"/>
    <x v="98"/>
    <x v="0"/>
    <x v="0"/>
    <x v="23"/>
  </r>
  <r>
    <x v="116"/>
    <x v="113"/>
    <x v="23"/>
    <x v="113"/>
    <s v="619-680-6204"/>
    <x v="7"/>
    <x v="6"/>
    <x v="5"/>
    <x v="49"/>
    <x v="49"/>
    <n v="2"/>
    <n v="455"/>
    <x v="99"/>
    <x v="0"/>
    <x v="0"/>
    <x v="23"/>
  </r>
  <r>
    <x v="117"/>
    <x v="114"/>
    <x v="23"/>
    <x v="114"/>
    <s v="775-324-9972"/>
    <x v="80"/>
    <x v="16"/>
    <x v="5"/>
    <x v="15"/>
    <x v="15"/>
    <n v="3"/>
    <n v="399"/>
    <x v="81"/>
    <x v="0"/>
    <x v="0"/>
    <x v="23"/>
  </r>
  <r>
    <x v="118"/>
    <x v="115"/>
    <x v="23"/>
    <x v="115"/>
    <s v="907-144-6926"/>
    <x v="81"/>
    <x v="34"/>
    <x v="6"/>
    <x v="43"/>
    <x v="43"/>
    <n v="3"/>
    <n v="10.99"/>
    <x v="100"/>
    <x v="0"/>
    <x v="0"/>
    <x v="23"/>
  </r>
  <r>
    <x v="119"/>
    <x v="116"/>
    <x v="23"/>
    <x v="116"/>
    <s v="408-799-0176"/>
    <x v="82"/>
    <x v="6"/>
    <x v="0"/>
    <x v="24"/>
    <x v="24"/>
    <n v="4"/>
    <n v="12.99"/>
    <x v="94"/>
    <x v="0"/>
    <x v="0"/>
    <x v="23"/>
  </r>
  <r>
    <x v="120"/>
    <x v="117"/>
    <x v="23"/>
    <x v="117"/>
    <s v="919-551-6420"/>
    <x v="83"/>
    <x v="9"/>
    <x v="4"/>
    <x v="58"/>
    <x v="58"/>
    <n v="5"/>
    <n v="245"/>
    <x v="101"/>
    <x v="0"/>
    <x v="0"/>
    <x v="23"/>
  </r>
  <r>
    <x v="121"/>
    <x v="118"/>
    <x v="23"/>
    <x v="118"/>
    <s v="432-775-7828"/>
    <x v="84"/>
    <x v="1"/>
    <x v="2"/>
    <x v="2"/>
    <x v="2"/>
    <n v="1"/>
    <n v="37.99"/>
    <x v="102"/>
    <x v="0"/>
    <x v="0"/>
    <x v="23"/>
  </r>
  <r>
    <x v="122"/>
    <x v="119"/>
    <x v="24"/>
    <x v="119"/>
    <s v="785-829-9822"/>
    <x v="85"/>
    <x v="19"/>
    <x v="5"/>
    <x v="25"/>
    <x v="25"/>
    <n v="5"/>
    <n v="250"/>
    <x v="31"/>
    <x v="0"/>
    <x v="0"/>
    <x v="24"/>
  </r>
  <r>
    <x v="123"/>
    <x v="120"/>
    <x v="24"/>
    <x v="120"/>
    <s v="504-459-0702"/>
    <x v="64"/>
    <x v="28"/>
    <x v="6"/>
    <x v="11"/>
    <x v="11"/>
    <n v="5"/>
    <n v="12"/>
    <x v="37"/>
    <x v="0"/>
    <x v="0"/>
    <x v="24"/>
  </r>
  <r>
    <x v="124"/>
    <x v="121"/>
    <x v="24"/>
    <x v="121"/>
    <s v="334-558-7800"/>
    <x v="86"/>
    <x v="5"/>
    <x v="2"/>
    <x v="59"/>
    <x v="59"/>
    <n v="3"/>
    <n v="49"/>
    <x v="103"/>
    <x v="0"/>
    <x v="0"/>
    <x v="24"/>
  </r>
  <r>
    <x v="125"/>
    <x v="122"/>
    <x v="24"/>
    <x v="122"/>
    <s v="661-262-2696"/>
    <x v="87"/>
    <x v="6"/>
    <x v="2"/>
    <x v="2"/>
    <x v="2"/>
    <n v="4"/>
    <n v="37.99"/>
    <x v="104"/>
    <x v="0"/>
    <x v="0"/>
    <x v="24"/>
  </r>
  <r>
    <x v="126"/>
    <x v="123"/>
    <x v="25"/>
    <x v="123"/>
    <s v="765-730-7805"/>
    <x v="88"/>
    <x v="30"/>
    <x v="3"/>
    <x v="35"/>
    <x v="35"/>
    <n v="4"/>
    <n v="167"/>
    <x v="49"/>
    <x v="0"/>
    <x v="0"/>
    <x v="25"/>
  </r>
  <r>
    <x v="127"/>
    <x v="124"/>
    <x v="25"/>
    <x v="124"/>
    <s v="314-199-4927"/>
    <x v="89"/>
    <x v="35"/>
    <x v="5"/>
    <x v="49"/>
    <x v="49"/>
    <n v="5"/>
    <n v="455"/>
    <x v="93"/>
    <x v="0"/>
    <x v="0"/>
    <x v="25"/>
  </r>
  <r>
    <x v="128"/>
    <x v="125"/>
    <x v="25"/>
    <x v="125"/>
    <s v="209-260-0008"/>
    <x v="53"/>
    <x v="6"/>
    <x v="0"/>
    <x v="60"/>
    <x v="60"/>
    <n v="3"/>
    <n v="13.99"/>
    <x v="105"/>
    <x v="0"/>
    <x v="0"/>
    <x v="25"/>
  </r>
  <r>
    <x v="129"/>
    <x v="126"/>
    <x v="26"/>
    <x v="126"/>
    <s v="916-748-6202"/>
    <x v="8"/>
    <x v="6"/>
    <x v="0"/>
    <x v="30"/>
    <x v="30"/>
    <n v="1"/>
    <n v="19.989999999999998"/>
    <x v="106"/>
    <x v="0"/>
    <x v="0"/>
    <x v="26"/>
  </r>
  <r>
    <x v="130"/>
    <x v="127"/>
    <x v="26"/>
    <x v="127"/>
    <s v="702-505-0627"/>
    <x v="90"/>
    <x v="6"/>
    <x v="1"/>
    <x v="33"/>
    <x v="33"/>
    <n v="3"/>
    <n v="684"/>
    <x v="107"/>
    <x v="0"/>
    <x v="0"/>
    <x v="26"/>
  </r>
  <r>
    <x v="131"/>
    <x v="128"/>
    <x v="26"/>
    <x v="128"/>
    <s v="907-327-2711"/>
    <x v="81"/>
    <x v="34"/>
    <x v="0"/>
    <x v="42"/>
    <x v="42"/>
    <n v="5"/>
    <n v="24.99"/>
    <x v="108"/>
    <x v="0"/>
    <x v="0"/>
    <x v="26"/>
  </r>
  <r>
    <x v="132"/>
    <x v="129"/>
    <x v="26"/>
    <x v="129"/>
    <s v="860-967-3958"/>
    <x v="91"/>
    <x v="10"/>
    <x v="6"/>
    <x v="61"/>
    <x v="61"/>
    <n v="1"/>
    <n v="8.99"/>
    <x v="109"/>
    <x v="0"/>
    <x v="0"/>
    <x v="26"/>
  </r>
  <r>
    <x v="133"/>
    <x v="130"/>
    <x v="26"/>
    <x v="130"/>
    <s v="757-472-4442"/>
    <x v="92"/>
    <x v="8"/>
    <x v="0"/>
    <x v="30"/>
    <x v="30"/>
    <n v="5"/>
    <n v="19.989999999999998"/>
    <x v="110"/>
    <x v="0"/>
    <x v="0"/>
    <x v="26"/>
  </r>
  <r>
    <x v="134"/>
    <x v="131"/>
    <x v="26"/>
    <x v="131"/>
    <s v="862-154-7445"/>
    <x v="58"/>
    <x v="33"/>
    <x v="0"/>
    <x v="32"/>
    <x v="32"/>
    <n v="4"/>
    <n v="14.99"/>
    <x v="53"/>
    <x v="0"/>
    <x v="0"/>
    <x v="26"/>
  </r>
  <r>
    <x v="135"/>
    <x v="132"/>
    <x v="26"/>
    <x v="132"/>
    <s v="561-826-5930"/>
    <x v="19"/>
    <x v="2"/>
    <x v="0"/>
    <x v="62"/>
    <x v="62"/>
    <n v="5"/>
    <n v="17.5"/>
    <x v="111"/>
    <x v="0"/>
    <x v="0"/>
    <x v="26"/>
  </r>
  <r>
    <x v="136"/>
    <x v="133"/>
    <x v="27"/>
    <x v="133"/>
    <s v="267-256-7311"/>
    <x v="93"/>
    <x v="36"/>
    <x v="2"/>
    <x v="36"/>
    <x v="36"/>
    <n v="3"/>
    <n v="49"/>
    <x v="103"/>
    <x v="0"/>
    <x v="0"/>
    <x v="27"/>
  </r>
  <r>
    <x v="137"/>
    <x v="134"/>
    <x v="27"/>
    <x v="134"/>
    <s v="860-145-2971"/>
    <x v="91"/>
    <x v="10"/>
    <x v="0"/>
    <x v="27"/>
    <x v="27"/>
    <n v="4"/>
    <n v="24.95"/>
    <x v="112"/>
    <x v="0"/>
    <x v="0"/>
    <x v="27"/>
  </r>
  <r>
    <x v="138"/>
    <x v="135"/>
    <x v="27"/>
    <x v="135"/>
    <s v="617-586-7398"/>
    <x v="69"/>
    <x v="31"/>
    <x v="0"/>
    <x v="30"/>
    <x v="30"/>
    <n v="3"/>
    <n v="19.989999999999998"/>
    <x v="113"/>
    <x v="0"/>
    <x v="0"/>
    <x v="27"/>
  </r>
  <r>
    <x v="139"/>
    <x v="136"/>
    <x v="28"/>
    <x v="136"/>
    <s v="325-108-6097"/>
    <x v="94"/>
    <x v="1"/>
    <x v="6"/>
    <x v="28"/>
    <x v="28"/>
    <n v="4"/>
    <n v="12"/>
    <x v="114"/>
    <x v="0"/>
    <x v="0"/>
    <x v="28"/>
  </r>
  <r>
    <x v="140"/>
    <x v="137"/>
    <x v="28"/>
    <x v="137"/>
    <s v="952-794-5973"/>
    <x v="95"/>
    <x v="29"/>
    <x v="0"/>
    <x v="24"/>
    <x v="24"/>
    <n v="4"/>
    <n v="12.99"/>
    <x v="94"/>
    <x v="0"/>
    <x v="0"/>
    <x v="28"/>
  </r>
  <r>
    <x v="141"/>
    <x v="138"/>
    <x v="28"/>
    <x v="138"/>
    <s v="813-179-7771"/>
    <x v="96"/>
    <x v="2"/>
    <x v="2"/>
    <x v="19"/>
    <x v="19"/>
    <n v="5"/>
    <n v="49.95"/>
    <x v="115"/>
    <x v="0"/>
    <x v="0"/>
    <x v="28"/>
  </r>
  <r>
    <x v="142"/>
    <x v="139"/>
    <x v="29"/>
    <x v="139"/>
    <s v="608-267-9606"/>
    <x v="97"/>
    <x v="11"/>
    <x v="0"/>
    <x v="0"/>
    <x v="0"/>
    <n v="4"/>
    <n v="23.99"/>
    <x v="50"/>
    <x v="0"/>
    <x v="0"/>
    <x v="29"/>
  </r>
  <r>
    <x v="143"/>
    <x v="140"/>
    <x v="29"/>
    <x v="140"/>
    <s v="210-143-3816"/>
    <x v="61"/>
    <x v="1"/>
    <x v="1"/>
    <x v="53"/>
    <x v="53"/>
    <n v="5"/>
    <n v="549"/>
    <x v="92"/>
    <x v="0"/>
    <x v="0"/>
    <x v="29"/>
  </r>
  <r>
    <x v="144"/>
    <x v="141"/>
    <x v="29"/>
    <x v="141"/>
    <s v="865-570-2574"/>
    <x v="98"/>
    <x v="23"/>
    <x v="3"/>
    <x v="55"/>
    <x v="55"/>
    <n v="4"/>
    <n v="119"/>
    <x v="96"/>
    <x v="0"/>
    <x v="0"/>
    <x v="29"/>
  </r>
  <r>
    <x v="145"/>
    <x v="142"/>
    <x v="29"/>
    <x v="142"/>
    <s v="646-164-7966"/>
    <x v="99"/>
    <x v="13"/>
    <x v="6"/>
    <x v="11"/>
    <x v="11"/>
    <n v="3"/>
    <n v="12"/>
    <x v="116"/>
    <x v="0"/>
    <x v="0"/>
    <x v="29"/>
  </r>
  <r>
    <x v="146"/>
    <x v="143"/>
    <x v="29"/>
    <x v="143"/>
    <s v="805-711-8128"/>
    <x v="100"/>
    <x v="6"/>
    <x v="1"/>
    <x v="53"/>
    <x v="53"/>
    <n v="3"/>
    <n v="549"/>
    <x v="117"/>
    <x v="0"/>
    <x v="0"/>
    <x v="29"/>
  </r>
  <r>
    <x v="147"/>
    <x v="144"/>
    <x v="30"/>
    <x v="144"/>
    <s v="510-783-2470"/>
    <x v="20"/>
    <x v="6"/>
    <x v="2"/>
    <x v="51"/>
    <x v="51"/>
    <n v="3"/>
    <n v="29.99"/>
    <x v="118"/>
    <x v="0"/>
    <x v="0"/>
    <x v="30"/>
  </r>
  <r>
    <x v="148"/>
    <x v="145"/>
    <x v="30"/>
    <x v="145"/>
    <s v="480-148-1281"/>
    <x v="101"/>
    <x v="37"/>
    <x v="3"/>
    <x v="35"/>
    <x v="35"/>
    <n v="4"/>
    <n v="167"/>
    <x v="49"/>
    <x v="0"/>
    <x v="0"/>
    <x v="30"/>
  </r>
  <r>
    <x v="149"/>
    <x v="146"/>
    <x v="30"/>
    <x v="146"/>
    <s v="608-958-8759"/>
    <x v="97"/>
    <x v="11"/>
    <x v="5"/>
    <x v="47"/>
    <x v="47"/>
    <n v="2"/>
    <n v="450"/>
    <x v="29"/>
    <x v="0"/>
    <x v="0"/>
    <x v="30"/>
  </r>
  <r>
    <x v="150"/>
    <x v="114"/>
    <x v="30"/>
    <x v="114"/>
    <s v="775-324-9972"/>
    <x v="80"/>
    <x v="16"/>
    <x v="2"/>
    <x v="63"/>
    <x v="63"/>
    <n v="3"/>
    <n v="36.99"/>
    <x v="119"/>
    <x v="0"/>
    <x v="0"/>
    <x v="30"/>
  </r>
  <r>
    <x v="151"/>
    <x v="147"/>
    <x v="30"/>
    <x v="147"/>
    <s v="419-166-9761"/>
    <x v="102"/>
    <x v="18"/>
    <x v="0"/>
    <x v="27"/>
    <x v="27"/>
    <n v="4"/>
    <n v="24.95"/>
    <x v="112"/>
    <x v="0"/>
    <x v="0"/>
    <x v="30"/>
  </r>
  <r>
    <x v="152"/>
    <x v="148"/>
    <x v="30"/>
    <x v="148"/>
    <s v="706-993-5069"/>
    <x v="103"/>
    <x v="14"/>
    <x v="4"/>
    <x v="29"/>
    <x v="29"/>
    <n v="2"/>
    <n v="189"/>
    <x v="6"/>
    <x v="0"/>
    <x v="0"/>
    <x v="30"/>
  </r>
  <r>
    <x v="153"/>
    <x v="149"/>
    <x v="31"/>
    <x v="149"/>
    <s v="217-620-3248"/>
    <x v="40"/>
    <x v="12"/>
    <x v="2"/>
    <x v="19"/>
    <x v="19"/>
    <n v="1"/>
    <n v="49.95"/>
    <x v="120"/>
    <x v="1"/>
    <x v="0"/>
    <x v="0"/>
  </r>
  <r>
    <x v="154"/>
    <x v="150"/>
    <x v="31"/>
    <x v="150"/>
    <s v="907-154-4319"/>
    <x v="104"/>
    <x v="34"/>
    <x v="2"/>
    <x v="57"/>
    <x v="57"/>
    <n v="5"/>
    <n v="34.99"/>
    <x v="121"/>
    <x v="1"/>
    <x v="0"/>
    <x v="0"/>
  </r>
  <r>
    <x v="155"/>
    <x v="151"/>
    <x v="31"/>
    <x v="151"/>
    <s v="775-601-7252"/>
    <x v="27"/>
    <x v="16"/>
    <x v="3"/>
    <x v="16"/>
    <x v="16"/>
    <n v="3"/>
    <n v="179"/>
    <x v="68"/>
    <x v="1"/>
    <x v="0"/>
    <x v="0"/>
  </r>
  <r>
    <x v="156"/>
    <x v="152"/>
    <x v="31"/>
    <x v="152"/>
    <s v="646-838-7389"/>
    <x v="105"/>
    <x v="13"/>
    <x v="0"/>
    <x v="62"/>
    <x v="62"/>
    <n v="4"/>
    <n v="17.5"/>
    <x v="122"/>
    <x v="1"/>
    <x v="0"/>
    <x v="0"/>
  </r>
  <r>
    <x v="157"/>
    <x v="153"/>
    <x v="32"/>
    <x v="153"/>
    <s v="843-539-4800"/>
    <x v="57"/>
    <x v="38"/>
    <x v="6"/>
    <x v="64"/>
    <x v="64"/>
    <n v="5"/>
    <n v="8.99"/>
    <x v="7"/>
    <x v="1"/>
    <x v="0"/>
    <x v="1"/>
  </r>
  <r>
    <x v="158"/>
    <x v="154"/>
    <x v="32"/>
    <x v="154"/>
    <s v="915-315-4770"/>
    <x v="37"/>
    <x v="1"/>
    <x v="6"/>
    <x v="64"/>
    <x v="64"/>
    <n v="5"/>
    <n v="8.99"/>
    <x v="7"/>
    <x v="1"/>
    <x v="0"/>
    <x v="1"/>
  </r>
  <r>
    <x v="159"/>
    <x v="155"/>
    <x v="32"/>
    <x v="155"/>
    <s v="205-171-0996"/>
    <x v="5"/>
    <x v="5"/>
    <x v="6"/>
    <x v="37"/>
    <x v="37"/>
    <n v="4"/>
    <n v="11.99"/>
    <x v="123"/>
    <x v="1"/>
    <x v="0"/>
    <x v="1"/>
  </r>
  <r>
    <x v="160"/>
    <x v="156"/>
    <x v="32"/>
    <x v="156"/>
    <s v="614-765-2730"/>
    <x v="29"/>
    <x v="18"/>
    <x v="6"/>
    <x v="40"/>
    <x v="40"/>
    <n v="2"/>
    <n v="7.99"/>
    <x v="124"/>
    <x v="1"/>
    <x v="0"/>
    <x v="1"/>
  </r>
  <r>
    <x v="161"/>
    <x v="157"/>
    <x v="32"/>
    <x v="157"/>
    <s v="253-309-2302"/>
    <x v="106"/>
    <x v="27"/>
    <x v="0"/>
    <x v="20"/>
    <x v="20"/>
    <n v="5"/>
    <n v="20.95"/>
    <x v="25"/>
    <x v="1"/>
    <x v="0"/>
    <x v="1"/>
  </r>
  <r>
    <x v="162"/>
    <x v="158"/>
    <x v="32"/>
    <x v="158"/>
    <s v="713-235-8878"/>
    <x v="6"/>
    <x v="1"/>
    <x v="1"/>
    <x v="53"/>
    <x v="53"/>
    <n v="2"/>
    <n v="549"/>
    <x v="125"/>
    <x v="1"/>
    <x v="0"/>
    <x v="1"/>
  </r>
  <r>
    <x v="163"/>
    <x v="159"/>
    <x v="33"/>
    <x v="159"/>
    <s v="801-348-7036"/>
    <x v="51"/>
    <x v="22"/>
    <x v="0"/>
    <x v="0"/>
    <x v="0"/>
    <n v="3"/>
    <n v="23.99"/>
    <x v="62"/>
    <x v="1"/>
    <x v="0"/>
    <x v="2"/>
  </r>
  <r>
    <x v="164"/>
    <x v="160"/>
    <x v="33"/>
    <x v="160"/>
    <s v="719-695-4587"/>
    <x v="107"/>
    <x v="21"/>
    <x v="0"/>
    <x v="26"/>
    <x v="26"/>
    <n v="3"/>
    <n v="23.99"/>
    <x v="62"/>
    <x v="1"/>
    <x v="0"/>
    <x v="2"/>
  </r>
  <r>
    <x v="165"/>
    <x v="161"/>
    <x v="33"/>
    <x v="161"/>
    <s v="830-241-0916"/>
    <x v="61"/>
    <x v="1"/>
    <x v="3"/>
    <x v="41"/>
    <x v="41"/>
    <n v="2"/>
    <n v="58.95"/>
    <x v="63"/>
    <x v="1"/>
    <x v="0"/>
    <x v="2"/>
  </r>
  <r>
    <x v="166"/>
    <x v="162"/>
    <x v="33"/>
    <x v="162"/>
    <s v="321-859-8946"/>
    <x v="108"/>
    <x v="2"/>
    <x v="1"/>
    <x v="31"/>
    <x v="31"/>
    <n v="5"/>
    <n v="599"/>
    <x v="46"/>
    <x v="1"/>
    <x v="0"/>
    <x v="2"/>
  </r>
  <r>
    <x v="167"/>
    <x v="163"/>
    <x v="34"/>
    <x v="163"/>
    <s v="309-978-0071"/>
    <x v="109"/>
    <x v="12"/>
    <x v="1"/>
    <x v="53"/>
    <x v="53"/>
    <n v="4"/>
    <n v="549"/>
    <x v="126"/>
    <x v="1"/>
    <x v="0"/>
    <x v="3"/>
  </r>
  <r>
    <x v="168"/>
    <x v="164"/>
    <x v="34"/>
    <x v="164"/>
    <s v="612-125-7652"/>
    <x v="110"/>
    <x v="29"/>
    <x v="4"/>
    <x v="45"/>
    <x v="45"/>
    <n v="6"/>
    <n v="189"/>
    <x v="127"/>
    <x v="1"/>
    <x v="0"/>
    <x v="3"/>
  </r>
  <r>
    <x v="169"/>
    <x v="165"/>
    <x v="34"/>
    <x v="165"/>
    <s v="501-544-7221"/>
    <x v="111"/>
    <x v="39"/>
    <x v="0"/>
    <x v="10"/>
    <x v="10"/>
    <n v="5"/>
    <n v="15.5"/>
    <x v="128"/>
    <x v="1"/>
    <x v="0"/>
    <x v="3"/>
  </r>
  <r>
    <x v="170"/>
    <x v="166"/>
    <x v="34"/>
    <x v="166"/>
    <s v="816-977-9115"/>
    <x v="112"/>
    <x v="19"/>
    <x v="6"/>
    <x v="43"/>
    <x v="43"/>
    <n v="3"/>
    <n v="10.99"/>
    <x v="100"/>
    <x v="1"/>
    <x v="0"/>
    <x v="3"/>
  </r>
  <r>
    <x v="171"/>
    <x v="167"/>
    <x v="34"/>
    <x v="167"/>
    <s v="330-313-9477"/>
    <x v="113"/>
    <x v="18"/>
    <x v="2"/>
    <x v="34"/>
    <x v="34"/>
    <n v="3"/>
    <n v="28.99"/>
    <x v="129"/>
    <x v="1"/>
    <x v="0"/>
    <x v="3"/>
  </r>
  <r>
    <x v="172"/>
    <x v="168"/>
    <x v="35"/>
    <x v="168"/>
    <s v="909-648-9952"/>
    <x v="70"/>
    <x v="6"/>
    <x v="0"/>
    <x v="52"/>
    <x v="52"/>
    <n v="3"/>
    <n v="24.95"/>
    <x v="91"/>
    <x v="1"/>
    <x v="0"/>
    <x v="4"/>
  </r>
  <r>
    <x v="173"/>
    <x v="169"/>
    <x v="35"/>
    <x v="169"/>
    <s v="513-612-1473"/>
    <x v="76"/>
    <x v="18"/>
    <x v="3"/>
    <x v="65"/>
    <x v="65"/>
    <n v="2"/>
    <n v="89"/>
    <x v="130"/>
    <x v="1"/>
    <x v="0"/>
    <x v="4"/>
  </r>
  <r>
    <x v="174"/>
    <x v="170"/>
    <x v="35"/>
    <x v="170"/>
    <s v="907-659-9515"/>
    <x v="81"/>
    <x v="34"/>
    <x v="4"/>
    <x v="12"/>
    <x v="12"/>
    <n v="5"/>
    <n v="214"/>
    <x v="131"/>
    <x v="1"/>
    <x v="0"/>
    <x v="4"/>
  </r>
  <r>
    <x v="175"/>
    <x v="171"/>
    <x v="35"/>
    <x v="171"/>
    <s v="512-787-3932"/>
    <x v="114"/>
    <x v="1"/>
    <x v="3"/>
    <x v="41"/>
    <x v="41"/>
    <n v="3"/>
    <n v="58.95"/>
    <x v="132"/>
    <x v="1"/>
    <x v="0"/>
    <x v="4"/>
  </r>
  <r>
    <x v="176"/>
    <x v="172"/>
    <x v="35"/>
    <x v="172"/>
    <s v="309-521-4580"/>
    <x v="115"/>
    <x v="12"/>
    <x v="2"/>
    <x v="50"/>
    <x v="50"/>
    <n v="2"/>
    <n v="29.99"/>
    <x v="90"/>
    <x v="1"/>
    <x v="0"/>
    <x v="4"/>
  </r>
  <r>
    <x v="177"/>
    <x v="173"/>
    <x v="36"/>
    <x v="173"/>
    <s v="305-929-3892"/>
    <x v="30"/>
    <x v="2"/>
    <x v="3"/>
    <x v="35"/>
    <x v="35"/>
    <n v="3"/>
    <n v="167"/>
    <x v="133"/>
    <x v="1"/>
    <x v="0"/>
    <x v="5"/>
  </r>
  <r>
    <x v="178"/>
    <x v="174"/>
    <x v="36"/>
    <x v="174"/>
    <s v="651-758-7040"/>
    <x v="110"/>
    <x v="29"/>
    <x v="0"/>
    <x v="38"/>
    <x v="38"/>
    <n v="3"/>
    <n v="14.99"/>
    <x v="45"/>
    <x v="1"/>
    <x v="0"/>
    <x v="5"/>
  </r>
  <r>
    <x v="179"/>
    <x v="175"/>
    <x v="36"/>
    <x v="175"/>
    <s v="260-830-9859"/>
    <x v="116"/>
    <x v="30"/>
    <x v="6"/>
    <x v="66"/>
    <x v="66"/>
    <n v="4"/>
    <n v="4.99"/>
    <x v="134"/>
    <x v="1"/>
    <x v="0"/>
    <x v="5"/>
  </r>
  <r>
    <x v="180"/>
    <x v="176"/>
    <x v="36"/>
    <x v="176"/>
    <s v="313-721-5011"/>
    <x v="117"/>
    <x v="40"/>
    <x v="3"/>
    <x v="16"/>
    <x v="16"/>
    <n v="3"/>
    <n v="179"/>
    <x v="68"/>
    <x v="1"/>
    <x v="0"/>
    <x v="5"/>
  </r>
  <r>
    <x v="181"/>
    <x v="177"/>
    <x v="36"/>
    <x v="177"/>
    <s v="760-123-9021"/>
    <x v="118"/>
    <x v="6"/>
    <x v="6"/>
    <x v="37"/>
    <x v="37"/>
    <n v="3"/>
    <n v="11.99"/>
    <x v="57"/>
    <x v="1"/>
    <x v="0"/>
    <x v="5"/>
  </r>
  <r>
    <x v="182"/>
    <x v="178"/>
    <x v="37"/>
    <x v="178"/>
    <s v="701-504-0789"/>
    <x v="119"/>
    <x v="41"/>
    <x v="0"/>
    <x v="42"/>
    <x v="42"/>
    <n v="4"/>
    <n v="24.99"/>
    <x v="65"/>
    <x v="1"/>
    <x v="0"/>
    <x v="6"/>
  </r>
  <r>
    <x v="183"/>
    <x v="179"/>
    <x v="37"/>
    <x v="179"/>
    <s v="608-222-2920"/>
    <x v="97"/>
    <x v="11"/>
    <x v="0"/>
    <x v="24"/>
    <x v="24"/>
    <n v="4"/>
    <n v="12.99"/>
    <x v="94"/>
    <x v="1"/>
    <x v="0"/>
    <x v="6"/>
  </r>
  <r>
    <x v="184"/>
    <x v="109"/>
    <x v="37"/>
    <x v="109"/>
    <s v="312-802-9067"/>
    <x v="47"/>
    <x v="12"/>
    <x v="6"/>
    <x v="61"/>
    <x v="61"/>
    <n v="4"/>
    <n v="8.99"/>
    <x v="135"/>
    <x v="1"/>
    <x v="0"/>
    <x v="6"/>
  </r>
  <r>
    <x v="185"/>
    <x v="180"/>
    <x v="37"/>
    <x v="180"/>
    <s v="334-639-4266"/>
    <x v="86"/>
    <x v="5"/>
    <x v="0"/>
    <x v="38"/>
    <x v="38"/>
    <n v="2"/>
    <n v="14.99"/>
    <x v="58"/>
    <x v="1"/>
    <x v="0"/>
    <x v="6"/>
  </r>
  <r>
    <x v="186"/>
    <x v="181"/>
    <x v="37"/>
    <x v="181"/>
    <s v="404-198-9829"/>
    <x v="22"/>
    <x v="14"/>
    <x v="0"/>
    <x v="42"/>
    <x v="42"/>
    <n v="1"/>
    <n v="24.99"/>
    <x v="136"/>
    <x v="1"/>
    <x v="0"/>
    <x v="6"/>
  </r>
  <r>
    <x v="187"/>
    <x v="182"/>
    <x v="37"/>
    <x v="182"/>
    <s v="703-179-7835"/>
    <x v="120"/>
    <x v="8"/>
    <x v="5"/>
    <x v="39"/>
    <x v="39"/>
    <n v="5"/>
    <n v="499"/>
    <x v="137"/>
    <x v="1"/>
    <x v="0"/>
    <x v="6"/>
  </r>
  <r>
    <x v="188"/>
    <x v="183"/>
    <x v="38"/>
    <x v="183"/>
    <s v="702-589-2999"/>
    <x v="121"/>
    <x v="16"/>
    <x v="2"/>
    <x v="56"/>
    <x v="56"/>
    <n v="5"/>
    <n v="27.5"/>
    <x v="138"/>
    <x v="1"/>
    <x v="0"/>
    <x v="7"/>
  </r>
  <r>
    <x v="189"/>
    <x v="184"/>
    <x v="38"/>
    <x v="184"/>
    <s v="617-738-2147"/>
    <x v="69"/>
    <x v="31"/>
    <x v="0"/>
    <x v="38"/>
    <x v="38"/>
    <n v="6"/>
    <n v="14.99"/>
    <x v="26"/>
    <x v="1"/>
    <x v="0"/>
    <x v="7"/>
  </r>
  <r>
    <x v="190"/>
    <x v="90"/>
    <x v="38"/>
    <x v="90"/>
    <s v="952-881-0228"/>
    <x v="67"/>
    <x v="29"/>
    <x v="3"/>
    <x v="46"/>
    <x v="46"/>
    <n v="4"/>
    <n v="129.94999999999999"/>
    <x v="139"/>
    <x v="1"/>
    <x v="0"/>
    <x v="7"/>
  </r>
  <r>
    <x v="191"/>
    <x v="185"/>
    <x v="38"/>
    <x v="185"/>
    <s v="303-596-0127"/>
    <x v="43"/>
    <x v="21"/>
    <x v="2"/>
    <x v="56"/>
    <x v="56"/>
    <n v="2"/>
    <n v="27.5"/>
    <x v="140"/>
    <x v="1"/>
    <x v="0"/>
    <x v="7"/>
  </r>
  <r>
    <x v="192"/>
    <x v="186"/>
    <x v="38"/>
    <x v="186"/>
    <s v="786-621-3570"/>
    <x v="30"/>
    <x v="2"/>
    <x v="5"/>
    <x v="8"/>
    <x v="8"/>
    <n v="3"/>
    <n v="250"/>
    <x v="85"/>
    <x v="1"/>
    <x v="0"/>
    <x v="7"/>
  </r>
  <r>
    <x v="193"/>
    <x v="187"/>
    <x v="38"/>
    <x v="187"/>
    <s v="682-326-7927"/>
    <x v="122"/>
    <x v="1"/>
    <x v="1"/>
    <x v="1"/>
    <x v="1"/>
    <n v="4"/>
    <n v="883"/>
    <x v="141"/>
    <x v="1"/>
    <x v="0"/>
    <x v="7"/>
  </r>
  <r>
    <x v="194"/>
    <x v="90"/>
    <x v="39"/>
    <x v="90"/>
    <s v="952-881-0228"/>
    <x v="67"/>
    <x v="29"/>
    <x v="0"/>
    <x v="32"/>
    <x v="32"/>
    <n v="3"/>
    <n v="14.99"/>
    <x v="45"/>
    <x v="1"/>
    <x v="0"/>
    <x v="8"/>
  </r>
  <r>
    <x v="195"/>
    <x v="188"/>
    <x v="39"/>
    <x v="188"/>
    <s v="626-269-0421"/>
    <x v="123"/>
    <x v="6"/>
    <x v="6"/>
    <x v="28"/>
    <x v="28"/>
    <n v="3"/>
    <n v="12"/>
    <x v="116"/>
    <x v="1"/>
    <x v="0"/>
    <x v="8"/>
  </r>
  <r>
    <x v="196"/>
    <x v="53"/>
    <x v="39"/>
    <x v="53"/>
    <s v="818-625-6637"/>
    <x v="44"/>
    <x v="6"/>
    <x v="1"/>
    <x v="48"/>
    <x v="48"/>
    <n v="4"/>
    <n v="699"/>
    <x v="142"/>
    <x v="1"/>
    <x v="0"/>
    <x v="8"/>
  </r>
  <r>
    <x v="197"/>
    <x v="189"/>
    <x v="39"/>
    <x v="189"/>
    <s v="918-246-2505"/>
    <x v="46"/>
    <x v="15"/>
    <x v="6"/>
    <x v="28"/>
    <x v="28"/>
    <n v="3"/>
    <n v="12"/>
    <x v="116"/>
    <x v="1"/>
    <x v="0"/>
    <x v="8"/>
  </r>
  <r>
    <x v="198"/>
    <x v="190"/>
    <x v="39"/>
    <x v="190"/>
    <s v="325-948-7869"/>
    <x v="124"/>
    <x v="1"/>
    <x v="0"/>
    <x v="30"/>
    <x v="30"/>
    <n v="2"/>
    <n v="19.989999999999998"/>
    <x v="143"/>
    <x v="1"/>
    <x v="0"/>
    <x v="8"/>
  </r>
  <r>
    <x v="199"/>
    <x v="191"/>
    <x v="39"/>
    <x v="191"/>
    <s v="573-262-2713"/>
    <x v="125"/>
    <x v="35"/>
    <x v="3"/>
    <x v="41"/>
    <x v="41"/>
    <n v="6"/>
    <n v="58.95"/>
    <x v="144"/>
    <x v="1"/>
    <x v="0"/>
    <x v="8"/>
  </r>
  <r>
    <x v="200"/>
    <x v="192"/>
    <x v="39"/>
    <x v="192"/>
    <s v="678-143-6599"/>
    <x v="22"/>
    <x v="14"/>
    <x v="4"/>
    <x v="29"/>
    <x v="29"/>
    <n v="3"/>
    <n v="189"/>
    <x v="145"/>
    <x v="1"/>
    <x v="0"/>
    <x v="8"/>
  </r>
  <r>
    <x v="201"/>
    <x v="88"/>
    <x v="40"/>
    <x v="88"/>
    <s v="801-517-1671"/>
    <x v="51"/>
    <x v="22"/>
    <x v="3"/>
    <x v="46"/>
    <x v="46"/>
    <n v="1"/>
    <n v="129.94999999999999"/>
    <x v="146"/>
    <x v="1"/>
    <x v="0"/>
    <x v="9"/>
  </r>
  <r>
    <x v="202"/>
    <x v="193"/>
    <x v="40"/>
    <x v="193"/>
    <s v="602-174-5282"/>
    <x v="126"/>
    <x v="37"/>
    <x v="2"/>
    <x v="19"/>
    <x v="19"/>
    <n v="2"/>
    <n v="49.95"/>
    <x v="23"/>
    <x v="1"/>
    <x v="0"/>
    <x v="9"/>
  </r>
  <r>
    <x v="203"/>
    <x v="194"/>
    <x v="40"/>
    <x v="194"/>
    <s v="702-629-4987"/>
    <x v="121"/>
    <x v="16"/>
    <x v="0"/>
    <x v="32"/>
    <x v="32"/>
    <n v="3"/>
    <n v="14.99"/>
    <x v="45"/>
    <x v="1"/>
    <x v="0"/>
    <x v="9"/>
  </r>
  <r>
    <x v="204"/>
    <x v="195"/>
    <x v="40"/>
    <x v="195"/>
    <s v="503-659-9951"/>
    <x v="127"/>
    <x v="42"/>
    <x v="4"/>
    <x v="29"/>
    <x v="29"/>
    <n v="3"/>
    <n v="189"/>
    <x v="145"/>
    <x v="1"/>
    <x v="0"/>
    <x v="9"/>
  </r>
  <r>
    <x v="205"/>
    <x v="196"/>
    <x v="41"/>
    <x v="196"/>
    <s v="520-686-5167"/>
    <x v="128"/>
    <x v="37"/>
    <x v="3"/>
    <x v="46"/>
    <x v="46"/>
    <n v="5"/>
    <n v="129.94999999999999"/>
    <x v="73"/>
    <x v="1"/>
    <x v="0"/>
    <x v="10"/>
  </r>
  <r>
    <x v="206"/>
    <x v="197"/>
    <x v="41"/>
    <x v="197"/>
    <s v="626-469-5165"/>
    <x v="129"/>
    <x v="6"/>
    <x v="0"/>
    <x v="18"/>
    <x v="18"/>
    <n v="4"/>
    <n v="16.989999999999998"/>
    <x v="147"/>
    <x v="1"/>
    <x v="0"/>
    <x v="10"/>
  </r>
  <r>
    <x v="207"/>
    <x v="198"/>
    <x v="41"/>
    <x v="198"/>
    <s v="740-299-7364"/>
    <x v="29"/>
    <x v="18"/>
    <x v="5"/>
    <x v="17"/>
    <x v="17"/>
    <n v="3"/>
    <n v="395"/>
    <x v="20"/>
    <x v="1"/>
    <x v="0"/>
    <x v="10"/>
  </r>
  <r>
    <x v="208"/>
    <x v="199"/>
    <x v="41"/>
    <x v="199"/>
    <s v="701-832-6745"/>
    <x v="130"/>
    <x v="41"/>
    <x v="0"/>
    <x v="52"/>
    <x v="52"/>
    <n v="3"/>
    <n v="24.95"/>
    <x v="91"/>
    <x v="1"/>
    <x v="0"/>
    <x v="10"/>
  </r>
  <r>
    <x v="209"/>
    <x v="200"/>
    <x v="41"/>
    <x v="200"/>
    <s v="810-583-9766"/>
    <x v="117"/>
    <x v="40"/>
    <x v="1"/>
    <x v="33"/>
    <x v="33"/>
    <n v="2"/>
    <n v="684"/>
    <x v="47"/>
    <x v="1"/>
    <x v="0"/>
    <x v="10"/>
  </r>
  <r>
    <x v="210"/>
    <x v="149"/>
    <x v="42"/>
    <x v="149"/>
    <s v="217-620-3248"/>
    <x v="40"/>
    <x v="12"/>
    <x v="5"/>
    <x v="15"/>
    <x v="15"/>
    <n v="4"/>
    <n v="399"/>
    <x v="16"/>
    <x v="1"/>
    <x v="0"/>
    <x v="11"/>
  </r>
  <r>
    <x v="211"/>
    <x v="201"/>
    <x v="42"/>
    <x v="201"/>
    <s v="913-816-9773"/>
    <x v="112"/>
    <x v="19"/>
    <x v="6"/>
    <x v="61"/>
    <x v="61"/>
    <n v="6"/>
    <n v="8.99"/>
    <x v="148"/>
    <x v="1"/>
    <x v="0"/>
    <x v="11"/>
  </r>
  <r>
    <x v="212"/>
    <x v="202"/>
    <x v="42"/>
    <x v="202"/>
    <s v="860-996-0694"/>
    <x v="91"/>
    <x v="10"/>
    <x v="0"/>
    <x v="0"/>
    <x v="0"/>
    <n v="5"/>
    <n v="23.99"/>
    <x v="149"/>
    <x v="1"/>
    <x v="0"/>
    <x v="11"/>
  </r>
  <r>
    <x v="213"/>
    <x v="203"/>
    <x v="42"/>
    <x v="203"/>
    <s v="202-409-8881"/>
    <x v="9"/>
    <x v="7"/>
    <x v="5"/>
    <x v="49"/>
    <x v="49"/>
    <n v="1"/>
    <n v="455"/>
    <x v="150"/>
    <x v="1"/>
    <x v="0"/>
    <x v="11"/>
  </r>
  <r>
    <x v="214"/>
    <x v="204"/>
    <x v="42"/>
    <x v="204"/>
    <s v="202-366-2994"/>
    <x v="9"/>
    <x v="7"/>
    <x v="2"/>
    <x v="57"/>
    <x v="57"/>
    <n v="5"/>
    <n v="34.99"/>
    <x v="121"/>
    <x v="1"/>
    <x v="0"/>
    <x v="11"/>
  </r>
  <r>
    <x v="215"/>
    <x v="205"/>
    <x v="42"/>
    <x v="205"/>
    <s v="409-649-7964"/>
    <x v="131"/>
    <x v="1"/>
    <x v="1"/>
    <x v="48"/>
    <x v="48"/>
    <n v="6"/>
    <n v="699"/>
    <x v="83"/>
    <x v="1"/>
    <x v="0"/>
    <x v="11"/>
  </r>
  <r>
    <x v="216"/>
    <x v="206"/>
    <x v="42"/>
    <x v="206"/>
    <s v="303-501-3272"/>
    <x v="43"/>
    <x v="21"/>
    <x v="2"/>
    <x v="22"/>
    <x v="22"/>
    <n v="5"/>
    <n v="42.99"/>
    <x v="55"/>
    <x v="1"/>
    <x v="0"/>
    <x v="11"/>
  </r>
  <r>
    <x v="217"/>
    <x v="207"/>
    <x v="42"/>
    <x v="207"/>
    <s v="810-711-0085"/>
    <x v="132"/>
    <x v="40"/>
    <x v="3"/>
    <x v="3"/>
    <x v="3"/>
    <n v="4"/>
    <n v="69"/>
    <x v="151"/>
    <x v="1"/>
    <x v="0"/>
    <x v="11"/>
  </r>
  <r>
    <x v="218"/>
    <x v="208"/>
    <x v="43"/>
    <x v="208"/>
    <s v="515-412-6534"/>
    <x v="4"/>
    <x v="4"/>
    <x v="5"/>
    <x v="25"/>
    <x v="25"/>
    <n v="2"/>
    <n v="250"/>
    <x v="9"/>
    <x v="1"/>
    <x v="0"/>
    <x v="12"/>
  </r>
  <r>
    <x v="219"/>
    <x v="209"/>
    <x v="43"/>
    <x v="209"/>
    <s v="402-238-8421"/>
    <x v="133"/>
    <x v="17"/>
    <x v="1"/>
    <x v="48"/>
    <x v="48"/>
    <n v="5"/>
    <n v="699"/>
    <x v="152"/>
    <x v="1"/>
    <x v="0"/>
    <x v="12"/>
  </r>
  <r>
    <x v="220"/>
    <x v="138"/>
    <x v="43"/>
    <x v="138"/>
    <s v="813-179-7771"/>
    <x v="96"/>
    <x v="2"/>
    <x v="2"/>
    <x v="67"/>
    <x v="67"/>
    <n v="5"/>
    <n v="32.950000000000003"/>
    <x v="153"/>
    <x v="1"/>
    <x v="0"/>
    <x v="12"/>
  </r>
  <r>
    <x v="221"/>
    <x v="98"/>
    <x v="43"/>
    <x v="98"/>
    <s v="202-636-8025"/>
    <x v="9"/>
    <x v="7"/>
    <x v="0"/>
    <x v="5"/>
    <x v="5"/>
    <n v="5"/>
    <n v="16.75"/>
    <x v="5"/>
    <x v="1"/>
    <x v="0"/>
    <x v="12"/>
  </r>
  <r>
    <x v="222"/>
    <x v="210"/>
    <x v="43"/>
    <x v="210"/>
    <s v="630-944-0993"/>
    <x v="134"/>
    <x v="12"/>
    <x v="4"/>
    <x v="12"/>
    <x v="12"/>
    <n v="4"/>
    <n v="214"/>
    <x v="32"/>
    <x v="1"/>
    <x v="0"/>
    <x v="12"/>
  </r>
  <r>
    <x v="223"/>
    <x v="190"/>
    <x v="44"/>
    <x v="190"/>
    <s v="325-948-7869"/>
    <x v="124"/>
    <x v="1"/>
    <x v="2"/>
    <x v="2"/>
    <x v="2"/>
    <n v="4"/>
    <n v="37.99"/>
    <x v="104"/>
    <x v="1"/>
    <x v="0"/>
    <x v="13"/>
  </r>
  <r>
    <x v="224"/>
    <x v="211"/>
    <x v="44"/>
    <x v="211"/>
    <s v="650-230-5552"/>
    <x v="135"/>
    <x v="6"/>
    <x v="3"/>
    <x v="46"/>
    <x v="46"/>
    <n v="2"/>
    <n v="129.94999999999999"/>
    <x v="154"/>
    <x v="1"/>
    <x v="0"/>
    <x v="13"/>
  </r>
  <r>
    <x v="225"/>
    <x v="212"/>
    <x v="44"/>
    <x v="212"/>
    <s v="713-334-7180"/>
    <x v="6"/>
    <x v="1"/>
    <x v="1"/>
    <x v="53"/>
    <x v="53"/>
    <n v="3"/>
    <n v="549"/>
    <x v="117"/>
    <x v="1"/>
    <x v="0"/>
    <x v="13"/>
  </r>
  <r>
    <x v="226"/>
    <x v="213"/>
    <x v="45"/>
    <x v="213"/>
    <s v="540-102-3029"/>
    <x v="63"/>
    <x v="8"/>
    <x v="6"/>
    <x v="28"/>
    <x v="28"/>
    <n v="3"/>
    <n v="12"/>
    <x v="116"/>
    <x v="1"/>
    <x v="0"/>
    <x v="14"/>
  </r>
  <r>
    <x v="227"/>
    <x v="214"/>
    <x v="45"/>
    <x v="214"/>
    <s v="510-106-5346"/>
    <x v="20"/>
    <x v="6"/>
    <x v="6"/>
    <x v="28"/>
    <x v="28"/>
    <n v="6"/>
    <n v="12"/>
    <x v="51"/>
    <x v="1"/>
    <x v="0"/>
    <x v="14"/>
  </r>
  <r>
    <x v="228"/>
    <x v="215"/>
    <x v="45"/>
    <x v="215"/>
    <s v="480-989-0446"/>
    <x v="126"/>
    <x v="37"/>
    <x v="3"/>
    <x v="35"/>
    <x v="35"/>
    <n v="2"/>
    <n v="167"/>
    <x v="155"/>
    <x v="1"/>
    <x v="0"/>
    <x v="14"/>
  </r>
  <r>
    <x v="229"/>
    <x v="216"/>
    <x v="45"/>
    <x v="216"/>
    <s v="501-259-0567"/>
    <x v="136"/>
    <x v="39"/>
    <x v="6"/>
    <x v="64"/>
    <x v="64"/>
    <n v="2"/>
    <n v="8.99"/>
    <x v="156"/>
    <x v="1"/>
    <x v="0"/>
    <x v="14"/>
  </r>
  <r>
    <x v="230"/>
    <x v="217"/>
    <x v="45"/>
    <x v="217"/>
    <s v="608-426-7604"/>
    <x v="97"/>
    <x v="11"/>
    <x v="0"/>
    <x v="32"/>
    <x v="32"/>
    <n v="5"/>
    <n v="14.99"/>
    <x v="43"/>
    <x v="1"/>
    <x v="0"/>
    <x v="14"/>
  </r>
  <r>
    <x v="231"/>
    <x v="218"/>
    <x v="46"/>
    <x v="218"/>
    <s v="432-380-4820"/>
    <x v="66"/>
    <x v="1"/>
    <x v="0"/>
    <x v="0"/>
    <x v="0"/>
    <n v="2"/>
    <n v="23.99"/>
    <x v="0"/>
    <x v="1"/>
    <x v="0"/>
    <x v="15"/>
  </r>
  <r>
    <x v="232"/>
    <x v="219"/>
    <x v="46"/>
    <x v="219"/>
    <s v="989-800-0883"/>
    <x v="137"/>
    <x v="40"/>
    <x v="5"/>
    <x v="47"/>
    <x v="47"/>
    <n v="1"/>
    <n v="450"/>
    <x v="84"/>
    <x v="1"/>
    <x v="0"/>
    <x v="15"/>
  </r>
  <r>
    <x v="233"/>
    <x v="220"/>
    <x v="46"/>
    <x v="220"/>
    <s v="763-705-3396"/>
    <x v="110"/>
    <x v="29"/>
    <x v="0"/>
    <x v="24"/>
    <x v="24"/>
    <n v="4"/>
    <n v="12.99"/>
    <x v="94"/>
    <x v="1"/>
    <x v="0"/>
    <x v="15"/>
  </r>
  <r>
    <x v="234"/>
    <x v="64"/>
    <x v="46"/>
    <x v="64"/>
    <s v="801-421-9223"/>
    <x v="51"/>
    <x v="22"/>
    <x v="2"/>
    <x v="50"/>
    <x v="50"/>
    <n v="3"/>
    <n v="29.99"/>
    <x v="118"/>
    <x v="1"/>
    <x v="0"/>
    <x v="15"/>
  </r>
  <r>
    <x v="235"/>
    <x v="221"/>
    <x v="46"/>
    <x v="221"/>
    <s v="803-393-4121"/>
    <x v="138"/>
    <x v="38"/>
    <x v="1"/>
    <x v="48"/>
    <x v="48"/>
    <n v="3"/>
    <n v="699"/>
    <x v="157"/>
    <x v="1"/>
    <x v="0"/>
    <x v="15"/>
  </r>
  <r>
    <x v="236"/>
    <x v="222"/>
    <x v="46"/>
    <x v="222"/>
    <s v="314-240-4611"/>
    <x v="89"/>
    <x v="35"/>
    <x v="5"/>
    <x v="17"/>
    <x v="17"/>
    <n v="5"/>
    <n v="395"/>
    <x v="158"/>
    <x v="1"/>
    <x v="0"/>
    <x v="15"/>
  </r>
  <r>
    <x v="237"/>
    <x v="223"/>
    <x v="46"/>
    <x v="223"/>
    <s v="404-663-2101"/>
    <x v="22"/>
    <x v="14"/>
    <x v="5"/>
    <x v="15"/>
    <x v="15"/>
    <n v="3"/>
    <n v="399"/>
    <x v="81"/>
    <x v="1"/>
    <x v="0"/>
    <x v="15"/>
  </r>
  <r>
    <x v="238"/>
    <x v="224"/>
    <x v="46"/>
    <x v="224"/>
    <s v="865-209-3514"/>
    <x v="98"/>
    <x v="23"/>
    <x v="0"/>
    <x v="20"/>
    <x v="20"/>
    <n v="3"/>
    <n v="20.95"/>
    <x v="159"/>
    <x v="1"/>
    <x v="0"/>
    <x v="15"/>
  </r>
  <r>
    <x v="239"/>
    <x v="4"/>
    <x v="47"/>
    <x v="4"/>
    <s v="515-193-2721"/>
    <x v="4"/>
    <x v="4"/>
    <x v="0"/>
    <x v="20"/>
    <x v="20"/>
    <n v="4"/>
    <n v="20.95"/>
    <x v="75"/>
    <x v="1"/>
    <x v="0"/>
    <x v="16"/>
  </r>
  <r>
    <x v="240"/>
    <x v="225"/>
    <x v="47"/>
    <x v="225"/>
    <s v="989-867-9636"/>
    <x v="137"/>
    <x v="40"/>
    <x v="2"/>
    <x v="56"/>
    <x v="56"/>
    <n v="3"/>
    <n v="27.5"/>
    <x v="160"/>
    <x v="1"/>
    <x v="0"/>
    <x v="16"/>
  </r>
  <r>
    <x v="241"/>
    <x v="226"/>
    <x v="48"/>
    <x v="226"/>
    <s v="214-895-6012"/>
    <x v="139"/>
    <x v="1"/>
    <x v="0"/>
    <x v="27"/>
    <x v="27"/>
    <n v="4"/>
    <n v="24.95"/>
    <x v="112"/>
    <x v="1"/>
    <x v="0"/>
    <x v="17"/>
  </r>
  <r>
    <x v="242"/>
    <x v="227"/>
    <x v="48"/>
    <x v="227"/>
    <s v="501-861-2262"/>
    <x v="136"/>
    <x v="39"/>
    <x v="3"/>
    <x v="46"/>
    <x v="46"/>
    <n v="6"/>
    <n v="129.94999999999999"/>
    <x v="161"/>
    <x v="1"/>
    <x v="0"/>
    <x v="17"/>
  </r>
  <r>
    <x v="243"/>
    <x v="228"/>
    <x v="48"/>
    <x v="228"/>
    <s v="208-890-2279"/>
    <x v="140"/>
    <x v="32"/>
    <x v="6"/>
    <x v="61"/>
    <x v="61"/>
    <n v="4"/>
    <n v="8.99"/>
    <x v="135"/>
    <x v="1"/>
    <x v="0"/>
    <x v="17"/>
  </r>
  <r>
    <x v="244"/>
    <x v="229"/>
    <x v="48"/>
    <x v="229"/>
    <s v="305-155-1572"/>
    <x v="30"/>
    <x v="2"/>
    <x v="3"/>
    <x v="35"/>
    <x v="35"/>
    <n v="4"/>
    <n v="167"/>
    <x v="49"/>
    <x v="1"/>
    <x v="0"/>
    <x v="17"/>
  </r>
  <r>
    <x v="245"/>
    <x v="230"/>
    <x v="48"/>
    <x v="230"/>
    <s v="915-453-4320"/>
    <x v="37"/>
    <x v="1"/>
    <x v="3"/>
    <x v="9"/>
    <x v="9"/>
    <n v="5"/>
    <n v="54"/>
    <x v="10"/>
    <x v="1"/>
    <x v="0"/>
    <x v="17"/>
  </r>
  <r>
    <x v="246"/>
    <x v="231"/>
    <x v="48"/>
    <x v="231"/>
    <s v="208-546-2209"/>
    <x v="140"/>
    <x v="32"/>
    <x v="2"/>
    <x v="34"/>
    <x v="34"/>
    <n v="3"/>
    <n v="28.99"/>
    <x v="129"/>
    <x v="1"/>
    <x v="0"/>
    <x v="17"/>
  </r>
  <r>
    <x v="247"/>
    <x v="232"/>
    <x v="48"/>
    <x v="232"/>
    <s v="415-407-2186"/>
    <x v="71"/>
    <x v="6"/>
    <x v="5"/>
    <x v="15"/>
    <x v="15"/>
    <n v="5"/>
    <n v="399"/>
    <x v="162"/>
    <x v="1"/>
    <x v="0"/>
    <x v="17"/>
  </r>
  <r>
    <x v="248"/>
    <x v="233"/>
    <x v="49"/>
    <x v="233"/>
    <s v="814-490-8024"/>
    <x v="141"/>
    <x v="36"/>
    <x v="0"/>
    <x v="18"/>
    <x v="18"/>
    <n v="2"/>
    <n v="16.989999999999998"/>
    <x v="163"/>
    <x v="1"/>
    <x v="0"/>
    <x v="18"/>
  </r>
  <r>
    <x v="249"/>
    <x v="234"/>
    <x v="49"/>
    <x v="234"/>
    <s v="917-742-2420"/>
    <x v="105"/>
    <x v="13"/>
    <x v="1"/>
    <x v="33"/>
    <x v="33"/>
    <n v="6"/>
    <n v="684"/>
    <x v="164"/>
    <x v="1"/>
    <x v="0"/>
    <x v="18"/>
  </r>
  <r>
    <x v="250"/>
    <x v="235"/>
    <x v="50"/>
    <x v="235"/>
    <s v="239-312-6375"/>
    <x v="142"/>
    <x v="2"/>
    <x v="6"/>
    <x v="37"/>
    <x v="37"/>
    <n v="5"/>
    <n v="11.99"/>
    <x v="61"/>
    <x v="1"/>
    <x v="0"/>
    <x v="19"/>
  </r>
  <r>
    <x v="251"/>
    <x v="236"/>
    <x v="50"/>
    <x v="236"/>
    <s v="303-491-4538"/>
    <x v="43"/>
    <x v="21"/>
    <x v="0"/>
    <x v="68"/>
    <x v="68"/>
    <n v="4"/>
    <n v="16.989999999999998"/>
    <x v="147"/>
    <x v="1"/>
    <x v="0"/>
    <x v="19"/>
  </r>
  <r>
    <x v="252"/>
    <x v="237"/>
    <x v="50"/>
    <x v="237"/>
    <s v="330-557-6005"/>
    <x v="143"/>
    <x v="18"/>
    <x v="3"/>
    <x v="13"/>
    <x v="13"/>
    <n v="5"/>
    <n v="89.95"/>
    <x v="64"/>
    <x v="1"/>
    <x v="0"/>
    <x v="19"/>
  </r>
  <r>
    <x v="253"/>
    <x v="16"/>
    <x v="50"/>
    <x v="16"/>
    <s v="704-120-3431"/>
    <x v="13"/>
    <x v="9"/>
    <x v="3"/>
    <x v="65"/>
    <x v="65"/>
    <n v="4"/>
    <n v="89"/>
    <x v="165"/>
    <x v="1"/>
    <x v="0"/>
    <x v="19"/>
  </r>
  <r>
    <x v="254"/>
    <x v="238"/>
    <x v="51"/>
    <x v="238"/>
    <s v="812-932-5408"/>
    <x v="68"/>
    <x v="30"/>
    <x v="0"/>
    <x v="5"/>
    <x v="5"/>
    <n v="4"/>
    <n v="16.75"/>
    <x v="166"/>
    <x v="1"/>
    <x v="0"/>
    <x v="20"/>
  </r>
  <r>
    <x v="255"/>
    <x v="223"/>
    <x v="51"/>
    <x v="223"/>
    <s v="404-663-2101"/>
    <x v="22"/>
    <x v="14"/>
    <x v="1"/>
    <x v="48"/>
    <x v="48"/>
    <n v="5"/>
    <n v="699"/>
    <x v="152"/>
    <x v="1"/>
    <x v="0"/>
    <x v="20"/>
  </r>
  <r>
    <x v="256"/>
    <x v="239"/>
    <x v="51"/>
    <x v="239"/>
    <s v="205-731-4813"/>
    <x v="5"/>
    <x v="5"/>
    <x v="3"/>
    <x v="46"/>
    <x v="46"/>
    <n v="2"/>
    <n v="129.94999999999999"/>
    <x v="154"/>
    <x v="1"/>
    <x v="0"/>
    <x v="20"/>
  </r>
  <r>
    <x v="257"/>
    <x v="240"/>
    <x v="51"/>
    <x v="240"/>
    <s v="918-697-8316"/>
    <x v="46"/>
    <x v="15"/>
    <x v="6"/>
    <x v="11"/>
    <x v="11"/>
    <n v="3"/>
    <n v="12"/>
    <x v="116"/>
    <x v="1"/>
    <x v="0"/>
    <x v="20"/>
  </r>
  <r>
    <x v="258"/>
    <x v="241"/>
    <x v="51"/>
    <x v="241"/>
    <s v="513-418-1518"/>
    <x v="76"/>
    <x v="18"/>
    <x v="6"/>
    <x v="28"/>
    <x v="28"/>
    <n v="3"/>
    <n v="12"/>
    <x v="116"/>
    <x v="1"/>
    <x v="0"/>
    <x v="20"/>
  </r>
  <r>
    <x v="259"/>
    <x v="242"/>
    <x v="51"/>
    <x v="242"/>
    <s v="402-353-3493"/>
    <x v="28"/>
    <x v="17"/>
    <x v="3"/>
    <x v="16"/>
    <x v="16"/>
    <n v="5"/>
    <n v="179"/>
    <x v="167"/>
    <x v="1"/>
    <x v="0"/>
    <x v="20"/>
  </r>
  <r>
    <x v="260"/>
    <x v="243"/>
    <x v="51"/>
    <x v="243"/>
    <s v="574-289-9414"/>
    <x v="144"/>
    <x v="30"/>
    <x v="2"/>
    <x v="56"/>
    <x v="56"/>
    <n v="5"/>
    <n v="27.5"/>
    <x v="138"/>
    <x v="1"/>
    <x v="0"/>
    <x v="20"/>
  </r>
  <r>
    <x v="261"/>
    <x v="244"/>
    <x v="51"/>
    <x v="244"/>
    <s v="402-656-5698"/>
    <x v="133"/>
    <x v="17"/>
    <x v="6"/>
    <x v="40"/>
    <x v="40"/>
    <n v="5"/>
    <n v="7.99"/>
    <x v="168"/>
    <x v="1"/>
    <x v="0"/>
    <x v="20"/>
  </r>
  <r>
    <x v="262"/>
    <x v="245"/>
    <x v="51"/>
    <x v="245"/>
    <s v="415-850-8906"/>
    <x v="20"/>
    <x v="6"/>
    <x v="2"/>
    <x v="63"/>
    <x v="63"/>
    <n v="3"/>
    <n v="36.99"/>
    <x v="119"/>
    <x v="1"/>
    <x v="0"/>
    <x v="20"/>
  </r>
  <r>
    <x v="263"/>
    <x v="246"/>
    <x v="52"/>
    <x v="246"/>
    <s v="970-156-9758"/>
    <x v="145"/>
    <x v="21"/>
    <x v="6"/>
    <x v="64"/>
    <x v="64"/>
    <n v="4"/>
    <n v="8.99"/>
    <x v="135"/>
    <x v="1"/>
    <x v="0"/>
    <x v="21"/>
  </r>
  <r>
    <x v="264"/>
    <x v="247"/>
    <x v="53"/>
    <x v="247"/>
    <s v="908-904-6394"/>
    <x v="146"/>
    <x v="33"/>
    <x v="6"/>
    <x v="37"/>
    <x v="37"/>
    <n v="2"/>
    <n v="11.99"/>
    <x v="169"/>
    <x v="1"/>
    <x v="0"/>
    <x v="23"/>
  </r>
  <r>
    <x v="265"/>
    <x v="248"/>
    <x v="53"/>
    <x v="248"/>
    <s v="203-469-6193"/>
    <x v="147"/>
    <x v="10"/>
    <x v="0"/>
    <x v="5"/>
    <x v="5"/>
    <n v="2"/>
    <n v="16.75"/>
    <x v="170"/>
    <x v="1"/>
    <x v="0"/>
    <x v="23"/>
  </r>
  <r>
    <x v="266"/>
    <x v="249"/>
    <x v="53"/>
    <x v="249"/>
    <s v="612-771-3712"/>
    <x v="110"/>
    <x v="29"/>
    <x v="3"/>
    <x v="9"/>
    <x v="9"/>
    <n v="1"/>
    <n v="54"/>
    <x v="171"/>
    <x v="1"/>
    <x v="0"/>
    <x v="23"/>
  </r>
  <r>
    <x v="267"/>
    <x v="250"/>
    <x v="53"/>
    <x v="250"/>
    <s v="928-506-9720"/>
    <x v="148"/>
    <x v="37"/>
    <x v="4"/>
    <x v="6"/>
    <x v="6"/>
    <n v="2"/>
    <n v="189"/>
    <x v="6"/>
    <x v="1"/>
    <x v="0"/>
    <x v="23"/>
  </r>
  <r>
    <x v="268"/>
    <x v="251"/>
    <x v="53"/>
    <x v="251"/>
    <s v="361-881-3664"/>
    <x v="149"/>
    <x v="1"/>
    <x v="2"/>
    <x v="57"/>
    <x v="57"/>
    <n v="2"/>
    <n v="34.99"/>
    <x v="172"/>
    <x v="1"/>
    <x v="0"/>
    <x v="23"/>
  </r>
  <r>
    <x v="269"/>
    <x v="252"/>
    <x v="53"/>
    <x v="252"/>
    <s v="973-630-2665"/>
    <x v="58"/>
    <x v="33"/>
    <x v="2"/>
    <x v="34"/>
    <x v="34"/>
    <n v="1"/>
    <n v="28.99"/>
    <x v="173"/>
    <x v="1"/>
    <x v="0"/>
    <x v="23"/>
  </r>
  <r>
    <x v="270"/>
    <x v="253"/>
    <x v="54"/>
    <x v="253"/>
    <s v="251-940-4696"/>
    <x v="23"/>
    <x v="5"/>
    <x v="5"/>
    <x v="8"/>
    <x v="8"/>
    <n v="2"/>
    <n v="250"/>
    <x v="9"/>
    <x v="1"/>
    <x v="0"/>
    <x v="24"/>
  </r>
  <r>
    <x v="271"/>
    <x v="254"/>
    <x v="54"/>
    <x v="254"/>
    <s v="313-388-6568"/>
    <x v="117"/>
    <x v="40"/>
    <x v="0"/>
    <x v="5"/>
    <x v="5"/>
    <n v="1"/>
    <n v="16.75"/>
    <x v="174"/>
    <x v="1"/>
    <x v="0"/>
    <x v="24"/>
  </r>
  <r>
    <x v="272"/>
    <x v="255"/>
    <x v="54"/>
    <x v="255"/>
    <s v="901-927-4282"/>
    <x v="150"/>
    <x v="23"/>
    <x v="0"/>
    <x v="62"/>
    <x v="62"/>
    <n v="3"/>
    <n v="17.5"/>
    <x v="175"/>
    <x v="1"/>
    <x v="0"/>
    <x v="24"/>
  </r>
  <r>
    <x v="273"/>
    <x v="256"/>
    <x v="54"/>
    <x v="256"/>
    <s v="310-670-0381"/>
    <x v="151"/>
    <x v="6"/>
    <x v="1"/>
    <x v="53"/>
    <x v="53"/>
    <n v="3"/>
    <n v="549"/>
    <x v="117"/>
    <x v="1"/>
    <x v="0"/>
    <x v="24"/>
  </r>
  <r>
    <x v="274"/>
    <x v="257"/>
    <x v="54"/>
    <x v="257"/>
    <s v="915-578-5438"/>
    <x v="37"/>
    <x v="1"/>
    <x v="0"/>
    <x v="20"/>
    <x v="20"/>
    <n v="3"/>
    <n v="20.95"/>
    <x v="159"/>
    <x v="1"/>
    <x v="0"/>
    <x v="24"/>
  </r>
  <r>
    <x v="275"/>
    <x v="258"/>
    <x v="54"/>
    <x v="258"/>
    <s v="314-799-6396"/>
    <x v="89"/>
    <x v="35"/>
    <x v="0"/>
    <x v="30"/>
    <x v="30"/>
    <n v="5"/>
    <n v="19.989999999999998"/>
    <x v="110"/>
    <x v="1"/>
    <x v="0"/>
    <x v="24"/>
  </r>
  <r>
    <x v="276"/>
    <x v="259"/>
    <x v="54"/>
    <x v="259"/>
    <s v="812-765-0448"/>
    <x v="68"/>
    <x v="30"/>
    <x v="4"/>
    <x v="58"/>
    <x v="58"/>
    <n v="3"/>
    <n v="245"/>
    <x v="176"/>
    <x v="1"/>
    <x v="0"/>
    <x v="24"/>
  </r>
  <r>
    <x v="277"/>
    <x v="203"/>
    <x v="54"/>
    <x v="203"/>
    <s v="202-409-8881"/>
    <x v="9"/>
    <x v="7"/>
    <x v="0"/>
    <x v="44"/>
    <x v="44"/>
    <n v="1"/>
    <n v="19.5"/>
    <x v="177"/>
    <x v="1"/>
    <x v="0"/>
    <x v="24"/>
  </r>
  <r>
    <x v="278"/>
    <x v="260"/>
    <x v="54"/>
    <x v="260"/>
    <s v="309-352-3647"/>
    <x v="115"/>
    <x v="12"/>
    <x v="6"/>
    <x v="28"/>
    <x v="28"/>
    <n v="4"/>
    <n v="12"/>
    <x v="114"/>
    <x v="1"/>
    <x v="0"/>
    <x v="24"/>
  </r>
  <r>
    <x v="279"/>
    <x v="261"/>
    <x v="54"/>
    <x v="261"/>
    <s v="765-862-2587"/>
    <x v="152"/>
    <x v="30"/>
    <x v="6"/>
    <x v="11"/>
    <x v="11"/>
    <n v="3"/>
    <n v="12"/>
    <x v="116"/>
    <x v="1"/>
    <x v="0"/>
    <x v="24"/>
  </r>
  <r>
    <x v="280"/>
    <x v="262"/>
    <x v="55"/>
    <x v="262"/>
    <s v="843-914-4036"/>
    <x v="153"/>
    <x v="38"/>
    <x v="0"/>
    <x v="52"/>
    <x v="52"/>
    <n v="3"/>
    <n v="24.95"/>
    <x v="91"/>
    <x v="1"/>
    <x v="0"/>
    <x v="25"/>
  </r>
  <r>
    <x v="281"/>
    <x v="133"/>
    <x v="55"/>
    <x v="133"/>
    <s v="267-256-7311"/>
    <x v="93"/>
    <x v="36"/>
    <x v="3"/>
    <x v="55"/>
    <x v="55"/>
    <n v="3"/>
    <n v="119"/>
    <x v="178"/>
    <x v="1"/>
    <x v="0"/>
    <x v="25"/>
  </r>
  <r>
    <x v="282"/>
    <x v="263"/>
    <x v="55"/>
    <x v="263"/>
    <s v="203-658-1399"/>
    <x v="14"/>
    <x v="10"/>
    <x v="0"/>
    <x v="0"/>
    <x v="0"/>
    <n v="4"/>
    <n v="23.99"/>
    <x v="50"/>
    <x v="1"/>
    <x v="0"/>
    <x v="25"/>
  </r>
  <r>
    <x v="283"/>
    <x v="264"/>
    <x v="55"/>
    <x v="264"/>
    <s v="954-691-2614"/>
    <x v="30"/>
    <x v="2"/>
    <x v="0"/>
    <x v="62"/>
    <x v="62"/>
    <n v="5"/>
    <n v="17.5"/>
    <x v="111"/>
    <x v="1"/>
    <x v="0"/>
    <x v="25"/>
  </r>
  <r>
    <x v="284"/>
    <x v="265"/>
    <x v="55"/>
    <x v="265"/>
    <s v="727-432-1875"/>
    <x v="154"/>
    <x v="2"/>
    <x v="2"/>
    <x v="67"/>
    <x v="67"/>
    <n v="5"/>
    <n v="32.950000000000003"/>
    <x v="153"/>
    <x v="1"/>
    <x v="0"/>
    <x v="25"/>
  </r>
  <r>
    <x v="285"/>
    <x v="78"/>
    <x v="55"/>
    <x v="78"/>
    <s v="509-711-6514"/>
    <x v="59"/>
    <x v="27"/>
    <x v="0"/>
    <x v="10"/>
    <x v="10"/>
    <n v="2"/>
    <n v="15.5"/>
    <x v="179"/>
    <x v="1"/>
    <x v="0"/>
    <x v="25"/>
  </r>
  <r>
    <x v="286"/>
    <x v="266"/>
    <x v="56"/>
    <x v="266"/>
    <s v="415-884-2122"/>
    <x v="71"/>
    <x v="6"/>
    <x v="4"/>
    <x v="29"/>
    <x v="29"/>
    <n v="4"/>
    <n v="189"/>
    <x v="41"/>
    <x v="1"/>
    <x v="0"/>
    <x v="26"/>
  </r>
  <r>
    <x v="287"/>
    <x v="267"/>
    <x v="56"/>
    <x v="267"/>
    <s v="619-789-1594"/>
    <x v="7"/>
    <x v="6"/>
    <x v="2"/>
    <x v="2"/>
    <x v="2"/>
    <n v="4"/>
    <n v="37.99"/>
    <x v="104"/>
    <x v="1"/>
    <x v="0"/>
    <x v="26"/>
  </r>
  <r>
    <x v="288"/>
    <x v="59"/>
    <x v="57"/>
    <x v="59"/>
    <s v="912-562-7602"/>
    <x v="48"/>
    <x v="14"/>
    <x v="0"/>
    <x v="20"/>
    <x v="20"/>
    <n v="5"/>
    <n v="20.95"/>
    <x v="25"/>
    <x v="1"/>
    <x v="0"/>
    <x v="27"/>
  </r>
  <r>
    <x v="289"/>
    <x v="268"/>
    <x v="57"/>
    <x v="268"/>
    <s v="609-890-5816"/>
    <x v="155"/>
    <x v="33"/>
    <x v="1"/>
    <x v="31"/>
    <x v="31"/>
    <n v="3"/>
    <n v="599"/>
    <x v="180"/>
    <x v="1"/>
    <x v="0"/>
    <x v="27"/>
  </r>
  <r>
    <x v="290"/>
    <x v="77"/>
    <x v="57"/>
    <x v="77"/>
    <s v="302-391-3666"/>
    <x v="58"/>
    <x v="26"/>
    <x v="0"/>
    <x v="5"/>
    <x v="5"/>
    <n v="4"/>
    <n v="16.75"/>
    <x v="166"/>
    <x v="1"/>
    <x v="0"/>
    <x v="27"/>
  </r>
  <r>
    <x v="291"/>
    <x v="269"/>
    <x v="57"/>
    <x v="269"/>
    <s v="337-654-6362"/>
    <x v="152"/>
    <x v="28"/>
    <x v="0"/>
    <x v="27"/>
    <x v="27"/>
    <n v="4"/>
    <n v="24.95"/>
    <x v="112"/>
    <x v="1"/>
    <x v="0"/>
    <x v="27"/>
  </r>
  <r>
    <x v="292"/>
    <x v="270"/>
    <x v="57"/>
    <x v="270"/>
    <s v="205-885-5499"/>
    <x v="5"/>
    <x v="5"/>
    <x v="5"/>
    <x v="49"/>
    <x v="49"/>
    <n v="4"/>
    <n v="455"/>
    <x v="88"/>
    <x v="1"/>
    <x v="0"/>
    <x v="27"/>
  </r>
  <r>
    <x v="293"/>
    <x v="271"/>
    <x v="58"/>
    <x v="271"/>
    <s v="213-335-1519"/>
    <x v="45"/>
    <x v="6"/>
    <x v="0"/>
    <x v="21"/>
    <x v="21"/>
    <n v="1"/>
    <n v="14.99"/>
    <x v="74"/>
    <x v="1"/>
    <x v="0"/>
    <x v="28"/>
  </r>
  <r>
    <x v="294"/>
    <x v="272"/>
    <x v="58"/>
    <x v="272"/>
    <s v="202-123-8111"/>
    <x v="9"/>
    <x v="7"/>
    <x v="1"/>
    <x v="53"/>
    <x v="53"/>
    <n v="5"/>
    <n v="549"/>
    <x v="92"/>
    <x v="1"/>
    <x v="0"/>
    <x v="28"/>
  </r>
  <r>
    <x v="295"/>
    <x v="273"/>
    <x v="59"/>
    <x v="273"/>
    <s v="530-557-9326"/>
    <x v="156"/>
    <x v="6"/>
    <x v="3"/>
    <x v="65"/>
    <x v="65"/>
    <n v="3"/>
    <n v="89"/>
    <x v="181"/>
    <x v="2"/>
    <x v="0"/>
    <x v="0"/>
  </r>
  <r>
    <x v="296"/>
    <x v="274"/>
    <x v="59"/>
    <x v="274"/>
    <s v="707-521-4838"/>
    <x v="157"/>
    <x v="6"/>
    <x v="6"/>
    <x v="28"/>
    <x v="28"/>
    <n v="4"/>
    <n v="12"/>
    <x v="114"/>
    <x v="2"/>
    <x v="0"/>
    <x v="0"/>
  </r>
  <r>
    <x v="297"/>
    <x v="275"/>
    <x v="59"/>
    <x v="275"/>
    <s v="213-863-2947"/>
    <x v="45"/>
    <x v="6"/>
    <x v="1"/>
    <x v="53"/>
    <x v="53"/>
    <n v="3"/>
    <n v="549"/>
    <x v="117"/>
    <x v="2"/>
    <x v="0"/>
    <x v="0"/>
  </r>
  <r>
    <x v="298"/>
    <x v="276"/>
    <x v="59"/>
    <x v="276"/>
    <s v="717-434-5647"/>
    <x v="158"/>
    <x v="36"/>
    <x v="0"/>
    <x v="20"/>
    <x v="20"/>
    <n v="3"/>
    <n v="20.95"/>
    <x v="159"/>
    <x v="2"/>
    <x v="0"/>
    <x v="0"/>
  </r>
  <r>
    <x v="299"/>
    <x v="277"/>
    <x v="59"/>
    <x v="277"/>
    <s v="614-277-1641"/>
    <x v="29"/>
    <x v="18"/>
    <x v="4"/>
    <x v="45"/>
    <x v="45"/>
    <n v="2"/>
    <n v="189"/>
    <x v="6"/>
    <x v="2"/>
    <x v="0"/>
    <x v="0"/>
  </r>
  <r>
    <x v="300"/>
    <x v="278"/>
    <x v="60"/>
    <x v="278"/>
    <s v="812-361-6404"/>
    <x v="68"/>
    <x v="30"/>
    <x v="4"/>
    <x v="29"/>
    <x v="29"/>
    <n v="4"/>
    <n v="189"/>
    <x v="41"/>
    <x v="2"/>
    <x v="0"/>
    <x v="1"/>
  </r>
  <r>
    <x v="301"/>
    <x v="279"/>
    <x v="60"/>
    <x v="279"/>
    <s v="202-851-2910"/>
    <x v="159"/>
    <x v="20"/>
    <x v="5"/>
    <x v="47"/>
    <x v="47"/>
    <n v="4"/>
    <n v="450"/>
    <x v="182"/>
    <x v="2"/>
    <x v="0"/>
    <x v="1"/>
  </r>
  <r>
    <x v="302"/>
    <x v="280"/>
    <x v="60"/>
    <x v="280"/>
    <s v="805-214-8929"/>
    <x v="160"/>
    <x v="6"/>
    <x v="2"/>
    <x v="2"/>
    <x v="2"/>
    <n v="2"/>
    <n v="37.99"/>
    <x v="8"/>
    <x v="2"/>
    <x v="0"/>
    <x v="1"/>
  </r>
  <r>
    <x v="303"/>
    <x v="281"/>
    <x v="60"/>
    <x v="281"/>
    <s v="406-944-4848"/>
    <x v="161"/>
    <x v="43"/>
    <x v="0"/>
    <x v="68"/>
    <x v="68"/>
    <n v="2"/>
    <n v="16.989999999999998"/>
    <x v="163"/>
    <x v="2"/>
    <x v="0"/>
    <x v="1"/>
  </r>
  <r>
    <x v="304"/>
    <x v="282"/>
    <x v="60"/>
    <x v="282"/>
    <s v="703-238-7693"/>
    <x v="9"/>
    <x v="7"/>
    <x v="3"/>
    <x v="13"/>
    <x v="13"/>
    <n v="5"/>
    <n v="89.95"/>
    <x v="64"/>
    <x v="2"/>
    <x v="0"/>
    <x v="1"/>
  </r>
  <r>
    <x v="305"/>
    <x v="283"/>
    <x v="60"/>
    <x v="283"/>
    <s v="209-434-4404"/>
    <x v="162"/>
    <x v="6"/>
    <x v="3"/>
    <x v="41"/>
    <x v="41"/>
    <n v="2"/>
    <n v="58.95"/>
    <x v="63"/>
    <x v="2"/>
    <x v="0"/>
    <x v="1"/>
  </r>
  <r>
    <x v="306"/>
    <x v="284"/>
    <x v="60"/>
    <x v="284"/>
    <s v="651-504-8911"/>
    <x v="67"/>
    <x v="29"/>
    <x v="6"/>
    <x v="37"/>
    <x v="37"/>
    <n v="2"/>
    <n v="11.99"/>
    <x v="169"/>
    <x v="2"/>
    <x v="0"/>
    <x v="1"/>
  </r>
  <r>
    <x v="307"/>
    <x v="285"/>
    <x v="60"/>
    <x v="285"/>
    <s v="816-601-2018"/>
    <x v="112"/>
    <x v="35"/>
    <x v="6"/>
    <x v="43"/>
    <x v="43"/>
    <n v="5"/>
    <n v="10.99"/>
    <x v="183"/>
    <x v="2"/>
    <x v="0"/>
    <x v="1"/>
  </r>
  <r>
    <x v="308"/>
    <x v="286"/>
    <x v="60"/>
    <x v="286"/>
    <s v="952-777-6533"/>
    <x v="110"/>
    <x v="29"/>
    <x v="5"/>
    <x v="8"/>
    <x v="8"/>
    <n v="4"/>
    <n v="250"/>
    <x v="34"/>
    <x v="2"/>
    <x v="0"/>
    <x v="1"/>
  </r>
  <r>
    <x v="309"/>
    <x v="287"/>
    <x v="61"/>
    <x v="287"/>
    <s v="847-260-7042"/>
    <x v="47"/>
    <x v="12"/>
    <x v="4"/>
    <x v="12"/>
    <x v="12"/>
    <n v="3"/>
    <n v="214"/>
    <x v="66"/>
    <x v="2"/>
    <x v="0"/>
    <x v="2"/>
  </r>
  <r>
    <x v="310"/>
    <x v="288"/>
    <x v="61"/>
    <x v="288"/>
    <s v="804-411-6239"/>
    <x v="163"/>
    <x v="8"/>
    <x v="2"/>
    <x v="36"/>
    <x v="36"/>
    <n v="2"/>
    <n v="49"/>
    <x v="184"/>
    <x v="2"/>
    <x v="0"/>
    <x v="2"/>
  </r>
  <r>
    <x v="311"/>
    <x v="289"/>
    <x v="61"/>
    <x v="289"/>
    <s v="817-897-1530"/>
    <x v="35"/>
    <x v="1"/>
    <x v="1"/>
    <x v="1"/>
    <x v="1"/>
    <n v="5"/>
    <n v="883"/>
    <x v="185"/>
    <x v="2"/>
    <x v="0"/>
    <x v="2"/>
  </r>
  <r>
    <x v="312"/>
    <x v="195"/>
    <x v="61"/>
    <x v="195"/>
    <s v="503-659-9951"/>
    <x v="127"/>
    <x v="42"/>
    <x v="0"/>
    <x v="68"/>
    <x v="68"/>
    <n v="3"/>
    <n v="16.989999999999998"/>
    <x v="186"/>
    <x v="2"/>
    <x v="0"/>
    <x v="2"/>
  </r>
  <r>
    <x v="313"/>
    <x v="290"/>
    <x v="61"/>
    <x v="290"/>
    <s v="212-739-3005"/>
    <x v="99"/>
    <x v="13"/>
    <x v="2"/>
    <x v="34"/>
    <x v="34"/>
    <n v="3"/>
    <n v="28.99"/>
    <x v="129"/>
    <x v="2"/>
    <x v="0"/>
    <x v="2"/>
  </r>
  <r>
    <x v="314"/>
    <x v="291"/>
    <x v="61"/>
    <x v="291"/>
    <s v="608-191-8536"/>
    <x v="97"/>
    <x v="11"/>
    <x v="1"/>
    <x v="14"/>
    <x v="14"/>
    <n v="1"/>
    <n v="899"/>
    <x v="187"/>
    <x v="2"/>
    <x v="0"/>
    <x v="2"/>
  </r>
  <r>
    <x v="315"/>
    <x v="292"/>
    <x v="61"/>
    <x v="292"/>
    <s v="212-166-6213"/>
    <x v="99"/>
    <x v="13"/>
    <x v="1"/>
    <x v="53"/>
    <x v="53"/>
    <n v="3"/>
    <n v="549"/>
    <x v="117"/>
    <x v="2"/>
    <x v="0"/>
    <x v="2"/>
  </r>
  <r>
    <x v="316"/>
    <x v="293"/>
    <x v="61"/>
    <x v="293"/>
    <s v="202-984-3482"/>
    <x v="9"/>
    <x v="7"/>
    <x v="5"/>
    <x v="17"/>
    <x v="17"/>
    <n v="3"/>
    <n v="395"/>
    <x v="20"/>
    <x v="2"/>
    <x v="0"/>
    <x v="2"/>
  </r>
  <r>
    <x v="317"/>
    <x v="294"/>
    <x v="61"/>
    <x v="294"/>
    <s v="505-649-2438"/>
    <x v="164"/>
    <x v="24"/>
    <x v="0"/>
    <x v="10"/>
    <x v="10"/>
    <n v="4"/>
    <n v="15.5"/>
    <x v="54"/>
    <x v="2"/>
    <x v="0"/>
    <x v="2"/>
  </r>
  <r>
    <x v="318"/>
    <x v="295"/>
    <x v="62"/>
    <x v="295"/>
    <s v="559-779-6307"/>
    <x v="53"/>
    <x v="6"/>
    <x v="3"/>
    <x v="35"/>
    <x v="35"/>
    <n v="1"/>
    <n v="167"/>
    <x v="188"/>
    <x v="2"/>
    <x v="0"/>
    <x v="3"/>
  </r>
  <r>
    <x v="319"/>
    <x v="296"/>
    <x v="62"/>
    <x v="296"/>
    <s v="614-595-7457"/>
    <x v="29"/>
    <x v="18"/>
    <x v="0"/>
    <x v="32"/>
    <x v="32"/>
    <n v="5"/>
    <n v="14.99"/>
    <x v="43"/>
    <x v="2"/>
    <x v="0"/>
    <x v="3"/>
  </r>
  <r>
    <x v="320"/>
    <x v="297"/>
    <x v="62"/>
    <x v="297"/>
    <s v="520-496-6400"/>
    <x v="128"/>
    <x v="37"/>
    <x v="6"/>
    <x v="40"/>
    <x v="40"/>
    <n v="2"/>
    <n v="7.99"/>
    <x v="124"/>
    <x v="2"/>
    <x v="0"/>
    <x v="3"/>
  </r>
  <r>
    <x v="321"/>
    <x v="298"/>
    <x v="63"/>
    <x v="298"/>
    <s v="917-152-1048"/>
    <x v="105"/>
    <x v="13"/>
    <x v="2"/>
    <x v="57"/>
    <x v="57"/>
    <n v="4"/>
    <n v="34.99"/>
    <x v="189"/>
    <x v="2"/>
    <x v="0"/>
    <x v="4"/>
  </r>
  <r>
    <x v="322"/>
    <x v="299"/>
    <x v="64"/>
    <x v="299"/>
    <s v="405-772-6246"/>
    <x v="26"/>
    <x v="15"/>
    <x v="3"/>
    <x v="65"/>
    <x v="65"/>
    <n v="3"/>
    <n v="89"/>
    <x v="181"/>
    <x v="2"/>
    <x v="0"/>
    <x v="5"/>
  </r>
  <r>
    <x v="323"/>
    <x v="300"/>
    <x v="64"/>
    <x v="300"/>
    <s v="609-870-0022"/>
    <x v="155"/>
    <x v="33"/>
    <x v="3"/>
    <x v="41"/>
    <x v="41"/>
    <n v="2"/>
    <n v="58.95"/>
    <x v="63"/>
    <x v="2"/>
    <x v="0"/>
    <x v="5"/>
  </r>
  <r>
    <x v="324"/>
    <x v="26"/>
    <x v="64"/>
    <x v="26"/>
    <s v="561-309-0608"/>
    <x v="19"/>
    <x v="2"/>
    <x v="0"/>
    <x v="32"/>
    <x v="32"/>
    <n v="1"/>
    <n v="14.99"/>
    <x v="74"/>
    <x v="2"/>
    <x v="0"/>
    <x v="5"/>
  </r>
  <r>
    <x v="325"/>
    <x v="301"/>
    <x v="65"/>
    <x v="301"/>
    <s v="415-176-9919"/>
    <x v="71"/>
    <x v="6"/>
    <x v="6"/>
    <x v="11"/>
    <x v="11"/>
    <n v="5"/>
    <n v="12"/>
    <x v="37"/>
    <x v="2"/>
    <x v="0"/>
    <x v="6"/>
  </r>
  <r>
    <x v="326"/>
    <x v="235"/>
    <x v="65"/>
    <x v="235"/>
    <s v="239-312-6375"/>
    <x v="142"/>
    <x v="2"/>
    <x v="2"/>
    <x v="59"/>
    <x v="59"/>
    <n v="4"/>
    <n v="49"/>
    <x v="190"/>
    <x v="2"/>
    <x v="0"/>
    <x v="6"/>
  </r>
  <r>
    <x v="327"/>
    <x v="302"/>
    <x v="65"/>
    <x v="302"/>
    <s v="315-853-9271"/>
    <x v="25"/>
    <x v="13"/>
    <x v="5"/>
    <x v="15"/>
    <x v="15"/>
    <n v="5"/>
    <n v="399"/>
    <x v="162"/>
    <x v="2"/>
    <x v="0"/>
    <x v="6"/>
  </r>
  <r>
    <x v="328"/>
    <x v="303"/>
    <x v="65"/>
    <x v="303"/>
    <s v="727-801-9043"/>
    <x v="2"/>
    <x v="2"/>
    <x v="4"/>
    <x v="29"/>
    <x v="29"/>
    <n v="5"/>
    <n v="189"/>
    <x v="72"/>
    <x v="2"/>
    <x v="0"/>
    <x v="6"/>
  </r>
  <r>
    <x v="329"/>
    <x v="304"/>
    <x v="66"/>
    <x v="304"/>
    <s v="205-133-6098"/>
    <x v="5"/>
    <x v="5"/>
    <x v="4"/>
    <x v="45"/>
    <x v="45"/>
    <n v="2"/>
    <n v="189"/>
    <x v="6"/>
    <x v="2"/>
    <x v="0"/>
    <x v="7"/>
  </r>
  <r>
    <x v="330"/>
    <x v="281"/>
    <x v="66"/>
    <x v="281"/>
    <s v="406-944-4848"/>
    <x v="161"/>
    <x v="43"/>
    <x v="1"/>
    <x v="33"/>
    <x v="33"/>
    <n v="1"/>
    <n v="684"/>
    <x v="191"/>
    <x v="2"/>
    <x v="0"/>
    <x v="7"/>
  </r>
  <r>
    <x v="331"/>
    <x v="153"/>
    <x v="66"/>
    <x v="153"/>
    <s v="843-539-4800"/>
    <x v="57"/>
    <x v="38"/>
    <x v="5"/>
    <x v="17"/>
    <x v="17"/>
    <n v="5"/>
    <n v="395"/>
    <x v="158"/>
    <x v="2"/>
    <x v="0"/>
    <x v="7"/>
  </r>
  <r>
    <x v="332"/>
    <x v="305"/>
    <x v="66"/>
    <x v="305"/>
    <s v="803-709-5801"/>
    <x v="125"/>
    <x v="38"/>
    <x v="0"/>
    <x v="68"/>
    <x v="68"/>
    <n v="5"/>
    <n v="16.989999999999998"/>
    <x v="22"/>
    <x v="2"/>
    <x v="0"/>
    <x v="7"/>
  </r>
  <r>
    <x v="333"/>
    <x v="119"/>
    <x v="67"/>
    <x v="119"/>
    <s v="785-829-9822"/>
    <x v="85"/>
    <x v="19"/>
    <x v="2"/>
    <x v="36"/>
    <x v="36"/>
    <n v="6"/>
    <n v="49"/>
    <x v="192"/>
    <x v="2"/>
    <x v="0"/>
    <x v="8"/>
  </r>
  <r>
    <x v="334"/>
    <x v="306"/>
    <x v="67"/>
    <x v="306"/>
    <s v="828-128-4781"/>
    <x v="165"/>
    <x v="9"/>
    <x v="5"/>
    <x v="39"/>
    <x v="39"/>
    <n v="1"/>
    <n v="499"/>
    <x v="193"/>
    <x v="2"/>
    <x v="0"/>
    <x v="8"/>
  </r>
  <r>
    <x v="335"/>
    <x v="307"/>
    <x v="67"/>
    <x v="307"/>
    <s v="217-774-7645"/>
    <x v="40"/>
    <x v="12"/>
    <x v="2"/>
    <x v="50"/>
    <x v="50"/>
    <n v="3"/>
    <n v="29.99"/>
    <x v="118"/>
    <x v="2"/>
    <x v="0"/>
    <x v="8"/>
  </r>
  <r>
    <x v="336"/>
    <x v="308"/>
    <x v="67"/>
    <x v="308"/>
    <s v="414-349-8236"/>
    <x v="166"/>
    <x v="11"/>
    <x v="0"/>
    <x v="60"/>
    <x v="60"/>
    <n v="6"/>
    <n v="13.99"/>
    <x v="194"/>
    <x v="2"/>
    <x v="0"/>
    <x v="8"/>
  </r>
  <r>
    <x v="337"/>
    <x v="309"/>
    <x v="67"/>
    <x v="309"/>
    <s v="314-239-6111"/>
    <x v="89"/>
    <x v="35"/>
    <x v="4"/>
    <x v="29"/>
    <x v="29"/>
    <n v="4"/>
    <n v="189"/>
    <x v="41"/>
    <x v="2"/>
    <x v="0"/>
    <x v="8"/>
  </r>
  <r>
    <x v="338"/>
    <x v="310"/>
    <x v="67"/>
    <x v="310"/>
    <s v="559-235-1237"/>
    <x v="167"/>
    <x v="6"/>
    <x v="1"/>
    <x v="14"/>
    <x v="14"/>
    <n v="3"/>
    <n v="899"/>
    <x v="195"/>
    <x v="2"/>
    <x v="0"/>
    <x v="8"/>
  </r>
  <r>
    <x v="339"/>
    <x v="311"/>
    <x v="68"/>
    <x v="311"/>
    <s v="512-736-6712"/>
    <x v="114"/>
    <x v="1"/>
    <x v="2"/>
    <x v="2"/>
    <x v="2"/>
    <n v="1"/>
    <n v="37.99"/>
    <x v="102"/>
    <x v="2"/>
    <x v="0"/>
    <x v="9"/>
  </r>
  <r>
    <x v="340"/>
    <x v="312"/>
    <x v="68"/>
    <x v="312"/>
    <s v="303-793-0781"/>
    <x v="134"/>
    <x v="21"/>
    <x v="6"/>
    <x v="54"/>
    <x v="54"/>
    <n v="3"/>
    <n v="9.99"/>
    <x v="196"/>
    <x v="2"/>
    <x v="0"/>
    <x v="9"/>
  </r>
  <r>
    <x v="341"/>
    <x v="313"/>
    <x v="68"/>
    <x v="313"/>
    <s v="425-909-5358"/>
    <x v="168"/>
    <x v="27"/>
    <x v="0"/>
    <x v="68"/>
    <x v="68"/>
    <n v="2"/>
    <n v="16.989999999999998"/>
    <x v="163"/>
    <x v="2"/>
    <x v="0"/>
    <x v="9"/>
  </r>
  <r>
    <x v="342"/>
    <x v="314"/>
    <x v="68"/>
    <x v="314"/>
    <s v="202-356-4219"/>
    <x v="9"/>
    <x v="7"/>
    <x v="4"/>
    <x v="6"/>
    <x v="6"/>
    <n v="4"/>
    <n v="189"/>
    <x v="41"/>
    <x v="2"/>
    <x v="0"/>
    <x v="9"/>
  </r>
  <r>
    <x v="343"/>
    <x v="34"/>
    <x v="69"/>
    <x v="34"/>
    <s v="405-188-4079"/>
    <x v="26"/>
    <x v="15"/>
    <x v="6"/>
    <x v="40"/>
    <x v="40"/>
    <n v="4"/>
    <n v="7.99"/>
    <x v="197"/>
    <x v="2"/>
    <x v="0"/>
    <x v="10"/>
  </r>
  <r>
    <x v="344"/>
    <x v="315"/>
    <x v="69"/>
    <x v="315"/>
    <s v="336-210-9085"/>
    <x v="169"/>
    <x v="9"/>
    <x v="4"/>
    <x v="12"/>
    <x v="12"/>
    <n v="3"/>
    <n v="214"/>
    <x v="66"/>
    <x v="2"/>
    <x v="0"/>
    <x v="10"/>
  </r>
  <r>
    <x v="345"/>
    <x v="316"/>
    <x v="69"/>
    <x v="316"/>
    <s v="225-107-3323"/>
    <x v="170"/>
    <x v="28"/>
    <x v="6"/>
    <x v="37"/>
    <x v="37"/>
    <n v="3"/>
    <n v="11.99"/>
    <x v="57"/>
    <x v="2"/>
    <x v="0"/>
    <x v="10"/>
  </r>
  <r>
    <x v="346"/>
    <x v="317"/>
    <x v="70"/>
    <x v="317"/>
    <s v="704-111-2507"/>
    <x v="13"/>
    <x v="9"/>
    <x v="0"/>
    <x v="26"/>
    <x v="26"/>
    <n v="3"/>
    <n v="23.99"/>
    <x v="62"/>
    <x v="2"/>
    <x v="0"/>
    <x v="11"/>
  </r>
  <r>
    <x v="347"/>
    <x v="318"/>
    <x v="70"/>
    <x v="318"/>
    <s v="571-877-8109"/>
    <x v="171"/>
    <x v="8"/>
    <x v="6"/>
    <x v="40"/>
    <x v="40"/>
    <n v="2"/>
    <n v="7.99"/>
    <x v="124"/>
    <x v="2"/>
    <x v="0"/>
    <x v="11"/>
  </r>
  <r>
    <x v="348"/>
    <x v="111"/>
    <x v="70"/>
    <x v="111"/>
    <s v="316-469-8907"/>
    <x v="78"/>
    <x v="19"/>
    <x v="1"/>
    <x v="48"/>
    <x v="48"/>
    <n v="3"/>
    <n v="699"/>
    <x v="157"/>
    <x v="2"/>
    <x v="0"/>
    <x v="11"/>
  </r>
  <r>
    <x v="349"/>
    <x v="319"/>
    <x v="70"/>
    <x v="319"/>
    <s v="214-381-3294"/>
    <x v="172"/>
    <x v="1"/>
    <x v="4"/>
    <x v="23"/>
    <x v="23"/>
    <n v="2"/>
    <n v="225"/>
    <x v="84"/>
    <x v="2"/>
    <x v="0"/>
    <x v="11"/>
  </r>
  <r>
    <x v="350"/>
    <x v="320"/>
    <x v="71"/>
    <x v="320"/>
    <s v="202-970-3479"/>
    <x v="9"/>
    <x v="7"/>
    <x v="1"/>
    <x v="1"/>
    <x v="1"/>
    <n v="4"/>
    <n v="883"/>
    <x v="141"/>
    <x v="2"/>
    <x v="0"/>
    <x v="12"/>
  </r>
  <r>
    <x v="351"/>
    <x v="321"/>
    <x v="71"/>
    <x v="321"/>
    <s v="303-494-2733"/>
    <x v="173"/>
    <x v="21"/>
    <x v="5"/>
    <x v="25"/>
    <x v="25"/>
    <n v="5"/>
    <n v="250"/>
    <x v="31"/>
    <x v="2"/>
    <x v="0"/>
    <x v="12"/>
  </r>
  <r>
    <x v="352"/>
    <x v="322"/>
    <x v="71"/>
    <x v="322"/>
    <s v="214-272-0754"/>
    <x v="42"/>
    <x v="1"/>
    <x v="1"/>
    <x v="53"/>
    <x v="53"/>
    <n v="2"/>
    <n v="549"/>
    <x v="125"/>
    <x v="2"/>
    <x v="0"/>
    <x v="12"/>
  </r>
  <r>
    <x v="353"/>
    <x v="323"/>
    <x v="71"/>
    <x v="323"/>
    <s v="951-203-5071"/>
    <x v="174"/>
    <x v="6"/>
    <x v="5"/>
    <x v="17"/>
    <x v="17"/>
    <n v="5"/>
    <n v="395"/>
    <x v="158"/>
    <x v="2"/>
    <x v="0"/>
    <x v="12"/>
  </r>
  <r>
    <x v="354"/>
    <x v="324"/>
    <x v="71"/>
    <x v="324"/>
    <s v="301-107-2518"/>
    <x v="159"/>
    <x v="20"/>
    <x v="6"/>
    <x v="37"/>
    <x v="37"/>
    <n v="4"/>
    <n v="11.99"/>
    <x v="123"/>
    <x v="2"/>
    <x v="0"/>
    <x v="12"/>
  </r>
  <r>
    <x v="355"/>
    <x v="325"/>
    <x v="72"/>
    <x v="325"/>
    <s v="859-481-5328"/>
    <x v="175"/>
    <x v="44"/>
    <x v="2"/>
    <x v="34"/>
    <x v="34"/>
    <n v="3"/>
    <n v="28.99"/>
    <x v="129"/>
    <x v="2"/>
    <x v="0"/>
    <x v="13"/>
  </r>
  <r>
    <x v="356"/>
    <x v="326"/>
    <x v="72"/>
    <x v="326"/>
    <s v="812-412-3136"/>
    <x v="176"/>
    <x v="30"/>
    <x v="4"/>
    <x v="6"/>
    <x v="6"/>
    <n v="5"/>
    <n v="189"/>
    <x v="72"/>
    <x v="2"/>
    <x v="0"/>
    <x v="13"/>
  </r>
  <r>
    <x v="357"/>
    <x v="327"/>
    <x v="72"/>
    <x v="327"/>
    <s v="404-654-7013"/>
    <x v="22"/>
    <x v="14"/>
    <x v="2"/>
    <x v="19"/>
    <x v="19"/>
    <n v="5"/>
    <n v="49.95"/>
    <x v="115"/>
    <x v="2"/>
    <x v="0"/>
    <x v="13"/>
  </r>
  <r>
    <x v="358"/>
    <x v="328"/>
    <x v="73"/>
    <x v="328"/>
    <s v="859-457-2262"/>
    <x v="175"/>
    <x v="44"/>
    <x v="0"/>
    <x v="0"/>
    <x v="0"/>
    <n v="1"/>
    <n v="23.99"/>
    <x v="33"/>
    <x v="2"/>
    <x v="0"/>
    <x v="14"/>
  </r>
  <r>
    <x v="359"/>
    <x v="329"/>
    <x v="73"/>
    <x v="329"/>
    <s v="920-324-0981"/>
    <x v="177"/>
    <x v="11"/>
    <x v="3"/>
    <x v="16"/>
    <x v="16"/>
    <n v="4"/>
    <n v="179"/>
    <x v="198"/>
    <x v="2"/>
    <x v="0"/>
    <x v="14"/>
  </r>
  <r>
    <x v="360"/>
    <x v="330"/>
    <x v="73"/>
    <x v="330"/>
    <s v="917-678-2151"/>
    <x v="21"/>
    <x v="13"/>
    <x v="6"/>
    <x v="66"/>
    <x v="66"/>
    <n v="1"/>
    <n v="4.99"/>
    <x v="199"/>
    <x v="2"/>
    <x v="0"/>
    <x v="14"/>
  </r>
  <r>
    <x v="361"/>
    <x v="331"/>
    <x v="73"/>
    <x v="331"/>
    <s v="423-196-2033"/>
    <x v="55"/>
    <x v="23"/>
    <x v="6"/>
    <x v="37"/>
    <x v="37"/>
    <n v="4"/>
    <n v="11.99"/>
    <x v="123"/>
    <x v="2"/>
    <x v="0"/>
    <x v="14"/>
  </r>
  <r>
    <x v="362"/>
    <x v="87"/>
    <x v="73"/>
    <x v="87"/>
    <s v="432-594-4957"/>
    <x v="66"/>
    <x v="1"/>
    <x v="4"/>
    <x v="6"/>
    <x v="6"/>
    <n v="2"/>
    <n v="189"/>
    <x v="6"/>
    <x v="2"/>
    <x v="0"/>
    <x v="14"/>
  </r>
  <r>
    <x v="363"/>
    <x v="332"/>
    <x v="74"/>
    <x v="332"/>
    <s v="916-428-2995"/>
    <x v="8"/>
    <x v="6"/>
    <x v="1"/>
    <x v="31"/>
    <x v="31"/>
    <n v="4"/>
    <n v="599"/>
    <x v="78"/>
    <x v="2"/>
    <x v="0"/>
    <x v="15"/>
  </r>
  <r>
    <x v="364"/>
    <x v="333"/>
    <x v="74"/>
    <x v="333"/>
    <s v="979-530-8909"/>
    <x v="6"/>
    <x v="1"/>
    <x v="4"/>
    <x v="45"/>
    <x v="45"/>
    <n v="3"/>
    <n v="189"/>
    <x v="145"/>
    <x v="2"/>
    <x v="0"/>
    <x v="15"/>
  </r>
  <r>
    <x v="365"/>
    <x v="334"/>
    <x v="74"/>
    <x v="334"/>
    <s v="314-162-9419"/>
    <x v="89"/>
    <x v="35"/>
    <x v="1"/>
    <x v="33"/>
    <x v="33"/>
    <n v="3"/>
    <n v="684"/>
    <x v="107"/>
    <x v="2"/>
    <x v="0"/>
    <x v="15"/>
  </r>
  <r>
    <x v="366"/>
    <x v="335"/>
    <x v="75"/>
    <x v="335"/>
    <s v="603-196-4669"/>
    <x v="178"/>
    <x v="45"/>
    <x v="1"/>
    <x v="33"/>
    <x v="33"/>
    <n v="3"/>
    <n v="684"/>
    <x v="107"/>
    <x v="2"/>
    <x v="0"/>
    <x v="16"/>
  </r>
  <r>
    <x v="367"/>
    <x v="336"/>
    <x v="75"/>
    <x v="336"/>
    <s v="919-223-6666"/>
    <x v="83"/>
    <x v="9"/>
    <x v="0"/>
    <x v="10"/>
    <x v="10"/>
    <n v="3"/>
    <n v="15.5"/>
    <x v="11"/>
    <x v="2"/>
    <x v="0"/>
    <x v="16"/>
  </r>
  <r>
    <x v="368"/>
    <x v="337"/>
    <x v="75"/>
    <x v="337"/>
    <s v="585-236-3171"/>
    <x v="38"/>
    <x v="13"/>
    <x v="2"/>
    <x v="59"/>
    <x v="59"/>
    <n v="5"/>
    <n v="49"/>
    <x v="56"/>
    <x v="2"/>
    <x v="0"/>
    <x v="16"/>
  </r>
  <r>
    <x v="369"/>
    <x v="338"/>
    <x v="75"/>
    <x v="338"/>
    <s v="916-969-9057"/>
    <x v="8"/>
    <x v="6"/>
    <x v="5"/>
    <x v="39"/>
    <x v="39"/>
    <n v="5"/>
    <n v="499"/>
    <x v="137"/>
    <x v="2"/>
    <x v="0"/>
    <x v="16"/>
  </r>
  <r>
    <x v="370"/>
    <x v="339"/>
    <x v="75"/>
    <x v="339"/>
    <s v="281-527-6512"/>
    <x v="6"/>
    <x v="1"/>
    <x v="6"/>
    <x v="28"/>
    <x v="28"/>
    <n v="6"/>
    <n v="12"/>
    <x v="51"/>
    <x v="2"/>
    <x v="0"/>
    <x v="16"/>
  </r>
  <r>
    <x v="371"/>
    <x v="340"/>
    <x v="75"/>
    <x v="340"/>
    <s v="815-527-6380"/>
    <x v="179"/>
    <x v="12"/>
    <x v="0"/>
    <x v="24"/>
    <x v="24"/>
    <n v="2"/>
    <n v="12.99"/>
    <x v="76"/>
    <x v="2"/>
    <x v="0"/>
    <x v="16"/>
  </r>
  <r>
    <x v="372"/>
    <x v="341"/>
    <x v="76"/>
    <x v="341"/>
    <s v="386-173-1925"/>
    <x v="180"/>
    <x v="2"/>
    <x v="6"/>
    <x v="37"/>
    <x v="37"/>
    <n v="1"/>
    <n v="11.99"/>
    <x v="200"/>
    <x v="2"/>
    <x v="0"/>
    <x v="17"/>
  </r>
  <r>
    <x v="373"/>
    <x v="342"/>
    <x v="76"/>
    <x v="342"/>
    <s v="559-791-9902"/>
    <x v="181"/>
    <x v="6"/>
    <x v="6"/>
    <x v="37"/>
    <x v="37"/>
    <n v="6"/>
    <n v="11.99"/>
    <x v="201"/>
    <x v="2"/>
    <x v="0"/>
    <x v="17"/>
  </r>
  <r>
    <x v="374"/>
    <x v="343"/>
    <x v="76"/>
    <x v="343"/>
    <s v="754-355-6654"/>
    <x v="182"/>
    <x v="2"/>
    <x v="1"/>
    <x v="14"/>
    <x v="14"/>
    <n v="3"/>
    <n v="899"/>
    <x v="195"/>
    <x v="2"/>
    <x v="0"/>
    <x v="17"/>
  </r>
  <r>
    <x v="375"/>
    <x v="344"/>
    <x v="76"/>
    <x v="344"/>
    <s v="501-287-4304"/>
    <x v="136"/>
    <x v="39"/>
    <x v="0"/>
    <x v="4"/>
    <x v="4"/>
    <n v="3"/>
    <n v="19.5"/>
    <x v="70"/>
    <x v="2"/>
    <x v="0"/>
    <x v="17"/>
  </r>
  <r>
    <x v="376"/>
    <x v="345"/>
    <x v="77"/>
    <x v="345"/>
    <s v="713-442-7802"/>
    <x v="6"/>
    <x v="1"/>
    <x v="6"/>
    <x v="61"/>
    <x v="61"/>
    <n v="3"/>
    <n v="8.99"/>
    <x v="202"/>
    <x v="2"/>
    <x v="0"/>
    <x v="18"/>
  </r>
  <r>
    <x v="377"/>
    <x v="346"/>
    <x v="77"/>
    <x v="346"/>
    <s v="518-501-1605"/>
    <x v="18"/>
    <x v="13"/>
    <x v="3"/>
    <x v="35"/>
    <x v="35"/>
    <n v="4"/>
    <n v="167"/>
    <x v="49"/>
    <x v="2"/>
    <x v="0"/>
    <x v="18"/>
  </r>
  <r>
    <x v="378"/>
    <x v="347"/>
    <x v="78"/>
    <x v="347"/>
    <s v="510-321-6339"/>
    <x v="20"/>
    <x v="6"/>
    <x v="0"/>
    <x v="38"/>
    <x v="38"/>
    <n v="3"/>
    <n v="14.99"/>
    <x v="45"/>
    <x v="2"/>
    <x v="0"/>
    <x v="19"/>
  </r>
  <r>
    <x v="379"/>
    <x v="348"/>
    <x v="78"/>
    <x v="348"/>
    <s v="303-797-6149"/>
    <x v="43"/>
    <x v="21"/>
    <x v="1"/>
    <x v="53"/>
    <x v="53"/>
    <n v="5"/>
    <n v="549"/>
    <x v="92"/>
    <x v="2"/>
    <x v="0"/>
    <x v="19"/>
  </r>
  <r>
    <x v="380"/>
    <x v="349"/>
    <x v="78"/>
    <x v="349"/>
    <s v="513-697-7890"/>
    <x v="183"/>
    <x v="18"/>
    <x v="6"/>
    <x v="43"/>
    <x v="43"/>
    <n v="4"/>
    <n v="10.99"/>
    <x v="203"/>
    <x v="2"/>
    <x v="0"/>
    <x v="19"/>
  </r>
  <r>
    <x v="381"/>
    <x v="350"/>
    <x v="79"/>
    <x v="350"/>
    <s v="608-327-8162"/>
    <x v="97"/>
    <x v="11"/>
    <x v="4"/>
    <x v="58"/>
    <x v="58"/>
    <n v="5"/>
    <n v="245"/>
    <x v="101"/>
    <x v="2"/>
    <x v="0"/>
    <x v="20"/>
  </r>
  <r>
    <x v="382"/>
    <x v="351"/>
    <x v="79"/>
    <x v="351"/>
    <s v="801-381-7737"/>
    <x v="51"/>
    <x v="22"/>
    <x v="2"/>
    <x v="36"/>
    <x v="36"/>
    <n v="3"/>
    <n v="49"/>
    <x v="103"/>
    <x v="2"/>
    <x v="0"/>
    <x v="20"/>
  </r>
  <r>
    <x v="383"/>
    <x v="122"/>
    <x v="79"/>
    <x v="122"/>
    <s v="661-262-2696"/>
    <x v="87"/>
    <x v="6"/>
    <x v="6"/>
    <x v="37"/>
    <x v="37"/>
    <n v="4"/>
    <n v="11.99"/>
    <x v="123"/>
    <x v="2"/>
    <x v="0"/>
    <x v="20"/>
  </r>
  <r>
    <x v="384"/>
    <x v="352"/>
    <x v="79"/>
    <x v="352"/>
    <s v="310-348-7017"/>
    <x v="151"/>
    <x v="6"/>
    <x v="6"/>
    <x v="66"/>
    <x v="66"/>
    <n v="6"/>
    <n v="4.99"/>
    <x v="204"/>
    <x v="2"/>
    <x v="0"/>
    <x v="20"/>
  </r>
  <r>
    <x v="385"/>
    <x v="353"/>
    <x v="79"/>
    <x v="353"/>
    <s v="713-998-3884"/>
    <x v="6"/>
    <x v="1"/>
    <x v="3"/>
    <x v="55"/>
    <x v="55"/>
    <n v="4"/>
    <n v="119"/>
    <x v="96"/>
    <x v="2"/>
    <x v="0"/>
    <x v="20"/>
  </r>
  <r>
    <x v="386"/>
    <x v="233"/>
    <x v="80"/>
    <x v="233"/>
    <s v="814-490-8024"/>
    <x v="141"/>
    <x v="36"/>
    <x v="2"/>
    <x v="22"/>
    <x v="22"/>
    <n v="4"/>
    <n v="42.99"/>
    <x v="39"/>
    <x v="2"/>
    <x v="0"/>
    <x v="21"/>
  </r>
  <r>
    <x v="387"/>
    <x v="354"/>
    <x v="80"/>
    <x v="354"/>
    <s v="423-722-2755"/>
    <x v="55"/>
    <x v="23"/>
    <x v="4"/>
    <x v="45"/>
    <x v="45"/>
    <n v="5"/>
    <n v="189"/>
    <x v="72"/>
    <x v="2"/>
    <x v="0"/>
    <x v="21"/>
  </r>
  <r>
    <x v="388"/>
    <x v="355"/>
    <x v="80"/>
    <x v="355"/>
    <s v="937-291-7996"/>
    <x v="184"/>
    <x v="18"/>
    <x v="0"/>
    <x v="20"/>
    <x v="20"/>
    <n v="5"/>
    <n v="20.95"/>
    <x v="25"/>
    <x v="2"/>
    <x v="0"/>
    <x v="21"/>
  </r>
  <r>
    <x v="389"/>
    <x v="356"/>
    <x v="80"/>
    <x v="356"/>
    <s v="609-861-1831"/>
    <x v="155"/>
    <x v="33"/>
    <x v="6"/>
    <x v="37"/>
    <x v="37"/>
    <n v="1"/>
    <n v="11.99"/>
    <x v="200"/>
    <x v="2"/>
    <x v="0"/>
    <x v="21"/>
  </r>
  <r>
    <x v="390"/>
    <x v="357"/>
    <x v="80"/>
    <x v="357"/>
    <s v="408-372-0118"/>
    <x v="185"/>
    <x v="6"/>
    <x v="6"/>
    <x v="61"/>
    <x v="61"/>
    <n v="4"/>
    <n v="8.99"/>
    <x v="135"/>
    <x v="2"/>
    <x v="0"/>
    <x v="21"/>
  </r>
  <r>
    <x v="391"/>
    <x v="153"/>
    <x v="80"/>
    <x v="153"/>
    <s v="843-539-4800"/>
    <x v="57"/>
    <x v="38"/>
    <x v="3"/>
    <x v="46"/>
    <x v="46"/>
    <n v="4"/>
    <n v="129.94999999999999"/>
    <x v="139"/>
    <x v="2"/>
    <x v="0"/>
    <x v="21"/>
  </r>
  <r>
    <x v="392"/>
    <x v="358"/>
    <x v="81"/>
    <x v="358"/>
    <s v="803-129-5432"/>
    <x v="125"/>
    <x v="38"/>
    <x v="2"/>
    <x v="57"/>
    <x v="57"/>
    <n v="5"/>
    <n v="34.99"/>
    <x v="121"/>
    <x v="2"/>
    <x v="0"/>
    <x v="22"/>
  </r>
  <r>
    <x v="393"/>
    <x v="359"/>
    <x v="81"/>
    <x v="359"/>
    <s v="661-288-0461"/>
    <x v="186"/>
    <x v="6"/>
    <x v="0"/>
    <x v="42"/>
    <x v="42"/>
    <n v="4"/>
    <n v="24.99"/>
    <x v="65"/>
    <x v="2"/>
    <x v="0"/>
    <x v="22"/>
  </r>
  <r>
    <x v="394"/>
    <x v="360"/>
    <x v="81"/>
    <x v="360"/>
    <s v="309-646-6881"/>
    <x v="115"/>
    <x v="12"/>
    <x v="0"/>
    <x v="68"/>
    <x v="68"/>
    <n v="4"/>
    <n v="16.989999999999998"/>
    <x v="147"/>
    <x v="2"/>
    <x v="0"/>
    <x v="22"/>
  </r>
  <r>
    <x v="395"/>
    <x v="327"/>
    <x v="81"/>
    <x v="327"/>
    <s v="404-654-7013"/>
    <x v="22"/>
    <x v="14"/>
    <x v="6"/>
    <x v="11"/>
    <x v="11"/>
    <n v="1"/>
    <n v="12"/>
    <x v="205"/>
    <x v="2"/>
    <x v="0"/>
    <x v="22"/>
  </r>
  <r>
    <x v="396"/>
    <x v="196"/>
    <x v="82"/>
    <x v="196"/>
    <s v="520-686-5167"/>
    <x v="128"/>
    <x v="37"/>
    <x v="0"/>
    <x v="42"/>
    <x v="42"/>
    <n v="3"/>
    <n v="24.99"/>
    <x v="206"/>
    <x v="2"/>
    <x v="0"/>
    <x v="23"/>
  </r>
  <r>
    <x v="397"/>
    <x v="108"/>
    <x v="82"/>
    <x v="108"/>
    <s v="303-213-8224"/>
    <x v="77"/>
    <x v="21"/>
    <x v="2"/>
    <x v="67"/>
    <x v="67"/>
    <n v="4"/>
    <n v="32.950000000000003"/>
    <x v="207"/>
    <x v="2"/>
    <x v="0"/>
    <x v="23"/>
  </r>
  <r>
    <x v="398"/>
    <x v="361"/>
    <x v="82"/>
    <x v="361"/>
    <s v="304-794-6384"/>
    <x v="57"/>
    <x v="25"/>
    <x v="3"/>
    <x v="55"/>
    <x v="55"/>
    <n v="5"/>
    <n v="119"/>
    <x v="208"/>
    <x v="2"/>
    <x v="0"/>
    <x v="23"/>
  </r>
  <r>
    <x v="399"/>
    <x v="362"/>
    <x v="82"/>
    <x v="362"/>
    <s v="253-131-5435"/>
    <x v="106"/>
    <x v="27"/>
    <x v="2"/>
    <x v="57"/>
    <x v="57"/>
    <n v="4"/>
    <n v="34.99"/>
    <x v="189"/>
    <x v="2"/>
    <x v="0"/>
    <x v="23"/>
  </r>
  <r>
    <x v="400"/>
    <x v="363"/>
    <x v="82"/>
    <x v="363"/>
    <s v="352-842-5449"/>
    <x v="187"/>
    <x v="2"/>
    <x v="3"/>
    <x v="41"/>
    <x v="41"/>
    <n v="3"/>
    <n v="58.95"/>
    <x v="132"/>
    <x v="2"/>
    <x v="0"/>
    <x v="23"/>
  </r>
  <r>
    <x v="401"/>
    <x v="364"/>
    <x v="83"/>
    <x v="364"/>
    <s v="765-733-6004"/>
    <x v="152"/>
    <x v="30"/>
    <x v="5"/>
    <x v="15"/>
    <x v="15"/>
    <n v="2"/>
    <n v="399"/>
    <x v="209"/>
    <x v="2"/>
    <x v="0"/>
    <x v="24"/>
  </r>
  <r>
    <x v="402"/>
    <x v="365"/>
    <x v="83"/>
    <x v="365"/>
    <s v="815-659-7240"/>
    <x v="188"/>
    <x v="12"/>
    <x v="3"/>
    <x v="41"/>
    <x v="41"/>
    <n v="4"/>
    <n v="58.95"/>
    <x v="210"/>
    <x v="2"/>
    <x v="0"/>
    <x v="24"/>
  </r>
  <r>
    <x v="403"/>
    <x v="366"/>
    <x v="84"/>
    <x v="366"/>
    <s v="208-878-4890"/>
    <x v="140"/>
    <x v="32"/>
    <x v="6"/>
    <x v="54"/>
    <x v="54"/>
    <n v="2"/>
    <n v="9.99"/>
    <x v="211"/>
    <x v="2"/>
    <x v="0"/>
    <x v="25"/>
  </r>
  <r>
    <x v="404"/>
    <x v="367"/>
    <x v="84"/>
    <x v="367"/>
    <s v="443-554-9340"/>
    <x v="189"/>
    <x v="20"/>
    <x v="3"/>
    <x v="3"/>
    <x v="3"/>
    <n v="5"/>
    <n v="69"/>
    <x v="212"/>
    <x v="2"/>
    <x v="0"/>
    <x v="25"/>
  </r>
  <r>
    <x v="405"/>
    <x v="368"/>
    <x v="84"/>
    <x v="368"/>
    <s v="586-701-5693"/>
    <x v="117"/>
    <x v="40"/>
    <x v="5"/>
    <x v="39"/>
    <x v="39"/>
    <n v="1"/>
    <n v="499"/>
    <x v="193"/>
    <x v="2"/>
    <x v="0"/>
    <x v="25"/>
  </r>
  <r>
    <x v="406"/>
    <x v="369"/>
    <x v="85"/>
    <x v="369"/>
    <s v="203-687-8826"/>
    <x v="91"/>
    <x v="10"/>
    <x v="2"/>
    <x v="50"/>
    <x v="50"/>
    <n v="3"/>
    <n v="29.99"/>
    <x v="118"/>
    <x v="2"/>
    <x v="0"/>
    <x v="26"/>
  </r>
  <r>
    <x v="407"/>
    <x v="370"/>
    <x v="85"/>
    <x v="370"/>
    <s v="707-147-5590"/>
    <x v="190"/>
    <x v="6"/>
    <x v="6"/>
    <x v="37"/>
    <x v="37"/>
    <n v="2"/>
    <n v="11.99"/>
    <x v="169"/>
    <x v="2"/>
    <x v="0"/>
    <x v="26"/>
  </r>
  <r>
    <x v="408"/>
    <x v="231"/>
    <x v="85"/>
    <x v="231"/>
    <s v="208-546-2209"/>
    <x v="140"/>
    <x v="32"/>
    <x v="0"/>
    <x v="0"/>
    <x v="0"/>
    <n v="6"/>
    <n v="23.99"/>
    <x v="213"/>
    <x v="2"/>
    <x v="0"/>
    <x v="26"/>
  </r>
  <r>
    <x v="409"/>
    <x v="76"/>
    <x v="85"/>
    <x v="76"/>
    <s v="559-456-3212"/>
    <x v="53"/>
    <x v="6"/>
    <x v="6"/>
    <x v="40"/>
    <x v="40"/>
    <n v="1"/>
    <n v="7.99"/>
    <x v="214"/>
    <x v="2"/>
    <x v="0"/>
    <x v="26"/>
  </r>
  <r>
    <x v="410"/>
    <x v="371"/>
    <x v="85"/>
    <x v="371"/>
    <s v="314-281-9731"/>
    <x v="89"/>
    <x v="35"/>
    <x v="4"/>
    <x v="23"/>
    <x v="23"/>
    <n v="3"/>
    <n v="225"/>
    <x v="52"/>
    <x v="2"/>
    <x v="0"/>
    <x v="26"/>
  </r>
  <r>
    <x v="411"/>
    <x v="372"/>
    <x v="85"/>
    <x v="372"/>
    <s v="404-390-6872"/>
    <x v="191"/>
    <x v="14"/>
    <x v="2"/>
    <x v="2"/>
    <x v="2"/>
    <n v="3"/>
    <n v="37.99"/>
    <x v="17"/>
    <x v="2"/>
    <x v="0"/>
    <x v="26"/>
  </r>
  <r>
    <x v="412"/>
    <x v="373"/>
    <x v="86"/>
    <x v="373"/>
    <s v="859-399-0934"/>
    <x v="175"/>
    <x v="44"/>
    <x v="1"/>
    <x v="31"/>
    <x v="31"/>
    <n v="5"/>
    <n v="599"/>
    <x v="46"/>
    <x v="2"/>
    <x v="0"/>
    <x v="27"/>
  </r>
  <r>
    <x v="413"/>
    <x v="374"/>
    <x v="86"/>
    <x v="374"/>
    <s v="916-354-0281"/>
    <x v="8"/>
    <x v="6"/>
    <x v="5"/>
    <x v="25"/>
    <x v="25"/>
    <n v="5"/>
    <n v="250"/>
    <x v="31"/>
    <x v="2"/>
    <x v="0"/>
    <x v="27"/>
  </r>
  <r>
    <x v="414"/>
    <x v="375"/>
    <x v="86"/>
    <x v="375"/>
    <s v="251-339-6395"/>
    <x v="23"/>
    <x v="5"/>
    <x v="0"/>
    <x v="24"/>
    <x v="24"/>
    <n v="4"/>
    <n v="12.99"/>
    <x v="94"/>
    <x v="2"/>
    <x v="0"/>
    <x v="27"/>
  </r>
  <r>
    <x v="415"/>
    <x v="376"/>
    <x v="87"/>
    <x v="376"/>
    <s v="505-547-9327"/>
    <x v="56"/>
    <x v="24"/>
    <x v="0"/>
    <x v="38"/>
    <x v="38"/>
    <n v="5"/>
    <n v="14.99"/>
    <x v="43"/>
    <x v="2"/>
    <x v="0"/>
    <x v="28"/>
  </r>
  <r>
    <x v="416"/>
    <x v="377"/>
    <x v="87"/>
    <x v="377"/>
    <s v="510-778-1066"/>
    <x v="192"/>
    <x v="6"/>
    <x v="2"/>
    <x v="56"/>
    <x v="56"/>
    <n v="1"/>
    <n v="27.5"/>
    <x v="215"/>
    <x v="2"/>
    <x v="0"/>
    <x v="28"/>
  </r>
  <r>
    <x v="417"/>
    <x v="378"/>
    <x v="87"/>
    <x v="378"/>
    <s v="859-477-8978"/>
    <x v="175"/>
    <x v="44"/>
    <x v="2"/>
    <x v="2"/>
    <x v="2"/>
    <n v="4"/>
    <n v="37.99"/>
    <x v="104"/>
    <x v="2"/>
    <x v="0"/>
    <x v="28"/>
  </r>
  <r>
    <x v="418"/>
    <x v="379"/>
    <x v="87"/>
    <x v="379"/>
    <s v="504-175-3040"/>
    <x v="64"/>
    <x v="28"/>
    <x v="1"/>
    <x v="31"/>
    <x v="31"/>
    <n v="3"/>
    <n v="599"/>
    <x v="180"/>
    <x v="2"/>
    <x v="0"/>
    <x v="28"/>
  </r>
  <r>
    <x v="419"/>
    <x v="380"/>
    <x v="87"/>
    <x v="380"/>
    <s v="312-524-4519"/>
    <x v="47"/>
    <x v="12"/>
    <x v="2"/>
    <x v="7"/>
    <x v="7"/>
    <n v="4"/>
    <n v="44.95"/>
    <x v="216"/>
    <x v="2"/>
    <x v="0"/>
    <x v="28"/>
  </r>
  <r>
    <x v="420"/>
    <x v="381"/>
    <x v="88"/>
    <x v="381"/>
    <s v="303-385-4005"/>
    <x v="43"/>
    <x v="21"/>
    <x v="2"/>
    <x v="59"/>
    <x v="59"/>
    <n v="2"/>
    <n v="49"/>
    <x v="184"/>
    <x v="2"/>
    <x v="0"/>
    <x v="29"/>
  </r>
  <r>
    <x v="421"/>
    <x v="339"/>
    <x v="88"/>
    <x v="339"/>
    <s v="281-527-6512"/>
    <x v="6"/>
    <x v="1"/>
    <x v="3"/>
    <x v="35"/>
    <x v="35"/>
    <n v="2"/>
    <n v="167"/>
    <x v="155"/>
    <x v="2"/>
    <x v="0"/>
    <x v="29"/>
  </r>
  <r>
    <x v="422"/>
    <x v="382"/>
    <x v="88"/>
    <x v="382"/>
    <s v="609-361-4610"/>
    <x v="155"/>
    <x v="33"/>
    <x v="5"/>
    <x v="17"/>
    <x v="17"/>
    <n v="3"/>
    <n v="395"/>
    <x v="20"/>
    <x v="2"/>
    <x v="0"/>
    <x v="29"/>
  </r>
  <r>
    <x v="423"/>
    <x v="383"/>
    <x v="89"/>
    <x v="383"/>
    <s v="502-605-7490"/>
    <x v="193"/>
    <x v="44"/>
    <x v="3"/>
    <x v="9"/>
    <x v="9"/>
    <n v="3"/>
    <n v="54"/>
    <x v="217"/>
    <x v="2"/>
    <x v="0"/>
    <x v="30"/>
  </r>
  <r>
    <x v="424"/>
    <x v="384"/>
    <x v="89"/>
    <x v="384"/>
    <s v="857-539-6738"/>
    <x v="69"/>
    <x v="31"/>
    <x v="0"/>
    <x v="0"/>
    <x v="0"/>
    <n v="2"/>
    <n v="23.99"/>
    <x v="0"/>
    <x v="2"/>
    <x v="0"/>
    <x v="30"/>
  </r>
  <r>
    <x v="425"/>
    <x v="385"/>
    <x v="89"/>
    <x v="385"/>
    <s v="831-731-5900"/>
    <x v="194"/>
    <x v="6"/>
    <x v="0"/>
    <x v="0"/>
    <x v="0"/>
    <n v="4"/>
    <n v="23.99"/>
    <x v="50"/>
    <x v="2"/>
    <x v="0"/>
    <x v="30"/>
  </r>
  <r>
    <x v="426"/>
    <x v="386"/>
    <x v="90"/>
    <x v="386"/>
    <s v="801-981-2613"/>
    <x v="195"/>
    <x v="22"/>
    <x v="6"/>
    <x v="37"/>
    <x v="37"/>
    <n v="3"/>
    <n v="11.99"/>
    <x v="57"/>
    <x v="3"/>
    <x v="0"/>
    <x v="0"/>
  </r>
  <r>
    <x v="427"/>
    <x v="335"/>
    <x v="90"/>
    <x v="335"/>
    <s v="603-196-4669"/>
    <x v="178"/>
    <x v="45"/>
    <x v="1"/>
    <x v="53"/>
    <x v="53"/>
    <n v="2"/>
    <n v="549"/>
    <x v="125"/>
    <x v="3"/>
    <x v="0"/>
    <x v="0"/>
  </r>
  <r>
    <x v="428"/>
    <x v="387"/>
    <x v="90"/>
    <x v="387"/>
    <s v="478-442-4221"/>
    <x v="196"/>
    <x v="14"/>
    <x v="3"/>
    <x v="46"/>
    <x v="46"/>
    <n v="1"/>
    <n v="129.94999999999999"/>
    <x v="146"/>
    <x v="3"/>
    <x v="0"/>
    <x v="0"/>
  </r>
  <r>
    <x v="429"/>
    <x v="388"/>
    <x v="90"/>
    <x v="388"/>
    <s v="304-856-3510"/>
    <x v="197"/>
    <x v="25"/>
    <x v="3"/>
    <x v="35"/>
    <x v="35"/>
    <n v="3"/>
    <n v="167"/>
    <x v="133"/>
    <x v="3"/>
    <x v="0"/>
    <x v="0"/>
  </r>
  <r>
    <x v="430"/>
    <x v="389"/>
    <x v="90"/>
    <x v="389"/>
    <s v="404-897-8968"/>
    <x v="22"/>
    <x v="14"/>
    <x v="6"/>
    <x v="37"/>
    <x v="37"/>
    <n v="3"/>
    <n v="11.99"/>
    <x v="57"/>
    <x v="3"/>
    <x v="0"/>
    <x v="0"/>
  </r>
  <r>
    <x v="431"/>
    <x v="390"/>
    <x v="90"/>
    <x v="390"/>
    <s v="410-767-3566"/>
    <x v="189"/>
    <x v="20"/>
    <x v="2"/>
    <x v="7"/>
    <x v="7"/>
    <n v="1"/>
    <n v="44.95"/>
    <x v="7"/>
    <x v="3"/>
    <x v="0"/>
    <x v="0"/>
  </r>
  <r>
    <x v="432"/>
    <x v="391"/>
    <x v="90"/>
    <x v="391"/>
    <s v="850-997-1518"/>
    <x v="31"/>
    <x v="2"/>
    <x v="0"/>
    <x v="21"/>
    <x v="21"/>
    <n v="1"/>
    <n v="14.99"/>
    <x v="74"/>
    <x v="3"/>
    <x v="0"/>
    <x v="0"/>
  </r>
  <r>
    <x v="433"/>
    <x v="392"/>
    <x v="90"/>
    <x v="392"/>
    <s v="719-204-2619"/>
    <x v="198"/>
    <x v="21"/>
    <x v="0"/>
    <x v="24"/>
    <x v="24"/>
    <n v="5"/>
    <n v="12.99"/>
    <x v="30"/>
    <x v="3"/>
    <x v="0"/>
    <x v="0"/>
  </r>
  <r>
    <x v="434"/>
    <x v="393"/>
    <x v="90"/>
    <x v="393"/>
    <s v="859-984-8382"/>
    <x v="175"/>
    <x v="44"/>
    <x v="5"/>
    <x v="39"/>
    <x v="39"/>
    <n v="5"/>
    <n v="499"/>
    <x v="137"/>
    <x v="3"/>
    <x v="0"/>
    <x v="0"/>
  </r>
  <r>
    <x v="435"/>
    <x v="106"/>
    <x v="90"/>
    <x v="106"/>
    <s v="513-863-2101"/>
    <x v="76"/>
    <x v="18"/>
    <x v="0"/>
    <x v="32"/>
    <x v="32"/>
    <n v="5"/>
    <n v="14.99"/>
    <x v="43"/>
    <x v="3"/>
    <x v="0"/>
    <x v="0"/>
  </r>
  <r>
    <x v="436"/>
    <x v="394"/>
    <x v="91"/>
    <x v="394"/>
    <s v="513-651-4419"/>
    <x v="76"/>
    <x v="18"/>
    <x v="2"/>
    <x v="51"/>
    <x v="51"/>
    <n v="3"/>
    <n v="29.99"/>
    <x v="118"/>
    <x v="3"/>
    <x v="0"/>
    <x v="1"/>
  </r>
  <r>
    <x v="437"/>
    <x v="395"/>
    <x v="91"/>
    <x v="395"/>
    <s v="309-235-8746"/>
    <x v="199"/>
    <x v="12"/>
    <x v="1"/>
    <x v="48"/>
    <x v="48"/>
    <n v="5"/>
    <n v="699"/>
    <x v="152"/>
    <x v="3"/>
    <x v="0"/>
    <x v="1"/>
  </r>
  <r>
    <x v="438"/>
    <x v="396"/>
    <x v="91"/>
    <x v="396"/>
    <s v="214-870-5666"/>
    <x v="42"/>
    <x v="1"/>
    <x v="2"/>
    <x v="36"/>
    <x v="36"/>
    <n v="4"/>
    <n v="49"/>
    <x v="190"/>
    <x v="3"/>
    <x v="0"/>
    <x v="1"/>
  </r>
  <r>
    <x v="439"/>
    <x v="397"/>
    <x v="92"/>
    <x v="397"/>
    <s v="330-322-9246"/>
    <x v="113"/>
    <x v="18"/>
    <x v="3"/>
    <x v="3"/>
    <x v="3"/>
    <n v="6"/>
    <n v="69"/>
    <x v="218"/>
    <x v="3"/>
    <x v="0"/>
    <x v="2"/>
  </r>
  <r>
    <x v="440"/>
    <x v="340"/>
    <x v="92"/>
    <x v="340"/>
    <s v="815-527-6380"/>
    <x v="179"/>
    <x v="12"/>
    <x v="6"/>
    <x v="54"/>
    <x v="54"/>
    <n v="5"/>
    <n v="9.99"/>
    <x v="120"/>
    <x v="3"/>
    <x v="0"/>
    <x v="2"/>
  </r>
  <r>
    <x v="441"/>
    <x v="398"/>
    <x v="92"/>
    <x v="398"/>
    <s v="916-234-8482"/>
    <x v="8"/>
    <x v="6"/>
    <x v="6"/>
    <x v="28"/>
    <x v="28"/>
    <n v="3"/>
    <n v="12"/>
    <x v="116"/>
    <x v="3"/>
    <x v="0"/>
    <x v="2"/>
  </r>
  <r>
    <x v="442"/>
    <x v="399"/>
    <x v="92"/>
    <x v="399"/>
    <s v="972-970-7301"/>
    <x v="42"/>
    <x v="1"/>
    <x v="5"/>
    <x v="17"/>
    <x v="17"/>
    <n v="4"/>
    <n v="395"/>
    <x v="219"/>
    <x v="3"/>
    <x v="0"/>
    <x v="2"/>
  </r>
  <r>
    <x v="443"/>
    <x v="400"/>
    <x v="92"/>
    <x v="400"/>
    <s v="812-152-7125"/>
    <x v="68"/>
    <x v="30"/>
    <x v="0"/>
    <x v="20"/>
    <x v="20"/>
    <n v="2"/>
    <n v="20.95"/>
    <x v="220"/>
    <x v="3"/>
    <x v="0"/>
    <x v="2"/>
  </r>
  <r>
    <x v="444"/>
    <x v="401"/>
    <x v="92"/>
    <x v="401"/>
    <s v="702-572-5316"/>
    <x v="121"/>
    <x v="16"/>
    <x v="4"/>
    <x v="29"/>
    <x v="29"/>
    <n v="3"/>
    <n v="189"/>
    <x v="145"/>
    <x v="3"/>
    <x v="0"/>
    <x v="2"/>
  </r>
  <r>
    <x v="445"/>
    <x v="402"/>
    <x v="92"/>
    <x v="402"/>
    <s v="540-702-5355"/>
    <x v="63"/>
    <x v="8"/>
    <x v="0"/>
    <x v="18"/>
    <x v="18"/>
    <n v="4"/>
    <n v="16.989999999999998"/>
    <x v="147"/>
    <x v="3"/>
    <x v="0"/>
    <x v="2"/>
  </r>
  <r>
    <x v="446"/>
    <x v="85"/>
    <x v="92"/>
    <x v="85"/>
    <s v="504-932-0002"/>
    <x v="64"/>
    <x v="28"/>
    <x v="2"/>
    <x v="19"/>
    <x v="19"/>
    <n v="1"/>
    <n v="49.95"/>
    <x v="120"/>
    <x v="3"/>
    <x v="0"/>
    <x v="2"/>
  </r>
  <r>
    <x v="447"/>
    <x v="403"/>
    <x v="92"/>
    <x v="403"/>
    <s v="814-818-5186"/>
    <x v="200"/>
    <x v="36"/>
    <x v="3"/>
    <x v="16"/>
    <x v="16"/>
    <n v="4"/>
    <n v="179"/>
    <x v="198"/>
    <x v="3"/>
    <x v="0"/>
    <x v="2"/>
  </r>
  <r>
    <x v="448"/>
    <x v="404"/>
    <x v="92"/>
    <x v="404"/>
    <s v="214-698-8479"/>
    <x v="42"/>
    <x v="1"/>
    <x v="4"/>
    <x v="12"/>
    <x v="12"/>
    <n v="1"/>
    <n v="214"/>
    <x v="221"/>
    <x v="3"/>
    <x v="0"/>
    <x v="2"/>
  </r>
  <r>
    <x v="449"/>
    <x v="405"/>
    <x v="92"/>
    <x v="405"/>
    <s v="214-295-8652"/>
    <x v="201"/>
    <x v="1"/>
    <x v="0"/>
    <x v="38"/>
    <x v="38"/>
    <n v="5"/>
    <n v="14.99"/>
    <x v="43"/>
    <x v="3"/>
    <x v="0"/>
    <x v="2"/>
  </r>
  <r>
    <x v="450"/>
    <x v="406"/>
    <x v="92"/>
    <x v="406"/>
    <s v="706-254-7982"/>
    <x v="29"/>
    <x v="14"/>
    <x v="5"/>
    <x v="49"/>
    <x v="49"/>
    <n v="5"/>
    <n v="455"/>
    <x v="93"/>
    <x v="3"/>
    <x v="0"/>
    <x v="2"/>
  </r>
  <r>
    <x v="451"/>
    <x v="407"/>
    <x v="92"/>
    <x v="407"/>
    <s v="408-265-6034"/>
    <x v="82"/>
    <x v="6"/>
    <x v="5"/>
    <x v="17"/>
    <x v="17"/>
    <n v="3"/>
    <n v="395"/>
    <x v="20"/>
    <x v="3"/>
    <x v="0"/>
    <x v="2"/>
  </r>
  <r>
    <x v="452"/>
    <x v="408"/>
    <x v="93"/>
    <x v="408"/>
    <s v="816-845-8604"/>
    <x v="112"/>
    <x v="35"/>
    <x v="1"/>
    <x v="14"/>
    <x v="14"/>
    <n v="2"/>
    <n v="899"/>
    <x v="15"/>
    <x v="3"/>
    <x v="0"/>
    <x v="3"/>
  </r>
  <r>
    <x v="453"/>
    <x v="409"/>
    <x v="93"/>
    <x v="409"/>
    <s v="785-795-0662"/>
    <x v="85"/>
    <x v="19"/>
    <x v="0"/>
    <x v="38"/>
    <x v="38"/>
    <n v="3"/>
    <n v="14.99"/>
    <x v="45"/>
    <x v="3"/>
    <x v="0"/>
    <x v="3"/>
  </r>
  <r>
    <x v="454"/>
    <x v="117"/>
    <x v="93"/>
    <x v="117"/>
    <s v="919-551-6420"/>
    <x v="83"/>
    <x v="9"/>
    <x v="3"/>
    <x v="13"/>
    <x v="13"/>
    <n v="3"/>
    <n v="89.95"/>
    <x v="14"/>
    <x v="3"/>
    <x v="0"/>
    <x v="3"/>
  </r>
  <r>
    <x v="455"/>
    <x v="410"/>
    <x v="93"/>
    <x v="410"/>
    <s v="408-992-2430"/>
    <x v="82"/>
    <x v="6"/>
    <x v="0"/>
    <x v="32"/>
    <x v="32"/>
    <n v="4"/>
    <n v="14.99"/>
    <x v="53"/>
    <x v="3"/>
    <x v="0"/>
    <x v="3"/>
  </r>
  <r>
    <x v="456"/>
    <x v="411"/>
    <x v="94"/>
    <x v="411"/>
    <s v="917-247-6911"/>
    <x v="105"/>
    <x v="13"/>
    <x v="3"/>
    <x v="55"/>
    <x v="55"/>
    <n v="2"/>
    <n v="119"/>
    <x v="222"/>
    <x v="3"/>
    <x v="0"/>
    <x v="4"/>
  </r>
  <r>
    <x v="457"/>
    <x v="210"/>
    <x v="94"/>
    <x v="210"/>
    <s v="630-944-0993"/>
    <x v="134"/>
    <x v="12"/>
    <x v="6"/>
    <x v="54"/>
    <x v="54"/>
    <n v="4"/>
    <n v="9.99"/>
    <x v="95"/>
    <x v="3"/>
    <x v="0"/>
    <x v="4"/>
  </r>
  <r>
    <x v="458"/>
    <x v="412"/>
    <x v="94"/>
    <x v="412"/>
    <s v="404-341-0254"/>
    <x v="202"/>
    <x v="14"/>
    <x v="3"/>
    <x v="13"/>
    <x v="13"/>
    <n v="2"/>
    <n v="89.95"/>
    <x v="223"/>
    <x v="3"/>
    <x v="0"/>
    <x v="4"/>
  </r>
  <r>
    <x v="459"/>
    <x v="413"/>
    <x v="94"/>
    <x v="413"/>
    <s v="605-948-8467"/>
    <x v="203"/>
    <x v="46"/>
    <x v="2"/>
    <x v="22"/>
    <x v="22"/>
    <n v="5"/>
    <n v="42.99"/>
    <x v="55"/>
    <x v="3"/>
    <x v="0"/>
    <x v="4"/>
  </r>
  <r>
    <x v="460"/>
    <x v="112"/>
    <x v="94"/>
    <x v="112"/>
    <s v="319-169-0577"/>
    <x v="79"/>
    <x v="4"/>
    <x v="4"/>
    <x v="58"/>
    <x v="58"/>
    <n v="6"/>
    <n v="245"/>
    <x v="224"/>
    <x v="3"/>
    <x v="0"/>
    <x v="4"/>
  </r>
  <r>
    <x v="461"/>
    <x v="414"/>
    <x v="94"/>
    <x v="414"/>
    <s v="713-764-2077"/>
    <x v="6"/>
    <x v="1"/>
    <x v="2"/>
    <x v="19"/>
    <x v="19"/>
    <n v="2"/>
    <n v="49.95"/>
    <x v="23"/>
    <x v="3"/>
    <x v="0"/>
    <x v="4"/>
  </r>
  <r>
    <x v="462"/>
    <x v="415"/>
    <x v="94"/>
    <x v="415"/>
    <s v="619-749-4931"/>
    <x v="7"/>
    <x v="6"/>
    <x v="1"/>
    <x v="48"/>
    <x v="48"/>
    <n v="3"/>
    <n v="699"/>
    <x v="157"/>
    <x v="3"/>
    <x v="0"/>
    <x v="4"/>
  </r>
  <r>
    <x v="463"/>
    <x v="416"/>
    <x v="95"/>
    <x v="416"/>
    <s v="619-694-2511"/>
    <x v="7"/>
    <x v="6"/>
    <x v="6"/>
    <x v="37"/>
    <x v="37"/>
    <n v="4"/>
    <n v="11.99"/>
    <x v="123"/>
    <x v="3"/>
    <x v="0"/>
    <x v="5"/>
  </r>
  <r>
    <x v="464"/>
    <x v="417"/>
    <x v="95"/>
    <x v="417"/>
    <s v="323-448-0622"/>
    <x v="62"/>
    <x v="6"/>
    <x v="6"/>
    <x v="66"/>
    <x v="66"/>
    <n v="6"/>
    <n v="4.99"/>
    <x v="204"/>
    <x v="3"/>
    <x v="0"/>
    <x v="5"/>
  </r>
  <r>
    <x v="465"/>
    <x v="231"/>
    <x v="95"/>
    <x v="231"/>
    <s v="208-546-2209"/>
    <x v="140"/>
    <x v="32"/>
    <x v="5"/>
    <x v="8"/>
    <x v="8"/>
    <n v="2"/>
    <n v="250"/>
    <x v="9"/>
    <x v="3"/>
    <x v="0"/>
    <x v="5"/>
  </r>
  <r>
    <x v="466"/>
    <x v="418"/>
    <x v="95"/>
    <x v="418"/>
    <s v="217-367-1101"/>
    <x v="40"/>
    <x v="12"/>
    <x v="0"/>
    <x v="5"/>
    <x v="5"/>
    <n v="4"/>
    <n v="16.75"/>
    <x v="166"/>
    <x v="3"/>
    <x v="0"/>
    <x v="5"/>
  </r>
  <r>
    <x v="467"/>
    <x v="372"/>
    <x v="95"/>
    <x v="372"/>
    <s v="404-390-6872"/>
    <x v="191"/>
    <x v="14"/>
    <x v="0"/>
    <x v="18"/>
    <x v="18"/>
    <n v="3"/>
    <n v="16.989999999999998"/>
    <x v="186"/>
    <x v="3"/>
    <x v="0"/>
    <x v="5"/>
  </r>
  <r>
    <x v="468"/>
    <x v="419"/>
    <x v="96"/>
    <x v="419"/>
    <s v="304-986-0580"/>
    <x v="57"/>
    <x v="25"/>
    <x v="6"/>
    <x v="28"/>
    <x v="28"/>
    <n v="5"/>
    <n v="12"/>
    <x v="37"/>
    <x v="3"/>
    <x v="0"/>
    <x v="6"/>
  </r>
  <r>
    <x v="469"/>
    <x v="60"/>
    <x v="96"/>
    <x v="60"/>
    <s v="217-724-8971"/>
    <x v="40"/>
    <x v="12"/>
    <x v="5"/>
    <x v="15"/>
    <x v="15"/>
    <n v="5"/>
    <n v="399"/>
    <x v="162"/>
    <x v="3"/>
    <x v="0"/>
    <x v="6"/>
  </r>
  <r>
    <x v="470"/>
    <x v="420"/>
    <x v="96"/>
    <x v="420"/>
    <s v="410-471-4373"/>
    <x v="189"/>
    <x v="20"/>
    <x v="0"/>
    <x v="21"/>
    <x v="21"/>
    <n v="3"/>
    <n v="14.99"/>
    <x v="45"/>
    <x v="3"/>
    <x v="0"/>
    <x v="6"/>
  </r>
  <r>
    <x v="471"/>
    <x v="128"/>
    <x v="96"/>
    <x v="128"/>
    <s v="907-327-2711"/>
    <x v="81"/>
    <x v="34"/>
    <x v="4"/>
    <x v="29"/>
    <x v="29"/>
    <n v="5"/>
    <n v="189"/>
    <x v="72"/>
    <x v="3"/>
    <x v="0"/>
    <x v="6"/>
  </r>
  <r>
    <x v="472"/>
    <x v="421"/>
    <x v="96"/>
    <x v="421"/>
    <s v="253-316-9740"/>
    <x v="106"/>
    <x v="27"/>
    <x v="0"/>
    <x v="62"/>
    <x v="62"/>
    <n v="5"/>
    <n v="17.5"/>
    <x v="111"/>
    <x v="3"/>
    <x v="0"/>
    <x v="6"/>
  </r>
  <r>
    <x v="473"/>
    <x v="290"/>
    <x v="96"/>
    <x v="290"/>
    <s v="212-739-3005"/>
    <x v="99"/>
    <x v="13"/>
    <x v="2"/>
    <x v="7"/>
    <x v="7"/>
    <n v="2"/>
    <n v="44.95"/>
    <x v="225"/>
    <x v="3"/>
    <x v="0"/>
    <x v="6"/>
  </r>
  <r>
    <x v="474"/>
    <x v="422"/>
    <x v="96"/>
    <x v="422"/>
    <s v="559-768-8581"/>
    <x v="53"/>
    <x v="6"/>
    <x v="2"/>
    <x v="56"/>
    <x v="56"/>
    <n v="4"/>
    <n v="27.5"/>
    <x v="97"/>
    <x v="3"/>
    <x v="0"/>
    <x v="6"/>
  </r>
  <r>
    <x v="475"/>
    <x v="423"/>
    <x v="96"/>
    <x v="423"/>
    <s v="386-984-9215"/>
    <x v="180"/>
    <x v="2"/>
    <x v="0"/>
    <x v="60"/>
    <x v="60"/>
    <n v="3"/>
    <n v="13.99"/>
    <x v="105"/>
    <x v="3"/>
    <x v="0"/>
    <x v="6"/>
  </r>
  <r>
    <x v="476"/>
    <x v="424"/>
    <x v="97"/>
    <x v="424"/>
    <s v="319-871-1923"/>
    <x v="79"/>
    <x v="4"/>
    <x v="0"/>
    <x v="32"/>
    <x v="32"/>
    <n v="6"/>
    <n v="14.99"/>
    <x v="26"/>
    <x v="3"/>
    <x v="0"/>
    <x v="7"/>
  </r>
  <r>
    <x v="477"/>
    <x v="425"/>
    <x v="98"/>
    <x v="425"/>
    <s v="508-944-5651"/>
    <x v="69"/>
    <x v="31"/>
    <x v="0"/>
    <x v="24"/>
    <x v="24"/>
    <n v="5"/>
    <n v="12.99"/>
    <x v="30"/>
    <x v="3"/>
    <x v="0"/>
    <x v="8"/>
  </r>
  <r>
    <x v="478"/>
    <x v="219"/>
    <x v="98"/>
    <x v="219"/>
    <s v="989-800-0883"/>
    <x v="137"/>
    <x v="40"/>
    <x v="1"/>
    <x v="1"/>
    <x v="1"/>
    <n v="2"/>
    <n v="883"/>
    <x v="226"/>
    <x v="3"/>
    <x v="0"/>
    <x v="8"/>
  </r>
  <r>
    <x v="479"/>
    <x v="426"/>
    <x v="98"/>
    <x v="426"/>
    <s v="727-968-5991"/>
    <x v="2"/>
    <x v="2"/>
    <x v="0"/>
    <x v="30"/>
    <x v="30"/>
    <n v="3"/>
    <n v="19.989999999999998"/>
    <x v="113"/>
    <x v="3"/>
    <x v="0"/>
    <x v="8"/>
  </r>
  <r>
    <x v="480"/>
    <x v="427"/>
    <x v="98"/>
    <x v="427"/>
    <s v="585-968-0566"/>
    <x v="38"/>
    <x v="13"/>
    <x v="2"/>
    <x v="36"/>
    <x v="36"/>
    <n v="5"/>
    <n v="49"/>
    <x v="56"/>
    <x v="3"/>
    <x v="0"/>
    <x v="8"/>
  </r>
  <r>
    <x v="481"/>
    <x v="428"/>
    <x v="98"/>
    <x v="428"/>
    <s v="502-131-2454"/>
    <x v="193"/>
    <x v="44"/>
    <x v="3"/>
    <x v="13"/>
    <x v="13"/>
    <n v="3"/>
    <n v="89.95"/>
    <x v="14"/>
    <x v="3"/>
    <x v="0"/>
    <x v="8"/>
  </r>
  <r>
    <x v="482"/>
    <x v="162"/>
    <x v="99"/>
    <x v="162"/>
    <s v="321-859-8946"/>
    <x v="108"/>
    <x v="2"/>
    <x v="3"/>
    <x v="35"/>
    <x v="35"/>
    <n v="2"/>
    <n v="167"/>
    <x v="155"/>
    <x v="3"/>
    <x v="0"/>
    <x v="9"/>
  </r>
  <r>
    <x v="483"/>
    <x v="429"/>
    <x v="99"/>
    <x v="429"/>
    <s v="260-813-1420"/>
    <x v="116"/>
    <x v="30"/>
    <x v="3"/>
    <x v="35"/>
    <x v="35"/>
    <n v="3"/>
    <n v="167"/>
    <x v="133"/>
    <x v="3"/>
    <x v="0"/>
    <x v="9"/>
  </r>
  <r>
    <x v="484"/>
    <x v="430"/>
    <x v="99"/>
    <x v="430"/>
    <s v="469-675-2233"/>
    <x v="42"/>
    <x v="1"/>
    <x v="6"/>
    <x v="11"/>
    <x v="11"/>
    <n v="4"/>
    <n v="12"/>
    <x v="114"/>
    <x v="3"/>
    <x v="0"/>
    <x v="9"/>
  </r>
  <r>
    <x v="485"/>
    <x v="299"/>
    <x v="99"/>
    <x v="299"/>
    <s v="405-772-6246"/>
    <x v="26"/>
    <x v="15"/>
    <x v="0"/>
    <x v="20"/>
    <x v="20"/>
    <n v="4"/>
    <n v="20.95"/>
    <x v="75"/>
    <x v="3"/>
    <x v="0"/>
    <x v="9"/>
  </r>
  <r>
    <x v="486"/>
    <x v="431"/>
    <x v="99"/>
    <x v="431"/>
    <s v="917-857-0221"/>
    <x v="204"/>
    <x v="13"/>
    <x v="2"/>
    <x v="19"/>
    <x v="19"/>
    <n v="3"/>
    <n v="49.95"/>
    <x v="36"/>
    <x v="3"/>
    <x v="0"/>
    <x v="9"/>
  </r>
  <r>
    <x v="487"/>
    <x v="432"/>
    <x v="100"/>
    <x v="432"/>
    <s v="305-671-5937"/>
    <x v="30"/>
    <x v="2"/>
    <x v="0"/>
    <x v="68"/>
    <x v="68"/>
    <n v="4"/>
    <n v="16.989999999999998"/>
    <x v="147"/>
    <x v="3"/>
    <x v="0"/>
    <x v="10"/>
  </r>
  <r>
    <x v="488"/>
    <x v="119"/>
    <x v="100"/>
    <x v="119"/>
    <s v="785-829-9822"/>
    <x v="85"/>
    <x v="19"/>
    <x v="1"/>
    <x v="53"/>
    <x v="53"/>
    <n v="2"/>
    <n v="549"/>
    <x v="125"/>
    <x v="3"/>
    <x v="0"/>
    <x v="10"/>
  </r>
  <r>
    <x v="489"/>
    <x v="433"/>
    <x v="100"/>
    <x v="433"/>
    <s v="907-364-6287"/>
    <x v="205"/>
    <x v="34"/>
    <x v="0"/>
    <x v="26"/>
    <x v="26"/>
    <n v="5"/>
    <n v="23.99"/>
    <x v="149"/>
    <x v="3"/>
    <x v="0"/>
    <x v="10"/>
  </r>
  <r>
    <x v="490"/>
    <x v="434"/>
    <x v="100"/>
    <x v="434"/>
    <s v="316-397-5015"/>
    <x v="78"/>
    <x v="19"/>
    <x v="0"/>
    <x v="68"/>
    <x v="68"/>
    <n v="3"/>
    <n v="16.989999999999998"/>
    <x v="186"/>
    <x v="3"/>
    <x v="0"/>
    <x v="10"/>
  </r>
  <r>
    <x v="491"/>
    <x v="435"/>
    <x v="101"/>
    <x v="435"/>
    <s v="314-836-1017"/>
    <x v="89"/>
    <x v="35"/>
    <x v="0"/>
    <x v="27"/>
    <x v="27"/>
    <n v="2"/>
    <n v="24.95"/>
    <x v="77"/>
    <x v="3"/>
    <x v="0"/>
    <x v="11"/>
  </r>
  <r>
    <x v="492"/>
    <x v="397"/>
    <x v="102"/>
    <x v="397"/>
    <s v="330-322-9246"/>
    <x v="113"/>
    <x v="18"/>
    <x v="0"/>
    <x v="60"/>
    <x v="60"/>
    <n v="4"/>
    <n v="13.99"/>
    <x v="227"/>
    <x v="3"/>
    <x v="0"/>
    <x v="12"/>
  </r>
  <r>
    <x v="493"/>
    <x v="436"/>
    <x v="102"/>
    <x v="436"/>
    <s v="202-251-6833"/>
    <x v="9"/>
    <x v="7"/>
    <x v="1"/>
    <x v="14"/>
    <x v="14"/>
    <n v="3"/>
    <n v="899"/>
    <x v="195"/>
    <x v="3"/>
    <x v="0"/>
    <x v="12"/>
  </r>
  <r>
    <x v="494"/>
    <x v="246"/>
    <x v="102"/>
    <x v="246"/>
    <s v="970-156-9758"/>
    <x v="145"/>
    <x v="21"/>
    <x v="2"/>
    <x v="59"/>
    <x v="59"/>
    <n v="5"/>
    <n v="49"/>
    <x v="56"/>
    <x v="3"/>
    <x v="0"/>
    <x v="12"/>
  </r>
  <r>
    <x v="495"/>
    <x v="437"/>
    <x v="103"/>
    <x v="437"/>
    <s v="502-735-1253"/>
    <x v="193"/>
    <x v="44"/>
    <x v="3"/>
    <x v="3"/>
    <x v="3"/>
    <n v="5"/>
    <n v="69"/>
    <x v="212"/>
    <x v="3"/>
    <x v="0"/>
    <x v="13"/>
  </r>
  <r>
    <x v="496"/>
    <x v="438"/>
    <x v="103"/>
    <x v="438"/>
    <s v="704-331-6063"/>
    <x v="169"/>
    <x v="9"/>
    <x v="5"/>
    <x v="39"/>
    <x v="39"/>
    <n v="4"/>
    <n v="499"/>
    <x v="80"/>
    <x v="3"/>
    <x v="0"/>
    <x v="13"/>
  </r>
  <r>
    <x v="497"/>
    <x v="439"/>
    <x v="103"/>
    <x v="439"/>
    <s v="702-412-2532"/>
    <x v="121"/>
    <x v="16"/>
    <x v="3"/>
    <x v="13"/>
    <x v="13"/>
    <n v="5"/>
    <n v="89.95"/>
    <x v="64"/>
    <x v="3"/>
    <x v="0"/>
    <x v="13"/>
  </r>
  <r>
    <x v="498"/>
    <x v="440"/>
    <x v="103"/>
    <x v="440"/>
    <s v="540-752-9926"/>
    <x v="63"/>
    <x v="8"/>
    <x v="1"/>
    <x v="1"/>
    <x v="1"/>
    <n v="4"/>
    <n v="883"/>
    <x v="141"/>
    <x v="3"/>
    <x v="0"/>
    <x v="13"/>
  </r>
  <r>
    <x v="499"/>
    <x v="126"/>
    <x v="104"/>
    <x v="126"/>
    <s v="916-748-6202"/>
    <x v="8"/>
    <x v="6"/>
    <x v="0"/>
    <x v="68"/>
    <x v="68"/>
    <n v="3"/>
    <n v="16.989999999999998"/>
    <x v="186"/>
    <x v="3"/>
    <x v="0"/>
    <x v="14"/>
  </r>
  <r>
    <x v="500"/>
    <x v="441"/>
    <x v="104"/>
    <x v="441"/>
    <s v="302-891-9870"/>
    <x v="206"/>
    <x v="26"/>
    <x v="6"/>
    <x v="64"/>
    <x v="64"/>
    <n v="4"/>
    <n v="8.99"/>
    <x v="135"/>
    <x v="3"/>
    <x v="0"/>
    <x v="14"/>
  </r>
  <r>
    <x v="501"/>
    <x v="171"/>
    <x v="105"/>
    <x v="171"/>
    <s v="512-787-3932"/>
    <x v="114"/>
    <x v="1"/>
    <x v="2"/>
    <x v="63"/>
    <x v="63"/>
    <n v="3"/>
    <n v="36.99"/>
    <x v="119"/>
    <x v="3"/>
    <x v="0"/>
    <x v="15"/>
  </r>
  <r>
    <x v="502"/>
    <x v="442"/>
    <x v="105"/>
    <x v="442"/>
    <s v="573-707-8734"/>
    <x v="125"/>
    <x v="35"/>
    <x v="6"/>
    <x v="11"/>
    <x v="11"/>
    <n v="5"/>
    <n v="12"/>
    <x v="37"/>
    <x v="3"/>
    <x v="0"/>
    <x v="15"/>
  </r>
  <r>
    <x v="503"/>
    <x v="443"/>
    <x v="105"/>
    <x v="443"/>
    <s v="213-391-3212"/>
    <x v="45"/>
    <x v="6"/>
    <x v="0"/>
    <x v="38"/>
    <x v="38"/>
    <n v="1"/>
    <n v="14.99"/>
    <x v="74"/>
    <x v="3"/>
    <x v="0"/>
    <x v="15"/>
  </r>
  <r>
    <x v="504"/>
    <x v="335"/>
    <x v="105"/>
    <x v="335"/>
    <s v="603-196-4669"/>
    <x v="178"/>
    <x v="45"/>
    <x v="0"/>
    <x v="60"/>
    <x v="60"/>
    <n v="3"/>
    <n v="13.99"/>
    <x v="105"/>
    <x v="3"/>
    <x v="0"/>
    <x v="15"/>
  </r>
  <r>
    <x v="505"/>
    <x v="444"/>
    <x v="105"/>
    <x v="444"/>
    <s v="954-221-1341"/>
    <x v="182"/>
    <x v="2"/>
    <x v="1"/>
    <x v="53"/>
    <x v="53"/>
    <n v="4"/>
    <n v="549"/>
    <x v="126"/>
    <x v="3"/>
    <x v="0"/>
    <x v="15"/>
  </r>
  <r>
    <x v="506"/>
    <x v="445"/>
    <x v="105"/>
    <x v="445"/>
    <s v="559-353-6330"/>
    <x v="53"/>
    <x v="6"/>
    <x v="4"/>
    <x v="45"/>
    <x v="45"/>
    <n v="2"/>
    <n v="189"/>
    <x v="6"/>
    <x v="3"/>
    <x v="0"/>
    <x v="15"/>
  </r>
  <r>
    <x v="507"/>
    <x v="108"/>
    <x v="106"/>
    <x v="108"/>
    <s v="303-213-8224"/>
    <x v="77"/>
    <x v="21"/>
    <x v="2"/>
    <x v="7"/>
    <x v="7"/>
    <n v="3"/>
    <n v="44.95"/>
    <x v="228"/>
    <x v="3"/>
    <x v="0"/>
    <x v="16"/>
  </r>
  <r>
    <x v="508"/>
    <x v="446"/>
    <x v="106"/>
    <x v="446"/>
    <s v="202-470-9823"/>
    <x v="9"/>
    <x v="7"/>
    <x v="6"/>
    <x v="40"/>
    <x v="40"/>
    <n v="2"/>
    <n v="7.99"/>
    <x v="124"/>
    <x v="3"/>
    <x v="0"/>
    <x v="16"/>
  </r>
  <r>
    <x v="509"/>
    <x v="447"/>
    <x v="106"/>
    <x v="447"/>
    <s v="347-643-0354"/>
    <x v="21"/>
    <x v="13"/>
    <x v="4"/>
    <x v="58"/>
    <x v="58"/>
    <n v="3"/>
    <n v="245"/>
    <x v="176"/>
    <x v="3"/>
    <x v="0"/>
    <x v="16"/>
  </r>
  <r>
    <x v="510"/>
    <x v="448"/>
    <x v="106"/>
    <x v="448"/>
    <s v="770-225-1309"/>
    <x v="22"/>
    <x v="14"/>
    <x v="6"/>
    <x v="54"/>
    <x v="54"/>
    <n v="5"/>
    <n v="9.99"/>
    <x v="120"/>
    <x v="3"/>
    <x v="0"/>
    <x v="16"/>
  </r>
  <r>
    <x v="511"/>
    <x v="449"/>
    <x v="107"/>
    <x v="449"/>
    <s v="412-373-3852"/>
    <x v="207"/>
    <x v="36"/>
    <x v="4"/>
    <x v="58"/>
    <x v="58"/>
    <n v="3"/>
    <n v="245"/>
    <x v="176"/>
    <x v="3"/>
    <x v="0"/>
    <x v="17"/>
  </r>
  <r>
    <x v="512"/>
    <x v="450"/>
    <x v="107"/>
    <x v="450"/>
    <s v="504-345-3769"/>
    <x v="64"/>
    <x v="28"/>
    <x v="2"/>
    <x v="19"/>
    <x v="19"/>
    <n v="3"/>
    <n v="49.95"/>
    <x v="36"/>
    <x v="3"/>
    <x v="0"/>
    <x v="17"/>
  </r>
  <r>
    <x v="513"/>
    <x v="451"/>
    <x v="107"/>
    <x v="451"/>
    <s v="504-415-0225"/>
    <x v="64"/>
    <x v="28"/>
    <x v="0"/>
    <x v="27"/>
    <x v="27"/>
    <n v="3"/>
    <n v="24.95"/>
    <x v="91"/>
    <x v="3"/>
    <x v="0"/>
    <x v="17"/>
  </r>
  <r>
    <x v="514"/>
    <x v="452"/>
    <x v="108"/>
    <x v="452"/>
    <s v="864-788-1380"/>
    <x v="208"/>
    <x v="38"/>
    <x v="3"/>
    <x v="35"/>
    <x v="35"/>
    <n v="1"/>
    <n v="167"/>
    <x v="188"/>
    <x v="3"/>
    <x v="0"/>
    <x v="18"/>
  </r>
  <r>
    <x v="515"/>
    <x v="453"/>
    <x v="108"/>
    <x v="453"/>
    <s v="210-821-0378"/>
    <x v="61"/>
    <x v="1"/>
    <x v="2"/>
    <x v="19"/>
    <x v="19"/>
    <n v="5"/>
    <n v="49.95"/>
    <x v="115"/>
    <x v="3"/>
    <x v="0"/>
    <x v="18"/>
  </r>
  <r>
    <x v="516"/>
    <x v="454"/>
    <x v="109"/>
    <x v="454"/>
    <s v="434-533-0610"/>
    <x v="209"/>
    <x v="8"/>
    <x v="3"/>
    <x v="35"/>
    <x v="35"/>
    <n v="5"/>
    <n v="167"/>
    <x v="229"/>
    <x v="3"/>
    <x v="0"/>
    <x v="19"/>
  </r>
  <r>
    <x v="517"/>
    <x v="455"/>
    <x v="109"/>
    <x v="455"/>
    <s v="718-734-0556"/>
    <x v="99"/>
    <x v="13"/>
    <x v="0"/>
    <x v="20"/>
    <x v="20"/>
    <n v="4"/>
    <n v="20.95"/>
    <x v="75"/>
    <x v="3"/>
    <x v="0"/>
    <x v="19"/>
  </r>
  <r>
    <x v="518"/>
    <x v="456"/>
    <x v="109"/>
    <x v="456"/>
    <s v="202-439-9901"/>
    <x v="9"/>
    <x v="7"/>
    <x v="0"/>
    <x v="30"/>
    <x v="30"/>
    <n v="3"/>
    <n v="19.989999999999998"/>
    <x v="113"/>
    <x v="3"/>
    <x v="0"/>
    <x v="19"/>
  </r>
  <r>
    <x v="519"/>
    <x v="457"/>
    <x v="109"/>
    <x v="457"/>
    <s v="316-521-7084"/>
    <x v="78"/>
    <x v="19"/>
    <x v="3"/>
    <x v="65"/>
    <x v="65"/>
    <n v="6"/>
    <n v="89"/>
    <x v="230"/>
    <x v="3"/>
    <x v="0"/>
    <x v="19"/>
  </r>
  <r>
    <x v="520"/>
    <x v="59"/>
    <x v="109"/>
    <x v="59"/>
    <s v="912-562-7602"/>
    <x v="48"/>
    <x v="14"/>
    <x v="0"/>
    <x v="32"/>
    <x v="32"/>
    <n v="3"/>
    <n v="14.99"/>
    <x v="45"/>
    <x v="3"/>
    <x v="0"/>
    <x v="19"/>
  </r>
  <r>
    <x v="521"/>
    <x v="458"/>
    <x v="110"/>
    <x v="458"/>
    <s v="918-678-1928"/>
    <x v="46"/>
    <x v="15"/>
    <x v="0"/>
    <x v="0"/>
    <x v="0"/>
    <n v="3"/>
    <n v="23.99"/>
    <x v="62"/>
    <x v="3"/>
    <x v="0"/>
    <x v="20"/>
  </r>
  <r>
    <x v="522"/>
    <x v="283"/>
    <x v="110"/>
    <x v="283"/>
    <s v="209-434-4404"/>
    <x v="162"/>
    <x v="6"/>
    <x v="4"/>
    <x v="45"/>
    <x v="45"/>
    <n v="1"/>
    <n v="189"/>
    <x v="38"/>
    <x v="3"/>
    <x v="0"/>
    <x v="20"/>
  </r>
  <r>
    <x v="523"/>
    <x v="459"/>
    <x v="110"/>
    <x v="459"/>
    <s v="208-612-5613"/>
    <x v="140"/>
    <x v="32"/>
    <x v="5"/>
    <x v="15"/>
    <x v="15"/>
    <n v="3"/>
    <n v="399"/>
    <x v="81"/>
    <x v="3"/>
    <x v="0"/>
    <x v="20"/>
  </r>
  <r>
    <x v="524"/>
    <x v="84"/>
    <x v="111"/>
    <x v="84"/>
    <s v="585-185-5026"/>
    <x v="38"/>
    <x v="13"/>
    <x v="0"/>
    <x v="27"/>
    <x v="27"/>
    <n v="3"/>
    <n v="24.95"/>
    <x v="91"/>
    <x v="3"/>
    <x v="0"/>
    <x v="21"/>
  </r>
  <r>
    <x v="525"/>
    <x v="460"/>
    <x v="111"/>
    <x v="460"/>
    <s v="202-108-0938"/>
    <x v="9"/>
    <x v="7"/>
    <x v="4"/>
    <x v="23"/>
    <x v="23"/>
    <n v="2"/>
    <n v="225"/>
    <x v="84"/>
    <x v="3"/>
    <x v="0"/>
    <x v="21"/>
  </r>
  <r>
    <x v="526"/>
    <x v="461"/>
    <x v="111"/>
    <x v="461"/>
    <s v="516-770-7460"/>
    <x v="210"/>
    <x v="13"/>
    <x v="5"/>
    <x v="47"/>
    <x v="47"/>
    <n v="2"/>
    <n v="450"/>
    <x v="29"/>
    <x v="3"/>
    <x v="0"/>
    <x v="21"/>
  </r>
  <r>
    <x v="527"/>
    <x v="462"/>
    <x v="112"/>
    <x v="462"/>
    <s v="405-794-2184"/>
    <x v="211"/>
    <x v="15"/>
    <x v="2"/>
    <x v="67"/>
    <x v="67"/>
    <n v="5"/>
    <n v="32.950000000000003"/>
    <x v="153"/>
    <x v="3"/>
    <x v="0"/>
    <x v="22"/>
  </r>
  <r>
    <x v="528"/>
    <x v="463"/>
    <x v="112"/>
    <x v="463"/>
    <s v="215-745-0648"/>
    <x v="93"/>
    <x v="36"/>
    <x v="1"/>
    <x v="14"/>
    <x v="14"/>
    <n v="2"/>
    <n v="899"/>
    <x v="15"/>
    <x v="3"/>
    <x v="0"/>
    <x v="22"/>
  </r>
  <r>
    <x v="529"/>
    <x v="76"/>
    <x v="112"/>
    <x v="76"/>
    <s v="559-456-3212"/>
    <x v="53"/>
    <x v="6"/>
    <x v="0"/>
    <x v="42"/>
    <x v="42"/>
    <n v="1"/>
    <n v="24.99"/>
    <x v="136"/>
    <x v="3"/>
    <x v="0"/>
    <x v="22"/>
  </r>
  <r>
    <x v="530"/>
    <x v="464"/>
    <x v="113"/>
    <x v="464"/>
    <s v="952-830-6310"/>
    <x v="95"/>
    <x v="29"/>
    <x v="5"/>
    <x v="15"/>
    <x v="15"/>
    <n v="5"/>
    <n v="399"/>
    <x v="162"/>
    <x v="3"/>
    <x v="0"/>
    <x v="23"/>
  </r>
  <r>
    <x v="531"/>
    <x v="465"/>
    <x v="113"/>
    <x v="465"/>
    <s v="414-270-5203"/>
    <x v="166"/>
    <x v="11"/>
    <x v="6"/>
    <x v="11"/>
    <x v="11"/>
    <n v="3"/>
    <n v="12"/>
    <x v="116"/>
    <x v="3"/>
    <x v="0"/>
    <x v="23"/>
  </r>
  <r>
    <x v="532"/>
    <x v="466"/>
    <x v="113"/>
    <x v="466"/>
    <s v="417-853-1183"/>
    <x v="40"/>
    <x v="35"/>
    <x v="0"/>
    <x v="18"/>
    <x v="18"/>
    <n v="5"/>
    <n v="16.989999999999998"/>
    <x v="22"/>
    <x v="3"/>
    <x v="0"/>
    <x v="23"/>
  </r>
  <r>
    <x v="533"/>
    <x v="467"/>
    <x v="113"/>
    <x v="467"/>
    <s v="410-627-0514"/>
    <x v="212"/>
    <x v="20"/>
    <x v="6"/>
    <x v="40"/>
    <x v="40"/>
    <n v="5"/>
    <n v="7.99"/>
    <x v="168"/>
    <x v="3"/>
    <x v="0"/>
    <x v="23"/>
  </r>
  <r>
    <x v="534"/>
    <x v="468"/>
    <x v="114"/>
    <x v="468"/>
    <s v="916-442-5345"/>
    <x v="8"/>
    <x v="6"/>
    <x v="0"/>
    <x v="24"/>
    <x v="24"/>
    <n v="3"/>
    <n v="12.99"/>
    <x v="231"/>
    <x v="3"/>
    <x v="0"/>
    <x v="24"/>
  </r>
  <r>
    <x v="535"/>
    <x v="159"/>
    <x v="114"/>
    <x v="159"/>
    <s v="801-348-7036"/>
    <x v="51"/>
    <x v="22"/>
    <x v="2"/>
    <x v="34"/>
    <x v="34"/>
    <n v="4"/>
    <n v="28.99"/>
    <x v="232"/>
    <x v="3"/>
    <x v="0"/>
    <x v="24"/>
  </r>
  <r>
    <x v="536"/>
    <x v="469"/>
    <x v="114"/>
    <x v="469"/>
    <s v="425-499-0693"/>
    <x v="213"/>
    <x v="27"/>
    <x v="6"/>
    <x v="54"/>
    <x v="54"/>
    <n v="4"/>
    <n v="9.99"/>
    <x v="95"/>
    <x v="3"/>
    <x v="0"/>
    <x v="24"/>
  </r>
  <r>
    <x v="537"/>
    <x v="470"/>
    <x v="114"/>
    <x v="470"/>
    <s v="605-755-0590"/>
    <x v="203"/>
    <x v="46"/>
    <x v="6"/>
    <x v="61"/>
    <x v="61"/>
    <n v="2"/>
    <n v="8.99"/>
    <x v="156"/>
    <x v="3"/>
    <x v="0"/>
    <x v="24"/>
  </r>
  <r>
    <x v="538"/>
    <x v="416"/>
    <x v="114"/>
    <x v="416"/>
    <s v="619-694-2511"/>
    <x v="7"/>
    <x v="6"/>
    <x v="0"/>
    <x v="68"/>
    <x v="68"/>
    <n v="3"/>
    <n v="16.989999999999998"/>
    <x v="186"/>
    <x v="3"/>
    <x v="0"/>
    <x v="24"/>
  </r>
  <r>
    <x v="539"/>
    <x v="471"/>
    <x v="114"/>
    <x v="471"/>
    <s v="916-383-8509"/>
    <x v="8"/>
    <x v="6"/>
    <x v="1"/>
    <x v="14"/>
    <x v="14"/>
    <n v="5"/>
    <n v="899"/>
    <x v="21"/>
    <x v="3"/>
    <x v="0"/>
    <x v="24"/>
  </r>
  <r>
    <x v="540"/>
    <x v="4"/>
    <x v="114"/>
    <x v="4"/>
    <s v="515-193-2721"/>
    <x v="4"/>
    <x v="4"/>
    <x v="1"/>
    <x v="31"/>
    <x v="31"/>
    <n v="3"/>
    <n v="599"/>
    <x v="180"/>
    <x v="3"/>
    <x v="0"/>
    <x v="24"/>
  </r>
  <r>
    <x v="541"/>
    <x v="472"/>
    <x v="115"/>
    <x v="472"/>
    <s v="502-808-7843"/>
    <x v="193"/>
    <x v="44"/>
    <x v="5"/>
    <x v="49"/>
    <x v="49"/>
    <n v="4"/>
    <n v="455"/>
    <x v="88"/>
    <x v="3"/>
    <x v="0"/>
    <x v="25"/>
  </r>
  <r>
    <x v="542"/>
    <x v="473"/>
    <x v="115"/>
    <x v="473"/>
    <s v="770-301-0335"/>
    <x v="214"/>
    <x v="14"/>
    <x v="2"/>
    <x v="22"/>
    <x v="22"/>
    <n v="3"/>
    <n v="42.99"/>
    <x v="233"/>
    <x v="3"/>
    <x v="0"/>
    <x v="25"/>
  </r>
  <r>
    <x v="543"/>
    <x v="143"/>
    <x v="115"/>
    <x v="143"/>
    <s v="805-711-8128"/>
    <x v="100"/>
    <x v="6"/>
    <x v="0"/>
    <x v="10"/>
    <x v="10"/>
    <n v="4"/>
    <n v="15.5"/>
    <x v="54"/>
    <x v="3"/>
    <x v="0"/>
    <x v="25"/>
  </r>
  <r>
    <x v="544"/>
    <x v="276"/>
    <x v="116"/>
    <x v="276"/>
    <s v="717-434-5647"/>
    <x v="158"/>
    <x v="36"/>
    <x v="6"/>
    <x v="54"/>
    <x v="54"/>
    <n v="4"/>
    <n v="9.99"/>
    <x v="95"/>
    <x v="3"/>
    <x v="0"/>
    <x v="26"/>
  </r>
  <r>
    <x v="545"/>
    <x v="264"/>
    <x v="117"/>
    <x v="264"/>
    <s v="954-691-2614"/>
    <x v="30"/>
    <x v="2"/>
    <x v="0"/>
    <x v="4"/>
    <x v="4"/>
    <n v="4"/>
    <n v="19.5"/>
    <x v="24"/>
    <x v="3"/>
    <x v="0"/>
    <x v="27"/>
  </r>
  <r>
    <x v="546"/>
    <x v="474"/>
    <x v="117"/>
    <x v="474"/>
    <s v="818-617-4302"/>
    <x v="45"/>
    <x v="6"/>
    <x v="6"/>
    <x v="37"/>
    <x v="37"/>
    <n v="2"/>
    <n v="11.99"/>
    <x v="169"/>
    <x v="3"/>
    <x v="0"/>
    <x v="27"/>
  </r>
  <r>
    <x v="547"/>
    <x v="475"/>
    <x v="118"/>
    <x v="475"/>
    <s v="425-356-1630"/>
    <x v="213"/>
    <x v="27"/>
    <x v="0"/>
    <x v="20"/>
    <x v="20"/>
    <n v="5"/>
    <n v="20.95"/>
    <x v="25"/>
    <x v="3"/>
    <x v="0"/>
    <x v="28"/>
  </r>
  <r>
    <x v="548"/>
    <x v="476"/>
    <x v="118"/>
    <x v="476"/>
    <s v="806-822-7575"/>
    <x v="215"/>
    <x v="1"/>
    <x v="0"/>
    <x v="4"/>
    <x v="4"/>
    <n v="2"/>
    <n v="19.5"/>
    <x v="79"/>
    <x v="3"/>
    <x v="0"/>
    <x v="28"/>
  </r>
  <r>
    <x v="549"/>
    <x v="347"/>
    <x v="118"/>
    <x v="347"/>
    <s v="510-321-6339"/>
    <x v="20"/>
    <x v="6"/>
    <x v="2"/>
    <x v="59"/>
    <x v="59"/>
    <n v="3"/>
    <n v="49"/>
    <x v="103"/>
    <x v="3"/>
    <x v="0"/>
    <x v="28"/>
  </r>
  <r>
    <x v="550"/>
    <x v="477"/>
    <x v="118"/>
    <x v="477"/>
    <s v="571-338-7601"/>
    <x v="216"/>
    <x v="8"/>
    <x v="4"/>
    <x v="6"/>
    <x v="6"/>
    <n v="3"/>
    <n v="189"/>
    <x v="145"/>
    <x v="3"/>
    <x v="0"/>
    <x v="28"/>
  </r>
  <r>
    <x v="551"/>
    <x v="478"/>
    <x v="118"/>
    <x v="478"/>
    <s v="626-924-1282"/>
    <x v="123"/>
    <x v="6"/>
    <x v="6"/>
    <x v="11"/>
    <x v="11"/>
    <n v="6"/>
    <n v="12"/>
    <x v="51"/>
    <x v="3"/>
    <x v="0"/>
    <x v="28"/>
  </r>
  <r>
    <x v="552"/>
    <x v="479"/>
    <x v="119"/>
    <x v="479"/>
    <s v="206-386-5524"/>
    <x v="213"/>
    <x v="27"/>
    <x v="2"/>
    <x v="63"/>
    <x v="63"/>
    <n v="6"/>
    <n v="36.99"/>
    <x v="234"/>
    <x v="3"/>
    <x v="0"/>
    <x v="29"/>
  </r>
  <r>
    <x v="553"/>
    <x v="5"/>
    <x v="119"/>
    <x v="5"/>
    <s v="205-279-7028"/>
    <x v="5"/>
    <x v="5"/>
    <x v="4"/>
    <x v="58"/>
    <x v="58"/>
    <n v="3"/>
    <n v="245"/>
    <x v="176"/>
    <x v="3"/>
    <x v="0"/>
    <x v="29"/>
  </r>
  <r>
    <x v="554"/>
    <x v="480"/>
    <x v="119"/>
    <x v="480"/>
    <s v="847-127-1340"/>
    <x v="217"/>
    <x v="12"/>
    <x v="6"/>
    <x v="66"/>
    <x v="66"/>
    <n v="5"/>
    <n v="4.99"/>
    <x v="235"/>
    <x v="3"/>
    <x v="0"/>
    <x v="29"/>
  </r>
  <r>
    <x v="555"/>
    <x v="481"/>
    <x v="119"/>
    <x v="481"/>
    <s v="402-430-0500"/>
    <x v="133"/>
    <x v="17"/>
    <x v="1"/>
    <x v="33"/>
    <x v="33"/>
    <n v="3"/>
    <n v="684"/>
    <x v="107"/>
    <x v="3"/>
    <x v="0"/>
    <x v="29"/>
  </r>
  <r>
    <x v="556"/>
    <x v="482"/>
    <x v="119"/>
    <x v="482"/>
    <s v="314-947-2129"/>
    <x v="89"/>
    <x v="35"/>
    <x v="0"/>
    <x v="4"/>
    <x v="4"/>
    <n v="4"/>
    <n v="19.5"/>
    <x v="24"/>
    <x v="3"/>
    <x v="0"/>
    <x v="29"/>
  </r>
  <r>
    <x v="557"/>
    <x v="483"/>
    <x v="120"/>
    <x v="483"/>
    <s v="503-299-6839"/>
    <x v="127"/>
    <x v="42"/>
    <x v="6"/>
    <x v="37"/>
    <x v="37"/>
    <n v="2"/>
    <n v="11.99"/>
    <x v="169"/>
    <x v="4"/>
    <x v="0"/>
    <x v="0"/>
  </r>
  <r>
    <x v="558"/>
    <x v="484"/>
    <x v="120"/>
    <x v="484"/>
    <s v="909-165-9386"/>
    <x v="218"/>
    <x v="6"/>
    <x v="3"/>
    <x v="35"/>
    <x v="35"/>
    <n v="2"/>
    <n v="167"/>
    <x v="155"/>
    <x v="4"/>
    <x v="0"/>
    <x v="0"/>
  </r>
  <r>
    <x v="559"/>
    <x v="485"/>
    <x v="121"/>
    <x v="485"/>
    <s v="412-676-9574"/>
    <x v="207"/>
    <x v="36"/>
    <x v="5"/>
    <x v="49"/>
    <x v="49"/>
    <n v="2"/>
    <n v="455"/>
    <x v="99"/>
    <x v="4"/>
    <x v="0"/>
    <x v="1"/>
  </r>
  <r>
    <x v="560"/>
    <x v="486"/>
    <x v="122"/>
    <x v="486"/>
    <s v="760-980-3555"/>
    <x v="218"/>
    <x v="6"/>
    <x v="6"/>
    <x v="28"/>
    <x v="28"/>
    <n v="2"/>
    <n v="12"/>
    <x v="12"/>
    <x v="4"/>
    <x v="0"/>
    <x v="2"/>
  </r>
  <r>
    <x v="561"/>
    <x v="42"/>
    <x v="122"/>
    <x v="42"/>
    <s v="706-386-0118"/>
    <x v="29"/>
    <x v="14"/>
    <x v="6"/>
    <x v="37"/>
    <x v="37"/>
    <n v="2"/>
    <n v="11.99"/>
    <x v="169"/>
    <x v="4"/>
    <x v="0"/>
    <x v="2"/>
  </r>
  <r>
    <x v="562"/>
    <x v="487"/>
    <x v="122"/>
    <x v="487"/>
    <s v="407-860-1768"/>
    <x v="108"/>
    <x v="2"/>
    <x v="0"/>
    <x v="62"/>
    <x v="62"/>
    <n v="4"/>
    <n v="17.5"/>
    <x v="122"/>
    <x v="4"/>
    <x v="0"/>
    <x v="2"/>
  </r>
  <r>
    <x v="563"/>
    <x v="488"/>
    <x v="122"/>
    <x v="488"/>
    <s v="330-708-9740"/>
    <x v="113"/>
    <x v="18"/>
    <x v="6"/>
    <x v="64"/>
    <x v="64"/>
    <n v="2"/>
    <n v="8.99"/>
    <x v="156"/>
    <x v="4"/>
    <x v="0"/>
    <x v="2"/>
  </r>
  <r>
    <x v="564"/>
    <x v="446"/>
    <x v="123"/>
    <x v="446"/>
    <s v="202-470-9823"/>
    <x v="9"/>
    <x v="7"/>
    <x v="3"/>
    <x v="46"/>
    <x v="46"/>
    <n v="4"/>
    <n v="129.94999999999999"/>
    <x v="139"/>
    <x v="4"/>
    <x v="0"/>
    <x v="3"/>
  </r>
  <r>
    <x v="565"/>
    <x v="255"/>
    <x v="123"/>
    <x v="255"/>
    <s v="901-927-4282"/>
    <x v="150"/>
    <x v="23"/>
    <x v="5"/>
    <x v="15"/>
    <x v="15"/>
    <n v="2"/>
    <n v="399"/>
    <x v="209"/>
    <x v="4"/>
    <x v="0"/>
    <x v="3"/>
  </r>
  <r>
    <x v="566"/>
    <x v="489"/>
    <x v="123"/>
    <x v="489"/>
    <s v="916-277-7331"/>
    <x v="156"/>
    <x v="6"/>
    <x v="3"/>
    <x v="3"/>
    <x v="3"/>
    <n v="4"/>
    <n v="69"/>
    <x v="151"/>
    <x v="4"/>
    <x v="0"/>
    <x v="3"/>
  </r>
  <r>
    <x v="567"/>
    <x v="490"/>
    <x v="123"/>
    <x v="490"/>
    <s v="267-168-6705"/>
    <x v="93"/>
    <x v="36"/>
    <x v="6"/>
    <x v="64"/>
    <x v="64"/>
    <n v="4"/>
    <n v="8.99"/>
    <x v="135"/>
    <x v="4"/>
    <x v="0"/>
    <x v="3"/>
  </r>
  <r>
    <x v="568"/>
    <x v="491"/>
    <x v="123"/>
    <x v="491"/>
    <s v="563-329-5171"/>
    <x v="50"/>
    <x v="4"/>
    <x v="3"/>
    <x v="41"/>
    <x v="41"/>
    <n v="2"/>
    <n v="58.95"/>
    <x v="63"/>
    <x v="4"/>
    <x v="0"/>
    <x v="3"/>
  </r>
  <r>
    <x v="569"/>
    <x v="290"/>
    <x v="123"/>
    <x v="290"/>
    <s v="212-739-3005"/>
    <x v="99"/>
    <x v="13"/>
    <x v="6"/>
    <x v="64"/>
    <x v="64"/>
    <n v="6"/>
    <n v="8.99"/>
    <x v="148"/>
    <x v="4"/>
    <x v="0"/>
    <x v="3"/>
  </r>
  <r>
    <x v="570"/>
    <x v="492"/>
    <x v="124"/>
    <x v="492"/>
    <s v="901-596-9405"/>
    <x v="150"/>
    <x v="23"/>
    <x v="0"/>
    <x v="60"/>
    <x v="60"/>
    <n v="5"/>
    <n v="13.99"/>
    <x v="236"/>
    <x v="4"/>
    <x v="0"/>
    <x v="4"/>
  </r>
  <r>
    <x v="571"/>
    <x v="493"/>
    <x v="124"/>
    <x v="493"/>
    <s v="915-652-4261"/>
    <x v="37"/>
    <x v="1"/>
    <x v="0"/>
    <x v="5"/>
    <x v="5"/>
    <n v="3"/>
    <n v="16.75"/>
    <x v="237"/>
    <x v="4"/>
    <x v="0"/>
    <x v="4"/>
  </r>
  <r>
    <x v="572"/>
    <x v="494"/>
    <x v="124"/>
    <x v="494"/>
    <s v="512-700-9863"/>
    <x v="114"/>
    <x v="1"/>
    <x v="2"/>
    <x v="59"/>
    <x v="59"/>
    <n v="2"/>
    <n v="49"/>
    <x v="184"/>
    <x v="4"/>
    <x v="0"/>
    <x v="4"/>
  </r>
  <r>
    <x v="573"/>
    <x v="495"/>
    <x v="124"/>
    <x v="495"/>
    <s v="518-317-1240"/>
    <x v="219"/>
    <x v="13"/>
    <x v="2"/>
    <x v="22"/>
    <x v="22"/>
    <n v="3"/>
    <n v="42.99"/>
    <x v="233"/>
    <x v="4"/>
    <x v="0"/>
    <x v="4"/>
  </r>
  <r>
    <x v="574"/>
    <x v="388"/>
    <x v="125"/>
    <x v="388"/>
    <s v="304-856-3510"/>
    <x v="197"/>
    <x v="25"/>
    <x v="6"/>
    <x v="54"/>
    <x v="54"/>
    <n v="2"/>
    <n v="9.99"/>
    <x v="211"/>
    <x v="4"/>
    <x v="0"/>
    <x v="5"/>
  </r>
  <r>
    <x v="575"/>
    <x v="297"/>
    <x v="125"/>
    <x v="297"/>
    <s v="520-496-6400"/>
    <x v="128"/>
    <x v="37"/>
    <x v="6"/>
    <x v="37"/>
    <x v="37"/>
    <n v="4"/>
    <n v="11.99"/>
    <x v="123"/>
    <x v="4"/>
    <x v="0"/>
    <x v="5"/>
  </r>
  <r>
    <x v="576"/>
    <x v="496"/>
    <x v="125"/>
    <x v="496"/>
    <s v="210-304-4439"/>
    <x v="61"/>
    <x v="1"/>
    <x v="2"/>
    <x v="22"/>
    <x v="22"/>
    <n v="5"/>
    <n v="42.99"/>
    <x v="55"/>
    <x v="4"/>
    <x v="0"/>
    <x v="5"/>
  </r>
  <r>
    <x v="577"/>
    <x v="497"/>
    <x v="125"/>
    <x v="497"/>
    <s v="718-320-9968"/>
    <x v="99"/>
    <x v="13"/>
    <x v="6"/>
    <x v="43"/>
    <x v="43"/>
    <n v="1"/>
    <n v="10.99"/>
    <x v="238"/>
    <x v="4"/>
    <x v="0"/>
    <x v="5"/>
  </r>
  <r>
    <x v="578"/>
    <x v="498"/>
    <x v="126"/>
    <x v="498"/>
    <s v="616-735-0517"/>
    <x v="220"/>
    <x v="40"/>
    <x v="6"/>
    <x v="11"/>
    <x v="11"/>
    <n v="2"/>
    <n v="12"/>
    <x v="12"/>
    <x v="4"/>
    <x v="0"/>
    <x v="6"/>
  </r>
  <r>
    <x v="579"/>
    <x v="178"/>
    <x v="126"/>
    <x v="178"/>
    <s v="701-504-0789"/>
    <x v="119"/>
    <x v="41"/>
    <x v="3"/>
    <x v="35"/>
    <x v="35"/>
    <n v="5"/>
    <n v="167"/>
    <x v="229"/>
    <x v="4"/>
    <x v="0"/>
    <x v="6"/>
  </r>
  <r>
    <x v="580"/>
    <x v="499"/>
    <x v="126"/>
    <x v="499"/>
    <s v="713-385-2780"/>
    <x v="6"/>
    <x v="1"/>
    <x v="0"/>
    <x v="0"/>
    <x v="0"/>
    <n v="3"/>
    <n v="23.99"/>
    <x v="62"/>
    <x v="4"/>
    <x v="0"/>
    <x v="6"/>
  </r>
  <r>
    <x v="581"/>
    <x v="500"/>
    <x v="126"/>
    <x v="500"/>
    <s v="505-803-6133"/>
    <x v="56"/>
    <x v="24"/>
    <x v="2"/>
    <x v="2"/>
    <x v="2"/>
    <n v="2"/>
    <n v="37.99"/>
    <x v="8"/>
    <x v="4"/>
    <x v="0"/>
    <x v="6"/>
  </r>
  <r>
    <x v="582"/>
    <x v="501"/>
    <x v="126"/>
    <x v="501"/>
    <s v="330-632-5115"/>
    <x v="113"/>
    <x v="18"/>
    <x v="3"/>
    <x v="3"/>
    <x v="3"/>
    <n v="2"/>
    <n v="69"/>
    <x v="239"/>
    <x v="4"/>
    <x v="0"/>
    <x v="6"/>
  </r>
  <r>
    <x v="583"/>
    <x v="502"/>
    <x v="127"/>
    <x v="502"/>
    <s v="361-632-9931"/>
    <x v="149"/>
    <x v="1"/>
    <x v="6"/>
    <x v="64"/>
    <x v="64"/>
    <n v="2"/>
    <n v="8.99"/>
    <x v="156"/>
    <x v="4"/>
    <x v="0"/>
    <x v="7"/>
  </r>
  <r>
    <x v="584"/>
    <x v="99"/>
    <x v="127"/>
    <x v="99"/>
    <s v="239-233-7953"/>
    <x v="72"/>
    <x v="2"/>
    <x v="3"/>
    <x v="16"/>
    <x v="16"/>
    <n v="1"/>
    <n v="179"/>
    <x v="240"/>
    <x v="4"/>
    <x v="0"/>
    <x v="7"/>
  </r>
  <r>
    <x v="585"/>
    <x v="43"/>
    <x v="127"/>
    <x v="43"/>
    <s v="336-581-3838"/>
    <x v="34"/>
    <x v="9"/>
    <x v="6"/>
    <x v="43"/>
    <x v="43"/>
    <n v="3"/>
    <n v="10.99"/>
    <x v="100"/>
    <x v="4"/>
    <x v="0"/>
    <x v="7"/>
  </r>
  <r>
    <x v="586"/>
    <x v="341"/>
    <x v="127"/>
    <x v="341"/>
    <s v="386-173-1925"/>
    <x v="180"/>
    <x v="2"/>
    <x v="2"/>
    <x v="57"/>
    <x v="57"/>
    <n v="3"/>
    <n v="34.99"/>
    <x v="98"/>
    <x v="4"/>
    <x v="0"/>
    <x v="7"/>
  </r>
  <r>
    <x v="587"/>
    <x v="503"/>
    <x v="127"/>
    <x v="503"/>
    <s v="215-599-7988"/>
    <x v="93"/>
    <x v="36"/>
    <x v="6"/>
    <x v="43"/>
    <x v="43"/>
    <n v="5"/>
    <n v="10.99"/>
    <x v="183"/>
    <x v="4"/>
    <x v="0"/>
    <x v="7"/>
  </r>
  <r>
    <x v="588"/>
    <x v="504"/>
    <x v="127"/>
    <x v="504"/>
    <s v="540-174-2152"/>
    <x v="63"/>
    <x v="8"/>
    <x v="6"/>
    <x v="54"/>
    <x v="54"/>
    <n v="3"/>
    <n v="9.99"/>
    <x v="196"/>
    <x v="4"/>
    <x v="0"/>
    <x v="7"/>
  </r>
  <r>
    <x v="589"/>
    <x v="505"/>
    <x v="127"/>
    <x v="505"/>
    <s v="404-251-0776"/>
    <x v="22"/>
    <x v="14"/>
    <x v="0"/>
    <x v="20"/>
    <x v="20"/>
    <n v="4"/>
    <n v="20.95"/>
    <x v="75"/>
    <x v="4"/>
    <x v="0"/>
    <x v="7"/>
  </r>
  <r>
    <x v="590"/>
    <x v="506"/>
    <x v="127"/>
    <x v="506"/>
    <s v="267-258-0401"/>
    <x v="93"/>
    <x v="36"/>
    <x v="0"/>
    <x v="30"/>
    <x v="30"/>
    <n v="4"/>
    <n v="19.989999999999998"/>
    <x v="241"/>
    <x v="4"/>
    <x v="0"/>
    <x v="7"/>
  </r>
  <r>
    <x v="591"/>
    <x v="507"/>
    <x v="127"/>
    <x v="507"/>
    <s v="213-264-3748"/>
    <x v="45"/>
    <x v="6"/>
    <x v="5"/>
    <x v="25"/>
    <x v="25"/>
    <n v="1"/>
    <n v="250"/>
    <x v="242"/>
    <x v="4"/>
    <x v="0"/>
    <x v="7"/>
  </r>
  <r>
    <x v="592"/>
    <x v="508"/>
    <x v="127"/>
    <x v="508"/>
    <s v="210-261-3080"/>
    <x v="61"/>
    <x v="1"/>
    <x v="1"/>
    <x v="48"/>
    <x v="48"/>
    <n v="5"/>
    <n v="699"/>
    <x v="152"/>
    <x v="4"/>
    <x v="0"/>
    <x v="7"/>
  </r>
  <r>
    <x v="593"/>
    <x v="509"/>
    <x v="128"/>
    <x v="509"/>
    <s v="504-532-4987"/>
    <x v="64"/>
    <x v="28"/>
    <x v="0"/>
    <x v="18"/>
    <x v="18"/>
    <n v="4"/>
    <n v="16.989999999999998"/>
    <x v="147"/>
    <x v="4"/>
    <x v="0"/>
    <x v="8"/>
  </r>
  <r>
    <x v="594"/>
    <x v="67"/>
    <x v="128"/>
    <x v="67"/>
    <s v="312-557-3715"/>
    <x v="47"/>
    <x v="12"/>
    <x v="6"/>
    <x v="43"/>
    <x v="43"/>
    <n v="4"/>
    <n v="10.99"/>
    <x v="203"/>
    <x v="4"/>
    <x v="0"/>
    <x v="8"/>
  </r>
  <r>
    <x v="595"/>
    <x v="510"/>
    <x v="128"/>
    <x v="510"/>
    <s v="251-377-1872"/>
    <x v="23"/>
    <x v="5"/>
    <x v="6"/>
    <x v="64"/>
    <x v="64"/>
    <n v="2"/>
    <n v="8.99"/>
    <x v="156"/>
    <x v="4"/>
    <x v="0"/>
    <x v="8"/>
  </r>
  <r>
    <x v="596"/>
    <x v="511"/>
    <x v="128"/>
    <x v="511"/>
    <s v="571-368-9211"/>
    <x v="35"/>
    <x v="8"/>
    <x v="6"/>
    <x v="37"/>
    <x v="37"/>
    <n v="3"/>
    <n v="11.99"/>
    <x v="57"/>
    <x v="4"/>
    <x v="0"/>
    <x v="8"/>
  </r>
  <r>
    <x v="597"/>
    <x v="512"/>
    <x v="128"/>
    <x v="512"/>
    <s v="863-782-8158"/>
    <x v="221"/>
    <x v="2"/>
    <x v="4"/>
    <x v="6"/>
    <x v="6"/>
    <n v="2"/>
    <n v="189"/>
    <x v="6"/>
    <x v="4"/>
    <x v="0"/>
    <x v="8"/>
  </r>
  <r>
    <x v="598"/>
    <x v="143"/>
    <x v="128"/>
    <x v="143"/>
    <s v="805-711-8128"/>
    <x v="100"/>
    <x v="6"/>
    <x v="5"/>
    <x v="47"/>
    <x v="47"/>
    <n v="3"/>
    <n v="450"/>
    <x v="243"/>
    <x v="4"/>
    <x v="0"/>
    <x v="8"/>
  </r>
  <r>
    <x v="599"/>
    <x v="431"/>
    <x v="128"/>
    <x v="431"/>
    <s v="917-857-0221"/>
    <x v="204"/>
    <x v="13"/>
    <x v="0"/>
    <x v="18"/>
    <x v="18"/>
    <n v="3"/>
    <n v="16.989999999999998"/>
    <x v="186"/>
    <x v="4"/>
    <x v="0"/>
    <x v="8"/>
  </r>
  <r>
    <x v="600"/>
    <x v="235"/>
    <x v="128"/>
    <x v="235"/>
    <s v="239-312-6375"/>
    <x v="142"/>
    <x v="2"/>
    <x v="5"/>
    <x v="47"/>
    <x v="47"/>
    <n v="3"/>
    <n v="450"/>
    <x v="243"/>
    <x v="4"/>
    <x v="0"/>
    <x v="8"/>
  </r>
  <r>
    <x v="601"/>
    <x v="513"/>
    <x v="128"/>
    <x v="513"/>
    <s v="205-726-0380"/>
    <x v="222"/>
    <x v="5"/>
    <x v="6"/>
    <x v="37"/>
    <x v="37"/>
    <n v="2"/>
    <n v="11.99"/>
    <x v="169"/>
    <x v="4"/>
    <x v="0"/>
    <x v="8"/>
  </r>
  <r>
    <x v="602"/>
    <x v="514"/>
    <x v="128"/>
    <x v="514"/>
    <s v="215-676-8212"/>
    <x v="93"/>
    <x v="36"/>
    <x v="4"/>
    <x v="12"/>
    <x v="12"/>
    <n v="5"/>
    <n v="214"/>
    <x v="131"/>
    <x v="4"/>
    <x v="0"/>
    <x v="8"/>
  </r>
  <r>
    <x v="603"/>
    <x v="515"/>
    <x v="129"/>
    <x v="515"/>
    <s v="571-641-1420"/>
    <x v="223"/>
    <x v="8"/>
    <x v="4"/>
    <x v="23"/>
    <x v="23"/>
    <n v="5"/>
    <n v="225"/>
    <x v="244"/>
    <x v="4"/>
    <x v="0"/>
    <x v="9"/>
  </r>
  <r>
    <x v="604"/>
    <x v="226"/>
    <x v="129"/>
    <x v="226"/>
    <s v="214-895-6012"/>
    <x v="139"/>
    <x v="1"/>
    <x v="2"/>
    <x v="2"/>
    <x v="2"/>
    <n v="2"/>
    <n v="37.99"/>
    <x v="8"/>
    <x v="4"/>
    <x v="0"/>
    <x v="9"/>
  </r>
  <r>
    <x v="605"/>
    <x v="516"/>
    <x v="129"/>
    <x v="516"/>
    <s v="786-940-9822"/>
    <x v="30"/>
    <x v="2"/>
    <x v="0"/>
    <x v="5"/>
    <x v="5"/>
    <n v="3"/>
    <n v="16.75"/>
    <x v="237"/>
    <x v="4"/>
    <x v="0"/>
    <x v="9"/>
  </r>
  <r>
    <x v="606"/>
    <x v="517"/>
    <x v="129"/>
    <x v="517"/>
    <s v="518-695-9634"/>
    <x v="18"/>
    <x v="13"/>
    <x v="5"/>
    <x v="39"/>
    <x v="39"/>
    <n v="6"/>
    <n v="499"/>
    <x v="59"/>
    <x v="4"/>
    <x v="0"/>
    <x v="9"/>
  </r>
  <r>
    <x v="607"/>
    <x v="245"/>
    <x v="130"/>
    <x v="245"/>
    <s v="415-850-8906"/>
    <x v="20"/>
    <x v="6"/>
    <x v="0"/>
    <x v="62"/>
    <x v="62"/>
    <n v="3"/>
    <n v="17.5"/>
    <x v="175"/>
    <x v="4"/>
    <x v="0"/>
    <x v="10"/>
  </r>
  <r>
    <x v="608"/>
    <x v="518"/>
    <x v="130"/>
    <x v="518"/>
    <s v="518-390-0457"/>
    <x v="219"/>
    <x v="13"/>
    <x v="6"/>
    <x v="28"/>
    <x v="28"/>
    <n v="3"/>
    <n v="12"/>
    <x v="116"/>
    <x v="4"/>
    <x v="0"/>
    <x v="10"/>
  </r>
  <r>
    <x v="609"/>
    <x v="519"/>
    <x v="130"/>
    <x v="519"/>
    <s v="605-138-8756"/>
    <x v="203"/>
    <x v="46"/>
    <x v="2"/>
    <x v="51"/>
    <x v="51"/>
    <n v="2"/>
    <n v="29.99"/>
    <x v="90"/>
    <x v="4"/>
    <x v="0"/>
    <x v="10"/>
  </r>
  <r>
    <x v="610"/>
    <x v="520"/>
    <x v="130"/>
    <x v="520"/>
    <s v="520-969-5162"/>
    <x v="128"/>
    <x v="37"/>
    <x v="0"/>
    <x v="4"/>
    <x v="4"/>
    <n v="3"/>
    <n v="19.5"/>
    <x v="70"/>
    <x v="4"/>
    <x v="0"/>
    <x v="10"/>
  </r>
  <r>
    <x v="611"/>
    <x v="521"/>
    <x v="130"/>
    <x v="521"/>
    <s v="559-989-8821"/>
    <x v="53"/>
    <x v="6"/>
    <x v="2"/>
    <x v="59"/>
    <x v="59"/>
    <n v="2"/>
    <n v="49"/>
    <x v="184"/>
    <x v="4"/>
    <x v="0"/>
    <x v="10"/>
  </r>
  <r>
    <x v="612"/>
    <x v="522"/>
    <x v="131"/>
    <x v="522"/>
    <s v="414-400-1265"/>
    <x v="166"/>
    <x v="11"/>
    <x v="3"/>
    <x v="41"/>
    <x v="41"/>
    <n v="3"/>
    <n v="58.95"/>
    <x v="132"/>
    <x v="4"/>
    <x v="0"/>
    <x v="11"/>
  </r>
  <r>
    <x v="613"/>
    <x v="523"/>
    <x v="131"/>
    <x v="523"/>
    <s v="773-497-7298"/>
    <x v="47"/>
    <x v="12"/>
    <x v="2"/>
    <x v="67"/>
    <x v="67"/>
    <n v="4"/>
    <n v="32.950000000000003"/>
    <x v="207"/>
    <x v="4"/>
    <x v="0"/>
    <x v="11"/>
  </r>
  <r>
    <x v="614"/>
    <x v="48"/>
    <x v="131"/>
    <x v="48"/>
    <s v="240-538-1627"/>
    <x v="39"/>
    <x v="20"/>
    <x v="0"/>
    <x v="68"/>
    <x v="68"/>
    <n v="3"/>
    <n v="16.989999999999998"/>
    <x v="186"/>
    <x v="4"/>
    <x v="0"/>
    <x v="11"/>
  </r>
  <r>
    <x v="615"/>
    <x v="157"/>
    <x v="132"/>
    <x v="157"/>
    <s v="253-309-2302"/>
    <x v="106"/>
    <x v="27"/>
    <x v="0"/>
    <x v="68"/>
    <x v="68"/>
    <n v="5"/>
    <n v="16.989999999999998"/>
    <x v="22"/>
    <x v="4"/>
    <x v="0"/>
    <x v="12"/>
  </r>
  <r>
    <x v="616"/>
    <x v="524"/>
    <x v="132"/>
    <x v="524"/>
    <s v="540-589-9892"/>
    <x v="63"/>
    <x v="8"/>
    <x v="4"/>
    <x v="45"/>
    <x v="45"/>
    <n v="1"/>
    <n v="189"/>
    <x v="38"/>
    <x v="4"/>
    <x v="0"/>
    <x v="12"/>
  </r>
  <r>
    <x v="617"/>
    <x v="525"/>
    <x v="132"/>
    <x v="525"/>
    <s v="718-415-8610"/>
    <x v="41"/>
    <x v="13"/>
    <x v="3"/>
    <x v="9"/>
    <x v="9"/>
    <n v="3"/>
    <n v="54"/>
    <x v="217"/>
    <x v="4"/>
    <x v="0"/>
    <x v="12"/>
  </r>
  <r>
    <x v="618"/>
    <x v="393"/>
    <x v="132"/>
    <x v="393"/>
    <s v="859-984-8382"/>
    <x v="175"/>
    <x v="44"/>
    <x v="2"/>
    <x v="67"/>
    <x v="67"/>
    <n v="4"/>
    <n v="32.950000000000003"/>
    <x v="207"/>
    <x v="4"/>
    <x v="0"/>
    <x v="12"/>
  </r>
  <r>
    <x v="619"/>
    <x v="526"/>
    <x v="132"/>
    <x v="526"/>
    <s v="202-695-1827"/>
    <x v="9"/>
    <x v="7"/>
    <x v="6"/>
    <x v="64"/>
    <x v="64"/>
    <n v="2"/>
    <n v="8.99"/>
    <x v="156"/>
    <x v="4"/>
    <x v="0"/>
    <x v="12"/>
  </r>
  <r>
    <x v="620"/>
    <x v="527"/>
    <x v="132"/>
    <x v="527"/>
    <s v="813-952-9241"/>
    <x v="224"/>
    <x v="2"/>
    <x v="0"/>
    <x v="32"/>
    <x v="32"/>
    <n v="5"/>
    <n v="14.99"/>
    <x v="43"/>
    <x v="4"/>
    <x v="0"/>
    <x v="12"/>
  </r>
  <r>
    <x v="621"/>
    <x v="528"/>
    <x v="132"/>
    <x v="528"/>
    <s v="520-127-0154"/>
    <x v="225"/>
    <x v="37"/>
    <x v="1"/>
    <x v="53"/>
    <x v="53"/>
    <n v="4"/>
    <n v="549"/>
    <x v="126"/>
    <x v="4"/>
    <x v="0"/>
    <x v="12"/>
  </r>
  <r>
    <x v="622"/>
    <x v="5"/>
    <x v="133"/>
    <x v="5"/>
    <s v="205-279-7028"/>
    <x v="5"/>
    <x v="5"/>
    <x v="6"/>
    <x v="43"/>
    <x v="43"/>
    <n v="2"/>
    <n v="10.99"/>
    <x v="69"/>
    <x v="4"/>
    <x v="0"/>
    <x v="13"/>
  </r>
  <r>
    <x v="623"/>
    <x v="529"/>
    <x v="133"/>
    <x v="529"/>
    <s v="217-308-8278"/>
    <x v="40"/>
    <x v="12"/>
    <x v="1"/>
    <x v="48"/>
    <x v="48"/>
    <n v="3"/>
    <n v="699"/>
    <x v="157"/>
    <x v="4"/>
    <x v="0"/>
    <x v="13"/>
  </r>
  <r>
    <x v="624"/>
    <x v="530"/>
    <x v="133"/>
    <x v="530"/>
    <s v="404-506-4050"/>
    <x v="22"/>
    <x v="14"/>
    <x v="0"/>
    <x v="5"/>
    <x v="5"/>
    <n v="4"/>
    <n v="16.75"/>
    <x v="166"/>
    <x v="4"/>
    <x v="0"/>
    <x v="13"/>
  </r>
  <r>
    <x v="625"/>
    <x v="294"/>
    <x v="133"/>
    <x v="294"/>
    <s v="505-649-2438"/>
    <x v="164"/>
    <x v="24"/>
    <x v="5"/>
    <x v="39"/>
    <x v="39"/>
    <n v="1"/>
    <n v="499"/>
    <x v="193"/>
    <x v="4"/>
    <x v="0"/>
    <x v="13"/>
  </r>
  <r>
    <x v="626"/>
    <x v="531"/>
    <x v="133"/>
    <x v="531"/>
    <s v="202-692-5203"/>
    <x v="9"/>
    <x v="7"/>
    <x v="4"/>
    <x v="12"/>
    <x v="12"/>
    <n v="2"/>
    <n v="214"/>
    <x v="13"/>
    <x v="4"/>
    <x v="0"/>
    <x v="13"/>
  </r>
  <r>
    <x v="627"/>
    <x v="532"/>
    <x v="133"/>
    <x v="532"/>
    <s v="413-433-7289"/>
    <x v="40"/>
    <x v="31"/>
    <x v="3"/>
    <x v="55"/>
    <x v="55"/>
    <n v="5"/>
    <n v="119"/>
    <x v="208"/>
    <x v="4"/>
    <x v="0"/>
    <x v="13"/>
  </r>
  <r>
    <x v="628"/>
    <x v="254"/>
    <x v="133"/>
    <x v="254"/>
    <s v="313-388-6568"/>
    <x v="117"/>
    <x v="40"/>
    <x v="2"/>
    <x v="56"/>
    <x v="56"/>
    <n v="1"/>
    <n v="27.5"/>
    <x v="215"/>
    <x v="4"/>
    <x v="0"/>
    <x v="13"/>
  </r>
  <r>
    <x v="629"/>
    <x v="510"/>
    <x v="134"/>
    <x v="510"/>
    <s v="251-377-1872"/>
    <x v="23"/>
    <x v="5"/>
    <x v="2"/>
    <x v="57"/>
    <x v="57"/>
    <n v="4"/>
    <n v="34.99"/>
    <x v="189"/>
    <x v="4"/>
    <x v="0"/>
    <x v="14"/>
  </r>
  <r>
    <x v="630"/>
    <x v="533"/>
    <x v="134"/>
    <x v="533"/>
    <s v="734-654-0229"/>
    <x v="226"/>
    <x v="40"/>
    <x v="6"/>
    <x v="54"/>
    <x v="54"/>
    <n v="3"/>
    <n v="9.99"/>
    <x v="196"/>
    <x v="4"/>
    <x v="0"/>
    <x v="14"/>
  </r>
  <r>
    <x v="631"/>
    <x v="534"/>
    <x v="134"/>
    <x v="534"/>
    <s v="619-445-3052"/>
    <x v="7"/>
    <x v="6"/>
    <x v="0"/>
    <x v="32"/>
    <x v="32"/>
    <n v="5"/>
    <n v="14.99"/>
    <x v="43"/>
    <x v="4"/>
    <x v="0"/>
    <x v="14"/>
  </r>
  <r>
    <x v="632"/>
    <x v="362"/>
    <x v="134"/>
    <x v="362"/>
    <s v="253-131-5435"/>
    <x v="106"/>
    <x v="27"/>
    <x v="4"/>
    <x v="23"/>
    <x v="23"/>
    <n v="2"/>
    <n v="225"/>
    <x v="84"/>
    <x v="4"/>
    <x v="0"/>
    <x v="14"/>
  </r>
  <r>
    <x v="633"/>
    <x v="535"/>
    <x v="135"/>
    <x v="535"/>
    <s v="513-699-7458"/>
    <x v="76"/>
    <x v="18"/>
    <x v="1"/>
    <x v="53"/>
    <x v="53"/>
    <n v="3"/>
    <n v="549"/>
    <x v="117"/>
    <x v="4"/>
    <x v="0"/>
    <x v="15"/>
  </r>
  <r>
    <x v="634"/>
    <x v="536"/>
    <x v="135"/>
    <x v="536"/>
    <s v="405-677-9612"/>
    <x v="26"/>
    <x v="15"/>
    <x v="3"/>
    <x v="16"/>
    <x v="16"/>
    <n v="5"/>
    <n v="179"/>
    <x v="167"/>
    <x v="4"/>
    <x v="0"/>
    <x v="15"/>
  </r>
  <r>
    <x v="635"/>
    <x v="144"/>
    <x v="135"/>
    <x v="144"/>
    <s v="510-783-2470"/>
    <x v="20"/>
    <x v="6"/>
    <x v="2"/>
    <x v="59"/>
    <x v="59"/>
    <n v="3"/>
    <n v="49"/>
    <x v="103"/>
    <x v="4"/>
    <x v="0"/>
    <x v="15"/>
  </r>
  <r>
    <x v="636"/>
    <x v="537"/>
    <x v="135"/>
    <x v="537"/>
    <s v="810-131-7217"/>
    <x v="227"/>
    <x v="40"/>
    <x v="5"/>
    <x v="15"/>
    <x v="15"/>
    <n v="6"/>
    <n v="399"/>
    <x v="245"/>
    <x v="4"/>
    <x v="0"/>
    <x v="15"/>
  </r>
  <r>
    <x v="637"/>
    <x v="538"/>
    <x v="135"/>
    <x v="538"/>
    <s v="260-682-0549"/>
    <x v="116"/>
    <x v="30"/>
    <x v="5"/>
    <x v="17"/>
    <x v="17"/>
    <n v="4"/>
    <n v="395"/>
    <x v="219"/>
    <x v="4"/>
    <x v="0"/>
    <x v="15"/>
  </r>
  <r>
    <x v="638"/>
    <x v="539"/>
    <x v="135"/>
    <x v="539"/>
    <s v="757-374-4846"/>
    <x v="228"/>
    <x v="8"/>
    <x v="3"/>
    <x v="9"/>
    <x v="9"/>
    <n v="3"/>
    <n v="54"/>
    <x v="217"/>
    <x v="4"/>
    <x v="0"/>
    <x v="15"/>
  </r>
  <r>
    <x v="639"/>
    <x v="540"/>
    <x v="136"/>
    <x v="540"/>
    <s v="602-272-4053"/>
    <x v="126"/>
    <x v="37"/>
    <x v="6"/>
    <x v="37"/>
    <x v="37"/>
    <n v="4"/>
    <n v="11.99"/>
    <x v="123"/>
    <x v="4"/>
    <x v="0"/>
    <x v="16"/>
  </r>
  <r>
    <x v="640"/>
    <x v="541"/>
    <x v="136"/>
    <x v="541"/>
    <s v="860-392-1809"/>
    <x v="91"/>
    <x v="10"/>
    <x v="5"/>
    <x v="49"/>
    <x v="49"/>
    <n v="5"/>
    <n v="455"/>
    <x v="93"/>
    <x v="4"/>
    <x v="0"/>
    <x v="16"/>
  </r>
  <r>
    <x v="641"/>
    <x v="542"/>
    <x v="136"/>
    <x v="542"/>
    <s v="941-491-1065"/>
    <x v="229"/>
    <x v="2"/>
    <x v="2"/>
    <x v="67"/>
    <x v="67"/>
    <n v="4"/>
    <n v="32.950000000000003"/>
    <x v="207"/>
    <x v="4"/>
    <x v="0"/>
    <x v="16"/>
  </r>
  <r>
    <x v="642"/>
    <x v="543"/>
    <x v="136"/>
    <x v="543"/>
    <s v="312-610-0644"/>
    <x v="47"/>
    <x v="12"/>
    <x v="3"/>
    <x v="16"/>
    <x v="16"/>
    <n v="2"/>
    <n v="179"/>
    <x v="18"/>
    <x v="4"/>
    <x v="0"/>
    <x v="16"/>
  </r>
  <r>
    <x v="643"/>
    <x v="544"/>
    <x v="136"/>
    <x v="544"/>
    <s v="775-598-4971"/>
    <x v="27"/>
    <x v="16"/>
    <x v="2"/>
    <x v="2"/>
    <x v="2"/>
    <n v="5"/>
    <n v="37.99"/>
    <x v="246"/>
    <x v="4"/>
    <x v="0"/>
    <x v="16"/>
  </r>
  <r>
    <x v="644"/>
    <x v="210"/>
    <x v="136"/>
    <x v="210"/>
    <s v="630-944-0993"/>
    <x v="134"/>
    <x v="12"/>
    <x v="0"/>
    <x v="62"/>
    <x v="62"/>
    <n v="5"/>
    <n v="17.5"/>
    <x v="111"/>
    <x v="4"/>
    <x v="0"/>
    <x v="16"/>
  </r>
  <r>
    <x v="645"/>
    <x v="159"/>
    <x v="136"/>
    <x v="159"/>
    <s v="801-348-7036"/>
    <x v="51"/>
    <x v="22"/>
    <x v="3"/>
    <x v="41"/>
    <x v="41"/>
    <n v="3"/>
    <n v="58.95"/>
    <x v="132"/>
    <x v="4"/>
    <x v="0"/>
    <x v="16"/>
  </r>
  <r>
    <x v="646"/>
    <x v="324"/>
    <x v="137"/>
    <x v="324"/>
    <s v="301-107-2518"/>
    <x v="159"/>
    <x v="20"/>
    <x v="1"/>
    <x v="48"/>
    <x v="48"/>
    <n v="6"/>
    <n v="699"/>
    <x v="83"/>
    <x v="4"/>
    <x v="0"/>
    <x v="17"/>
  </r>
  <r>
    <x v="647"/>
    <x v="545"/>
    <x v="137"/>
    <x v="545"/>
    <s v="651-757-4921"/>
    <x v="67"/>
    <x v="29"/>
    <x v="2"/>
    <x v="34"/>
    <x v="34"/>
    <n v="3"/>
    <n v="28.99"/>
    <x v="129"/>
    <x v="4"/>
    <x v="0"/>
    <x v="17"/>
  </r>
  <r>
    <x v="648"/>
    <x v="546"/>
    <x v="137"/>
    <x v="546"/>
    <s v="619-758-5441"/>
    <x v="7"/>
    <x v="6"/>
    <x v="6"/>
    <x v="37"/>
    <x v="37"/>
    <n v="3"/>
    <n v="11.99"/>
    <x v="57"/>
    <x v="4"/>
    <x v="0"/>
    <x v="17"/>
  </r>
  <r>
    <x v="649"/>
    <x v="206"/>
    <x v="137"/>
    <x v="206"/>
    <s v="303-501-3272"/>
    <x v="43"/>
    <x v="21"/>
    <x v="0"/>
    <x v="18"/>
    <x v="18"/>
    <n v="3"/>
    <n v="16.989999999999998"/>
    <x v="186"/>
    <x v="4"/>
    <x v="0"/>
    <x v="17"/>
  </r>
  <r>
    <x v="650"/>
    <x v="396"/>
    <x v="138"/>
    <x v="396"/>
    <s v="214-870-5666"/>
    <x v="42"/>
    <x v="1"/>
    <x v="5"/>
    <x v="39"/>
    <x v="39"/>
    <n v="3"/>
    <n v="499"/>
    <x v="247"/>
    <x v="4"/>
    <x v="0"/>
    <x v="18"/>
  </r>
  <r>
    <x v="651"/>
    <x v="428"/>
    <x v="138"/>
    <x v="428"/>
    <s v="502-131-2454"/>
    <x v="193"/>
    <x v="44"/>
    <x v="5"/>
    <x v="8"/>
    <x v="8"/>
    <n v="2"/>
    <n v="250"/>
    <x v="9"/>
    <x v="4"/>
    <x v="0"/>
    <x v="18"/>
  </r>
  <r>
    <x v="652"/>
    <x v="547"/>
    <x v="138"/>
    <x v="547"/>
    <s v="804-166-1438"/>
    <x v="163"/>
    <x v="8"/>
    <x v="3"/>
    <x v="9"/>
    <x v="9"/>
    <n v="3"/>
    <n v="54"/>
    <x v="217"/>
    <x v="4"/>
    <x v="0"/>
    <x v="18"/>
  </r>
  <r>
    <x v="653"/>
    <x v="548"/>
    <x v="138"/>
    <x v="548"/>
    <s v="817-517-8710"/>
    <x v="230"/>
    <x v="1"/>
    <x v="1"/>
    <x v="33"/>
    <x v="33"/>
    <n v="5"/>
    <n v="684"/>
    <x v="248"/>
    <x v="4"/>
    <x v="0"/>
    <x v="18"/>
  </r>
  <r>
    <x v="654"/>
    <x v="549"/>
    <x v="138"/>
    <x v="549"/>
    <s v="952-742-4963"/>
    <x v="95"/>
    <x v="29"/>
    <x v="2"/>
    <x v="51"/>
    <x v="51"/>
    <n v="2"/>
    <n v="29.99"/>
    <x v="90"/>
    <x v="4"/>
    <x v="0"/>
    <x v="18"/>
  </r>
  <r>
    <x v="655"/>
    <x v="550"/>
    <x v="138"/>
    <x v="550"/>
    <s v="702-341-0695"/>
    <x v="121"/>
    <x v="16"/>
    <x v="3"/>
    <x v="55"/>
    <x v="55"/>
    <n v="1"/>
    <n v="119"/>
    <x v="249"/>
    <x v="4"/>
    <x v="0"/>
    <x v="18"/>
  </r>
  <r>
    <x v="656"/>
    <x v="292"/>
    <x v="138"/>
    <x v="292"/>
    <s v="212-166-6213"/>
    <x v="99"/>
    <x v="13"/>
    <x v="6"/>
    <x v="43"/>
    <x v="43"/>
    <n v="3"/>
    <n v="10.99"/>
    <x v="100"/>
    <x v="4"/>
    <x v="0"/>
    <x v="18"/>
  </r>
  <r>
    <x v="657"/>
    <x v="551"/>
    <x v="138"/>
    <x v="551"/>
    <s v="281-559-5135"/>
    <x v="6"/>
    <x v="1"/>
    <x v="2"/>
    <x v="19"/>
    <x v="19"/>
    <n v="4"/>
    <n v="49.95"/>
    <x v="250"/>
    <x v="4"/>
    <x v="0"/>
    <x v="18"/>
  </r>
  <r>
    <x v="658"/>
    <x v="552"/>
    <x v="138"/>
    <x v="552"/>
    <s v="914-962-6876"/>
    <x v="231"/>
    <x v="13"/>
    <x v="5"/>
    <x v="47"/>
    <x v="47"/>
    <n v="4"/>
    <n v="450"/>
    <x v="182"/>
    <x v="4"/>
    <x v="0"/>
    <x v="18"/>
  </r>
  <r>
    <x v="659"/>
    <x v="155"/>
    <x v="139"/>
    <x v="155"/>
    <s v="205-171-0996"/>
    <x v="5"/>
    <x v="5"/>
    <x v="5"/>
    <x v="39"/>
    <x v="39"/>
    <n v="5"/>
    <n v="499"/>
    <x v="137"/>
    <x v="4"/>
    <x v="0"/>
    <x v="19"/>
  </r>
  <r>
    <x v="660"/>
    <x v="553"/>
    <x v="139"/>
    <x v="553"/>
    <s v="309-437-0344"/>
    <x v="115"/>
    <x v="12"/>
    <x v="4"/>
    <x v="29"/>
    <x v="29"/>
    <n v="3"/>
    <n v="189"/>
    <x v="145"/>
    <x v="4"/>
    <x v="0"/>
    <x v="19"/>
  </r>
  <r>
    <x v="661"/>
    <x v="554"/>
    <x v="139"/>
    <x v="554"/>
    <s v="806-469-2022"/>
    <x v="232"/>
    <x v="1"/>
    <x v="1"/>
    <x v="53"/>
    <x v="53"/>
    <n v="5"/>
    <n v="549"/>
    <x v="92"/>
    <x v="4"/>
    <x v="0"/>
    <x v="19"/>
  </r>
  <r>
    <x v="662"/>
    <x v="220"/>
    <x v="139"/>
    <x v="220"/>
    <s v="763-705-3396"/>
    <x v="110"/>
    <x v="29"/>
    <x v="6"/>
    <x v="37"/>
    <x v="37"/>
    <n v="4"/>
    <n v="11.99"/>
    <x v="123"/>
    <x v="4"/>
    <x v="0"/>
    <x v="19"/>
  </r>
  <r>
    <x v="663"/>
    <x v="149"/>
    <x v="139"/>
    <x v="149"/>
    <s v="217-620-3248"/>
    <x v="40"/>
    <x v="12"/>
    <x v="0"/>
    <x v="0"/>
    <x v="0"/>
    <n v="6"/>
    <n v="23.99"/>
    <x v="213"/>
    <x v="4"/>
    <x v="0"/>
    <x v="19"/>
  </r>
  <r>
    <x v="664"/>
    <x v="555"/>
    <x v="139"/>
    <x v="555"/>
    <s v="217-137-2011"/>
    <x v="40"/>
    <x v="12"/>
    <x v="0"/>
    <x v="52"/>
    <x v="52"/>
    <n v="5"/>
    <n v="24.95"/>
    <x v="251"/>
    <x v="4"/>
    <x v="0"/>
    <x v="19"/>
  </r>
  <r>
    <x v="665"/>
    <x v="556"/>
    <x v="140"/>
    <x v="556"/>
    <s v="915-210-9967"/>
    <x v="37"/>
    <x v="1"/>
    <x v="1"/>
    <x v="53"/>
    <x v="53"/>
    <n v="2"/>
    <n v="549"/>
    <x v="125"/>
    <x v="4"/>
    <x v="0"/>
    <x v="20"/>
  </r>
  <r>
    <x v="666"/>
    <x v="557"/>
    <x v="140"/>
    <x v="557"/>
    <s v="830-258-1420"/>
    <x v="61"/>
    <x v="1"/>
    <x v="2"/>
    <x v="19"/>
    <x v="19"/>
    <n v="1"/>
    <n v="49.95"/>
    <x v="120"/>
    <x v="4"/>
    <x v="0"/>
    <x v="20"/>
  </r>
  <r>
    <x v="667"/>
    <x v="558"/>
    <x v="140"/>
    <x v="558"/>
    <s v="561-315-0102"/>
    <x v="233"/>
    <x v="2"/>
    <x v="6"/>
    <x v="37"/>
    <x v="37"/>
    <n v="4"/>
    <n v="11.99"/>
    <x v="123"/>
    <x v="4"/>
    <x v="0"/>
    <x v="20"/>
  </r>
  <r>
    <x v="668"/>
    <x v="559"/>
    <x v="140"/>
    <x v="559"/>
    <s v="864-902-9805"/>
    <x v="208"/>
    <x v="38"/>
    <x v="4"/>
    <x v="29"/>
    <x v="29"/>
    <n v="5"/>
    <n v="189"/>
    <x v="72"/>
    <x v="4"/>
    <x v="0"/>
    <x v="20"/>
  </r>
  <r>
    <x v="669"/>
    <x v="225"/>
    <x v="140"/>
    <x v="225"/>
    <s v="989-867-9636"/>
    <x v="137"/>
    <x v="40"/>
    <x v="3"/>
    <x v="65"/>
    <x v="65"/>
    <n v="6"/>
    <n v="89"/>
    <x v="230"/>
    <x v="4"/>
    <x v="0"/>
    <x v="20"/>
  </r>
  <r>
    <x v="670"/>
    <x v="560"/>
    <x v="141"/>
    <x v="560"/>
    <s v="915-821-4857"/>
    <x v="37"/>
    <x v="1"/>
    <x v="0"/>
    <x v="44"/>
    <x v="44"/>
    <n v="1"/>
    <n v="19.5"/>
    <x v="177"/>
    <x v="4"/>
    <x v="0"/>
    <x v="21"/>
  </r>
  <r>
    <x v="671"/>
    <x v="561"/>
    <x v="141"/>
    <x v="561"/>
    <s v="304-256-4480"/>
    <x v="57"/>
    <x v="25"/>
    <x v="0"/>
    <x v="24"/>
    <x v="24"/>
    <n v="3"/>
    <n v="12.99"/>
    <x v="231"/>
    <x v="4"/>
    <x v="0"/>
    <x v="21"/>
  </r>
  <r>
    <x v="672"/>
    <x v="475"/>
    <x v="141"/>
    <x v="475"/>
    <s v="425-356-1630"/>
    <x v="213"/>
    <x v="27"/>
    <x v="6"/>
    <x v="64"/>
    <x v="64"/>
    <n v="4"/>
    <n v="8.99"/>
    <x v="135"/>
    <x v="4"/>
    <x v="0"/>
    <x v="21"/>
  </r>
  <r>
    <x v="673"/>
    <x v="562"/>
    <x v="141"/>
    <x v="562"/>
    <s v="920-342-8693"/>
    <x v="15"/>
    <x v="11"/>
    <x v="2"/>
    <x v="2"/>
    <x v="2"/>
    <n v="2"/>
    <n v="37.99"/>
    <x v="8"/>
    <x v="4"/>
    <x v="0"/>
    <x v="21"/>
  </r>
  <r>
    <x v="674"/>
    <x v="563"/>
    <x v="142"/>
    <x v="563"/>
    <s v="330-745-7299"/>
    <x v="234"/>
    <x v="18"/>
    <x v="5"/>
    <x v="8"/>
    <x v="8"/>
    <n v="2"/>
    <n v="250"/>
    <x v="9"/>
    <x v="4"/>
    <x v="0"/>
    <x v="22"/>
  </r>
  <r>
    <x v="675"/>
    <x v="564"/>
    <x v="142"/>
    <x v="564"/>
    <s v="316-233-4888"/>
    <x v="78"/>
    <x v="19"/>
    <x v="2"/>
    <x v="7"/>
    <x v="7"/>
    <n v="2"/>
    <n v="44.95"/>
    <x v="225"/>
    <x v="4"/>
    <x v="0"/>
    <x v="22"/>
  </r>
  <r>
    <x v="676"/>
    <x v="565"/>
    <x v="142"/>
    <x v="565"/>
    <s v="920-775-1029"/>
    <x v="177"/>
    <x v="11"/>
    <x v="2"/>
    <x v="19"/>
    <x v="19"/>
    <n v="1"/>
    <n v="49.95"/>
    <x v="120"/>
    <x v="4"/>
    <x v="0"/>
    <x v="22"/>
  </r>
  <r>
    <x v="677"/>
    <x v="566"/>
    <x v="142"/>
    <x v="566"/>
    <s v="770-130-2276"/>
    <x v="22"/>
    <x v="14"/>
    <x v="5"/>
    <x v="25"/>
    <x v="25"/>
    <n v="4"/>
    <n v="250"/>
    <x v="34"/>
    <x v="4"/>
    <x v="0"/>
    <x v="22"/>
  </r>
  <r>
    <x v="678"/>
    <x v="287"/>
    <x v="142"/>
    <x v="287"/>
    <s v="847-260-7042"/>
    <x v="47"/>
    <x v="12"/>
    <x v="2"/>
    <x v="57"/>
    <x v="57"/>
    <n v="3"/>
    <n v="34.99"/>
    <x v="98"/>
    <x v="4"/>
    <x v="0"/>
    <x v="22"/>
  </r>
  <r>
    <x v="679"/>
    <x v="444"/>
    <x v="143"/>
    <x v="444"/>
    <s v="954-221-1341"/>
    <x v="182"/>
    <x v="2"/>
    <x v="0"/>
    <x v="10"/>
    <x v="10"/>
    <n v="4"/>
    <n v="15.5"/>
    <x v="54"/>
    <x v="4"/>
    <x v="0"/>
    <x v="23"/>
  </r>
  <r>
    <x v="680"/>
    <x v="567"/>
    <x v="143"/>
    <x v="567"/>
    <s v="608-660-3043"/>
    <x v="97"/>
    <x v="11"/>
    <x v="3"/>
    <x v="13"/>
    <x v="13"/>
    <n v="2"/>
    <n v="89.95"/>
    <x v="223"/>
    <x v="4"/>
    <x v="0"/>
    <x v="23"/>
  </r>
  <r>
    <x v="681"/>
    <x v="249"/>
    <x v="143"/>
    <x v="249"/>
    <s v="612-771-3712"/>
    <x v="110"/>
    <x v="29"/>
    <x v="3"/>
    <x v="46"/>
    <x v="46"/>
    <n v="1"/>
    <n v="129.94999999999999"/>
    <x v="146"/>
    <x v="4"/>
    <x v="0"/>
    <x v="23"/>
  </r>
  <r>
    <x v="682"/>
    <x v="77"/>
    <x v="143"/>
    <x v="77"/>
    <s v="302-391-3666"/>
    <x v="58"/>
    <x v="26"/>
    <x v="1"/>
    <x v="53"/>
    <x v="53"/>
    <n v="2"/>
    <n v="549"/>
    <x v="125"/>
    <x v="4"/>
    <x v="0"/>
    <x v="23"/>
  </r>
  <r>
    <x v="683"/>
    <x v="568"/>
    <x v="143"/>
    <x v="568"/>
    <s v="253-661-1560"/>
    <x v="106"/>
    <x v="27"/>
    <x v="3"/>
    <x v="13"/>
    <x v="13"/>
    <n v="4"/>
    <n v="89.95"/>
    <x v="19"/>
    <x v="4"/>
    <x v="0"/>
    <x v="23"/>
  </r>
  <r>
    <x v="684"/>
    <x v="557"/>
    <x v="144"/>
    <x v="557"/>
    <s v="830-258-1420"/>
    <x v="61"/>
    <x v="1"/>
    <x v="3"/>
    <x v="46"/>
    <x v="46"/>
    <n v="1"/>
    <n v="129.94999999999999"/>
    <x v="146"/>
    <x v="4"/>
    <x v="0"/>
    <x v="24"/>
  </r>
  <r>
    <x v="685"/>
    <x v="569"/>
    <x v="144"/>
    <x v="569"/>
    <s v="215-520-1401"/>
    <x v="93"/>
    <x v="36"/>
    <x v="1"/>
    <x v="53"/>
    <x v="53"/>
    <n v="4"/>
    <n v="549"/>
    <x v="126"/>
    <x v="4"/>
    <x v="0"/>
    <x v="24"/>
  </r>
  <r>
    <x v="686"/>
    <x v="570"/>
    <x v="144"/>
    <x v="570"/>
    <s v="727-419-6625"/>
    <x v="2"/>
    <x v="2"/>
    <x v="2"/>
    <x v="36"/>
    <x v="36"/>
    <n v="5"/>
    <n v="49"/>
    <x v="56"/>
    <x v="4"/>
    <x v="0"/>
    <x v="24"/>
  </r>
  <r>
    <x v="687"/>
    <x v="571"/>
    <x v="145"/>
    <x v="571"/>
    <s v="402-347-9359"/>
    <x v="133"/>
    <x v="17"/>
    <x v="3"/>
    <x v="3"/>
    <x v="3"/>
    <n v="3"/>
    <n v="69"/>
    <x v="28"/>
    <x v="4"/>
    <x v="0"/>
    <x v="25"/>
  </r>
  <r>
    <x v="688"/>
    <x v="572"/>
    <x v="145"/>
    <x v="572"/>
    <s v="901-227-9007"/>
    <x v="150"/>
    <x v="23"/>
    <x v="0"/>
    <x v="27"/>
    <x v="27"/>
    <n v="4"/>
    <n v="24.95"/>
    <x v="112"/>
    <x v="4"/>
    <x v="0"/>
    <x v="25"/>
  </r>
  <r>
    <x v="689"/>
    <x v="183"/>
    <x v="145"/>
    <x v="183"/>
    <s v="702-589-2999"/>
    <x v="121"/>
    <x v="16"/>
    <x v="0"/>
    <x v="44"/>
    <x v="44"/>
    <n v="4"/>
    <n v="19.5"/>
    <x v="24"/>
    <x v="4"/>
    <x v="0"/>
    <x v="25"/>
  </r>
  <r>
    <x v="690"/>
    <x v="573"/>
    <x v="145"/>
    <x v="573"/>
    <s v="757-336-1891"/>
    <x v="92"/>
    <x v="8"/>
    <x v="3"/>
    <x v="46"/>
    <x v="46"/>
    <n v="5"/>
    <n v="129.94999999999999"/>
    <x v="73"/>
    <x v="4"/>
    <x v="0"/>
    <x v="25"/>
  </r>
  <r>
    <x v="691"/>
    <x v="574"/>
    <x v="145"/>
    <x v="574"/>
    <s v="940-486-3909"/>
    <x v="235"/>
    <x v="1"/>
    <x v="0"/>
    <x v="68"/>
    <x v="68"/>
    <n v="3"/>
    <n v="16.989999999999998"/>
    <x v="186"/>
    <x v="4"/>
    <x v="0"/>
    <x v="25"/>
  </r>
  <r>
    <x v="692"/>
    <x v="355"/>
    <x v="145"/>
    <x v="355"/>
    <s v="937-291-7996"/>
    <x v="184"/>
    <x v="18"/>
    <x v="6"/>
    <x v="37"/>
    <x v="37"/>
    <n v="3"/>
    <n v="11.99"/>
    <x v="57"/>
    <x v="4"/>
    <x v="0"/>
    <x v="25"/>
  </r>
  <r>
    <x v="693"/>
    <x v="116"/>
    <x v="146"/>
    <x v="116"/>
    <s v="408-799-0176"/>
    <x v="82"/>
    <x v="6"/>
    <x v="5"/>
    <x v="39"/>
    <x v="39"/>
    <n v="2"/>
    <n v="499"/>
    <x v="252"/>
    <x v="4"/>
    <x v="0"/>
    <x v="26"/>
  </r>
  <r>
    <x v="694"/>
    <x v="575"/>
    <x v="146"/>
    <x v="575"/>
    <s v="573-546-8748"/>
    <x v="236"/>
    <x v="35"/>
    <x v="4"/>
    <x v="23"/>
    <x v="23"/>
    <n v="5"/>
    <n v="225"/>
    <x v="244"/>
    <x v="4"/>
    <x v="0"/>
    <x v="26"/>
  </r>
  <r>
    <x v="695"/>
    <x v="576"/>
    <x v="146"/>
    <x v="576"/>
    <s v="804-682-9276"/>
    <x v="163"/>
    <x v="8"/>
    <x v="3"/>
    <x v="35"/>
    <x v="35"/>
    <n v="4"/>
    <n v="167"/>
    <x v="49"/>
    <x v="4"/>
    <x v="0"/>
    <x v="26"/>
  </r>
  <r>
    <x v="696"/>
    <x v="577"/>
    <x v="146"/>
    <x v="577"/>
    <s v="415-531-6315"/>
    <x v="71"/>
    <x v="6"/>
    <x v="0"/>
    <x v="60"/>
    <x v="60"/>
    <n v="3"/>
    <n v="13.99"/>
    <x v="105"/>
    <x v="4"/>
    <x v="0"/>
    <x v="26"/>
  </r>
  <r>
    <x v="697"/>
    <x v="578"/>
    <x v="147"/>
    <x v="578"/>
    <s v="303-394-5294"/>
    <x v="43"/>
    <x v="21"/>
    <x v="4"/>
    <x v="29"/>
    <x v="29"/>
    <n v="3"/>
    <n v="189"/>
    <x v="145"/>
    <x v="4"/>
    <x v="0"/>
    <x v="27"/>
  </r>
  <r>
    <x v="698"/>
    <x v="498"/>
    <x v="147"/>
    <x v="498"/>
    <s v="616-735-0517"/>
    <x v="220"/>
    <x v="40"/>
    <x v="3"/>
    <x v="41"/>
    <x v="41"/>
    <n v="4"/>
    <n v="58.95"/>
    <x v="210"/>
    <x v="4"/>
    <x v="0"/>
    <x v="27"/>
  </r>
  <r>
    <x v="699"/>
    <x v="579"/>
    <x v="147"/>
    <x v="579"/>
    <s v="601-651-4275"/>
    <x v="0"/>
    <x v="0"/>
    <x v="0"/>
    <x v="62"/>
    <x v="62"/>
    <n v="4"/>
    <n v="17.5"/>
    <x v="122"/>
    <x v="4"/>
    <x v="0"/>
    <x v="27"/>
  </r>
  <r>
    <x v="700"/>
    <x v="580"/>
    <x v="147"/>
    <x v="580"/>
    <s v="571-477-6696"/>
    <x v="35"/>
    <x v="8"/>
    <x v="2"/>
    <x v="63"/>
    <x v="63"/>
    <n v="5"/>
    <n v="36.99"/>
    <x v="253"/>
    <x v="4"/>
    <x v="0"/>
    <x v="27"/>
  </r>
  <r>
    <x v="701"/>
    <x v="581"/>
    <x v="148"/>
    <x v="581"/>
    <s v="218-438-6633"/>
    <x v="110"/>
    <x v="29"/>
    <x v="0"/>
    <x v="62"/>
    <x v="62"/>
    <n v="4"/>
    <n v="17.5"/>
    <x v="122"/>
    <x v="4"/>
    <x v="0"/>
    <x v="28"/>
  </r>
  <r>
    <x v="702"/>
    <x v="582"/>
    <x v="148"/>
    <x v="582"/>
    <s v="716-396-6295"/>
    <x v="237"/>
    <x v="13"/>
    <x v="0"/>
    <x v="42"/>
    <x v="42"/>
    <n v="5"/>
    <n v="24.99"/>
    <x v="108"/>
    <x v="4"/>
    <x v="0"/>
    <x v="28"/>
  </r>
  <r>
    <x v="703"/>
    <x v="583"/>
    <x v="148"/>
    <x v="583"/>
    <s v="763-220-4635"/>
    <x v="238"/>
    <x v="29"/>
    <x v="2"/>
    <x v="57"/>
    <x v="57"/>
    <n v="3"/>
    <n v="34.99"/>
    <x v="98"/>
    <x v="4"/>
    <x v="0"/>
    <x v="28"/>
  </r>
  <r>
    <x v="704"/>
    <x v="387"/>
    <x v="148"/>
    <x v="387"/>
    <s v="478-442-4221"/>
    <x v="196"/>
    <x v="14"/>
    <x v="2"/>
    <x v="2"/>
    <x v="2"/>
    <n v="3"/>
    <n v="37.99"/>
    <x v="17"/>
    <x v="4"/>
    <x v="0"/>
    <x v="28"/>
  </r>
  <r>
    <x v="705"/>
    <x v="584"/>
    <x v="148"/>
    <x v="584"/>
    <s v="618-864-6125"/>
    <x v="239"/>
    <x v="12"/>
    <x v="5"/>
    <x v="8"/>
    <x v="8"/>
    <n v="3"/>
    <n v="250"/>
    <x v="85"/>
    <x v="4"/>
    <x v="0"/>
    <x v="28"/>
  </r>
  <r>
    <x v="706"/>
    <x v="567"/>
    <x v="149"/>
    <x v="567"/>
    <s v="608-660-3043"/>
    <x v="97"/>
    <x v="11"/>
    <x v="0"/>
    <x v="42"/>
    <x v="42"/>
    <n v="2"/>
    <n v="24.99"/>
    <x v="254"/>
    <x v="4"/>
    <x v="0"/>
    <x v="29"/>
  </r>
  <r>
    <x v="707"/>
    <x v="45"/>
    <x v="149"/>
    <x v="45"/>
    <s v="419-405-2775"/>
    <x v="36"/>
    <x v="18"/>
    <x v="5"/>
    <x v="15"/>
    <x v="15"/>
    <n v="2"/>
    <n v="399"/>
    <x v="209"/>
    <x v="4"/>
    <x v="0"/>
    <x v="29"/>
  </r>
  <r>
    <x v="708"/>
    <x v="259"/>
    <x v="149"/>
    <x v="259"/>
    <s v="812-765-0448"/>
    <x v="68"/>
    <x v="30"/>
    <x v="2"/>
    <x v="67"/>
    <x v="67"/>
    <n v="4"/>
    <n v="32.950000000000003"/>
    <x v="207"/>
    <x v="4"/>
    <x v="0"/>
    <x v="29"/>
  </r>
  <r>
    <x v="709"/>
    <x v="585"/>
    <x v="149"/>
    <x v="585"/>
    <s v="518-616-1816"/>
    <x v="18"/>
    <x v="13"/>
    <x v="6"/>
    <x v="61"/>
    <x v="61"/>
    <n v="4"/>
    <n v="8.99"/>
    <x v="135"/>
    <x v="4"/>
    <x v="0"/>
    <x v="29"/>
  </r>
  <r>
    <x v="710"/>
    <x v="586"/>
    <x v="149"/>
    <x v="586"/>
    <s v="408-617-5917"/>
    <x v="82"/>
    <x v="6"/>
    <x v="3"/>
    <x v="13"/>
    <x v="13"/>
    <n v="4"/>
    <n v="89.95"/>
    <x v="19"/>
    <x v="4"/>
    <x v="0"/>
    <x v="29"/>
  </r>
  <r>
    <x v="711"/>
    <x v="587"/>
    <x v="149"/>
    <x v="587"/>
    <s v="816-956-5676"/>
    <x v="240"/>
    <x v="35"/>
    <x v="5"/>
    <x v="49"/>
    <x v="49"/>
    <n v="5"/>
    <n v="455"/>
    <x v="93"/>
    <x v="4"/>
    <x v="0"/>
    <x v="29"/>
  </r>
  <r>
    <x v="712"/>
    <x v="588"/>
    <x v="149"/>
    <x v="588"/>
    <s v="317-630-5960"/>
    <x v="241"/>
    <x v="30"/>
    <x v="5"/>
    <x v="49"/>
    <x v="49"/>
    <n v="4"/>
    <n v="455"/>
    <x v="88"/>
    <x v="4"/>
    <x v="0"/>
    <x v="29"/>
  </r>
  <r>
    <x v="713"/>
    <x v="589"/>
    <x v="149"/>
    <x v="589"/>
    <s v="251-289-1891"/>
    <x v="23"/>
    <x v="5"/>
    <x v="4"/>
    <x v="58"/>
    <x v="58"/>
    <n v="3"/>
    <n v="245"/>
    <x v="176"/>
    <x v="4"/>
    <x v="0"/>
    <x v="29"/>
  </r>
  <r>
    <x v="714"/>
    <x v="590"/>
    <x v="149"/>
    <x v="590"/>
    <s v="323-724-1832"/>
    <x v="44"/>
    <x v="6"/>
    <x v="5"/>
    <x v="17"/>
    <x v="17"/>
    <n v="2"/>
    <n v="395"/>
    <x v="255"/>
    <x v="4"/>
    <x v="0"/>
    <x v="29"/>
  </r>
  <r>
    <x v="715"/>
    <x v="591"/>
    <x v="150"/>
    <x v="591"/>
    <s v="810-355-7248"/>
    <x v="132"/>
    <x v="40"/>
    <x v="1"/>
    <x v="53"/>
    <x v="53"/>
    <n v="4"/>
    <n v="549"/>
    <x v="126"/>
    <x v="4"/>
    <x v="0"/>
    <x v="30"/>
  </r>
  <r>
    <x v="716"/>
    <x v="480"/>
    <x v="150"/>
    <x v="480"/>
    <s v="847-127-1340"/>
    <x v="217"/>
    <x v="12"/>
    <x v="2"/>
    <x v="50"/>
    <x v="50"/>
    <n v="4"/>
    <n v="29.99"/>
    <x v="256"/>
    <x v="4"/>
    <x v="0"/>
    <x v="30"/>
  </r>
  <r>
    <x v="717"/>
    <x v="592"/>
    <x v="150"/>
    <x v="592"/>
    <s v="305-381-7932"/>
    <x v="30"/>
    <x v="2"/>
    <x v="2"/>
    <x v="59"/>
    <x v="59"/>
    <n v="5"/>
    <n v="49"/>
    <x v="56"/>
    <x v="4"/>
    <x v="0"/>
    <x v="30"/>
  </r>
  <r>
    <x v="718"/>
    <x v="237"/>
    <x v="150"/>
    <x v="237"/>
    <s v="330-557-6005"/>
    <x v="143"/>
    <x v="18"/>
    <x v="0"/>
    <x v="18"/>
    <x v="18"/>
    <n v="4"/>
    <n v="16.989999999999998"/>
    <x v="147"/>
    <x v="4"/>
    <x v="0"/>
    <x v="30"/>
  </r>
  <r>
    <x v="719"/>
    <x v="593"/>
    <x v="151"/>
    <x v="593"/>
    <s v="904-311-0446"/>
    <x v="52"/>
    <x v="2"/>
    <x v="6"/>
    <x v="61"/>
    <x v="61"/>
    <n v="3"/>
    <n v="8.99"/>
    <x v="202"/>
    <x v="5"/>
    <x v="0"/>
    <x v="0"/>
  </r>
  <r>
    <x v="720"/>
    <x v="594"/>
    <x v="151"/>
    <x v="594"/>
    <s v="315-685-1145"/>
    <x v="38"/>
    <x v="13"/>
    <x v="3"/>
    <x v="16"/>
    <x v="16"/>
    <n v="3"/>
    <n v="179"/>
    <x v="68"/>
    <x v="5"/>
    <x v="0"/>
    <x v="0"/>
  </r>
  <r>
    <x v="721"/>
    <x v="261"/>
    <x v="151"/>
    <x v="261"/>
    <s v="765-862-2587"/>
    <x v="152"/>
    <x v="30"/>
    <x v="0"/>
    <x v="10"/>
    <x v="10"/>
    <n v="5"/>
    <n v="15.5"/>
    <x v="128"/>
    <x v="5"/>
    <x v="0"/>
    <x v="0"/>
  </r>
  <r>
    <x v="722"/>
    <x v="595"/>
    <x v="151"/>
    <x v="595"/>
    <s v="727-347-5473"/>
    <x v="2"/>
    <x v="2"/>
    <x v="4"/>
    <x v="6"/>
    <x v="6"/>
    <n v="2"/>
    <n v="189"/>
    <x v="6"/>
    <x v="5"/>
    <x v="0"/>
    <x v="0"/>
  </r>
  <r>
    <x v="723"/>
    <x v="596"/>
    <x v="151"/>
    <x v="596"/>
    <s v="901-392-3426"/>
    <x v="150"/>
    <x v="23"/>
    <x v="3"/>
    <x v="13"/>
    <x v="13"/>
    <n v="5"/>
    <n v="89.95"/>
    <x v="64"/>
    <x v="5"/>
    <x v="0"/>
    <x v="0"/>
  </r>
  <r>
    <x v="724"/>
    <x v="120"/>
    <x v="152"/>
    <x v="120"/>
    <s v="504-459-0702"/>
    <x v="64"/>
    <x v="28"/>
    <x v="2"/>
    <x v="34"/>
    <x v="34"/>
    <n v="3"/>
    <n v="28.99"/>
    <x v="129"/>
    <x v="5"/>
    <x v="0"/>
    <x v="1"/>
  </r>
  <r>
    <x v="725"/>
    <x v="597"/>
    <x v="152"/>
    <x v="597"/>
    <s v="484-149-2786"/>
    <x v="242"/>
    <x v="36"/>
    <x v="2"/>
    <x v="50"/>
    <x v="50"/>
    <n v="2"/>
    <n v="29.99"/>
    <x v="90"/>
    <x v="5"/>
    <x v="0"/>
    <x v="1"/>
  </r>
  <r>
    <x v="726"/>
    <x v="221"/>
    <x v="152"/>
    <x v="221"/>
    <s v="803-393-4121"/>
    <x v="138"/>
    <x v="38"/>
    <x v="6"/>
    <x v="43"/>
    <x v="43"/>
    <n v="4"/>
    <n v="10.99"/>
    <x v="203"/>
    <x v="5"/>
    <x v="0"/>
    <x v="1"/>
  </r>
  <r>
    <x v="727"/>
    <x v="598"/>
    <x v="152"/>
    <x v="598"/>
    <s v="952-508-6397"/>
    <x v="110"/>
    <x v="29"/>
    <x v="3"/>
    <x v="16"/>
    <x v="16"/>
    <n v="5"/>
    <n v="179"/>
    <x v="167"/>
    <x v="5"/>
    <x v="0"/>
    <x v="1"/>
  </r>
  <r>
    <x v="728"/>
    <x v="599"/>
    <x v="152"/>
    <x v="599"/>
    <s v="212-310-8122"/>
    <x v="105"/>
    <x v="13"/>
    <x v="5"/>
    <x v="8"/>
    <x v="8"/>
    <n v="4"/>
    <n v="250"/>
    <x v="34"/>
    <x v="5"/>
    <x v="0"/>
    <x v="1"/>
  </r>
  <r>
    <x v="729"/>
    <x v="600"/>
    <x v="152"/>
    <x v="600"/>
    <s v="810-434-7886"/>
    <x v="132"/>
    <x v="40"/>
    <x v="2"/>
    <x v="7"/>
    <x v="7"/>
    <n v="4"/>
    <n v="44.95"/>
    <x v="216"/>
    <x v="5"/>
    <x v="0"/>
    <x v="1"/>
  </r>
  <r>
    <x v="730"/>
    <x v="601"/>
    <x v="152"/>
    <x v="601"/>
    <s v="901-183-3299"/>
    <x v="150"/>
    <x v="23"/>
    <x v="1"/>
    <x v="14"/>
    <x v="14"/>
    <n v="1"/>
    <n v="899"/>
    <x v="187"/>
    <x v="5"/>
    <x v="0"/>
    <x v="1"/>
  </r>
  <r>
    <x v="731"/>
    <x v="602"/>
    <x v="152"/>
    <x v="602"/>
    <s v="336-666-5534"/>
    <x v="169"/>
    <x v="9"/>
    <x v="3"/>
    <x v="41"/>
    <x v="41"/>
    <n v="2"/>
    <n v="58.95"/>
    <x v="63"/>
    <x v="5"/>
    <x v="0"/>
    <x v="1"/>
  </r>
  <r>
    <x v="732"/>
    <x v="603"/>
    <x v="152"/>
    <x v="603"/>
    <s v="404-311-7215"/>
    <x v="22"/>
    <x v="14"/>
    <x v="2"/>
    <x v="19"/>
    <x v="19"/>
    <n v="1"/>
    <n v="49.95"/>
    <x v="120"/>
    <x v="5"/>
    <x v="0"/>
    <x v="1"/>
  </r>
  <r>
    <x v="733"/>
    <x v="511"/>
    <x v="152"/>
    <x v="511"/>
    <s v="571-368-9211"/>
    <x v="35"/>
    <x v="8"/>
    <x v="1"/>
    <x v="33"/>
    <x v="33"/>
    <n v="3"/>
    <n v="684"/>
    <x v="107"/>
    <x v="5"/>
    <x v="0"/>
    <x v="1"/>
  </r>
  <r>
    <x v="734"/>
    <x v="604"/>
    <x v="152"/>
    <x v="604"/>
    <s v="808-161-5549"/>
    <x v="3"/>
    <x v="3"/>
    <x v="0"/>
    <x v="24"/>
    <x v="24"/>
    <n v="4"/>
    <n v="12.99"/>
    <x v="94"/>
    <x v="5"/>
    <x v="0"/>
    <x v="1"/>
  </r>
  <r>
    <x v="735"/>
    <x v="605"/>
    <x v="153"/>
    <x v="605"/>
    <s v="907-509-4716"/>
    <x v="104"/>
    <x v="34"/>
    <x v="0"/>
    <x v="32"/>
    <x v="32"/>
    <n v="4"/>
    <n v="14.99"/>
    <x v="53"/>
    <x v="5"/>
    <x v="0"/>
    <x v="2"/>
  </r>
  <r>
    <x v="736"/>
    <x v="606"/>
    <x v="153"/>
    <x v="606"/>
    <s v="775-456-7879"/>
    <x v="27"/>
    <x v="16"/>
    <x v="6"/>
    <x v="11"/>
    <x v="11"/>
    <n v="5"/>
    <n v="12"/>
    <x v="37"/>
    <x v="5"/>
    <x v="0"/>
    <x v="2"/>
  </r>
  <r>
    <x v="737"/>
    <x v="269"/>
    <x v="153"/>
    <x v="269"/>
    <s v="337-654-6362"/>
    <x v="152"/>
    <x v="28"/>
    <x v="2"/>
    <x v="7"/>
    <x v="7"/>
    <n v="1"/>
    <n v="44.95"/>
    <x v="7"/>
    <x v="5"/>
    <x v="0"/>
    <x v="2"/>
  </r>
  <r>
    <x v="738"/>
    <x v="558"/>
    <x v="153"/>
    <x v="558"/>
    <s v="561-315-0102"/>
    <x v="233"/>
    <x v="2"/>
    <x v="0"/>
    <x v="38"/>
    <x v="38"/>
    <n v="4"/>
    <n v="14.99"/>
    <x v="53"/>
    <x v="5"/>
    <x v="0"/>
    <x v="2"/>
  </r>
  <r>
    <x v="739"/>
    <x v="280"/>
    <x v="154"/>
    <x v="280"/>
    <s v="805-214-8929"/>
    <x v="160"/>
    <x v="6"/>
    <x v="0"/>
    <x v="60"/>
    <x v="60"/>
    <n v="5"/>
    <n v="13.99"/>
    <x v="236"/>
    <x v="5"/>
    <x v="0"/>
    <x v="3"/>
  </r>
  <r>
    <x v="740"/>
    <x v="607"/>
    <x v="154"/>
    <x v="607"/>
    <s v="316-915-6700"/>
    <x v="78"/>
    <x v="19"/>
    <x v="3"/>
    <x v="41"/>
    <x v="41"/>
    <n v="6"/>
    <n v="58.95"/>
    <x v="144"/>
    <x v="5"/>
    <x v="0"/>
    <x v="3"/>
  </r>
  <r>
    <x v="741"/>
    <x v="608"/>
    <x v="154"/>
    <x v="608"/>
    <s v="202-158-7729"/>
    <x v="9"/>
    <x v="7"/>
    <x v="2"/>
    <x v="57"/>
    <x v="57"/>
    <n v="2"/>
    <n v="34.99"/>
    <x v="172"/>
    <x v="5"/>
    <x v="0"/>
    <x v="3"/>
  </r>
  <r>
    <x v="742"/>
    <x v="469"/>
    <x v="155"/>
    <x v="469"/>
    <s v="425-499-0693"/>
    <x v="213"/>
    <x v="27"/>
    <x v="4"/>
    <x v="58"/>
    <x v="58"/>
    <n v="6"/>
    <n v="245"/>
    <x v="224"/>
    <x v="5"/>
    <x v="0"/>
    <x v="4"/>
  </r>
  <r>
    <x v="743"/>
    <x v="609"/>
    <x v="155"/>
    <x v="609"/>
    <s v="718-431-2310"/>
    <x v="99"/>
    <x v="13"/>
    <x v="0"/>
    <x v="52"/>
    <x v="52"/>
    <n v="3"/>
    <n v="24.95"/>
    <x v="91"/>
    <x v="5"/>
    <x v="0"/>
    <x v="4"/>
  </r>
  <r>
    <x v="744"/>
    <x v="610"/>
    <x v="155"/>
    <x v="610"/>
    <s v="413-210-6932"/>
    <x v="40"/>
    <x v="31"/>
    <x v="0"/>
    <x v="27"/>
    <x v="27"/>
    <n v="4"/>
    <n v="24.95"/>
    <x v="112"/>
    <x v="5"/>
    <x v="0"/>
    <x v="4"/>
  </r>
  <r>
    <x v="745"/>
    <x v="611"/>
    <x v="155"/>
    <x v="611"/>
    <s v="321-258-4425"/>
    <x v="24"/>
    <x v="2"/>
    <x v="0"/>
    <x v="42"/>
    <x v="42"/>
    <n v="4"/>
    <n v="24.99"/>
    <x v="65"/>
    <x v="5"/>
    <x v="0"/>
    <x v="4"/>
  </r>
  <r>
    <x v="746"/>
    <x v="612"/>
    <x v="155"/>
    <x v="612"/>
    <s v="503-870-9134"/>
    <x v="127"/>
    <x v="42"/>
    <x v="3"/>
    <x v="16"/>
    <x v="16"/>
    <n v="6"/>
    <n v="179"/>
    <x v="257"/>
    <x v="5"/>
    <x v="0"/>
    <x v="4"/>
  </r>
  <r>
    <x v="747"/>
    <x v="613"/>
    <x v="156"/>
    <x v="613"/>
    <s v="513-924-8463"/>
    <x v="76"/>
    <x v="18"/>
    <x v="5"/>
    <x v="25"/>
    <x v="25"/>
    <n v="2"/>
    <n v="250"/>
    <x v="9"/>
    <x v="5"/>
    <x v="0"/>
    <x v="5"/>
  </r>
  <r>
    <x v="748"/>
    <x v="414"/>
    <x v="156"/>
    <x v="414"/>
    <s v="713-764-2077"/>
    <x v="6"/>
    <x v="1"/>
    <x v="0"/>
    <x v="68"/>
    <x v="68"/>
    <n v="3"/>
    <n v="16.989999999999998"/>
    <x v="186"/>
    <x v="5"/>
    <x v="0"/>
    <x v="5"/>
  </r>
  <r>
    <x v="749"/>
    <x v="614"/>
    <x v="157"/>
    <x v="614"/>
    <s v="339-876-9436"/>
    <x v="243"/>
    <x v="31"/>
    <x v="0"/>
    <x v="32"/>
    <x v="32"/>
    <n v="4"/>
    <n v="14.99"/>
    <x v="53"/>
    <x v="5"/>
    <x v="0"/>
    <x v="6"/>
  </r>
  <r>
    <x v="750"/>
    <x v="99"/>
    <x v="157"/>
    <x v="99"/>
    <s v="239-233-7953"/>
    <x v="72"/>
    <x v="2"/>
    <x v="0"/>
    <x v="27"/>
    <x v="27"/>
    <n v="2"/>
    <n v="24.95"/>
    <x v="77"/>
    <x v="5"/>
    <x v="0"/>
    <x v="6"/>
  </r>
  <r>
    <x v="751"/>
    <x v="41"/>
    <x v="157"/>
    <x v="41"/>
    <s v="913-324-6134"/>
    <x v="33"/>
    <x v="19"/>
    <x v="1"/>
    <x v="1"/>
    <x v="1"/>
    <n v="3"/>
    <n v="883"/>
    <x v="1"/>
    <x v="5"/>
    <x v="0"/>
    <x v="6"/>
  </r>
  <r>
    <x v="752"/>
    <x v="615"/>
    <x v="157"/>
    <x v="615"/>
    <s v="304-456-3100"/>
    <x v="197"/>
    <x v="25"/>
    <x v="3"/>
    <x v="3"/>
    <x v="3"/>
    <n v="5"/>
    <n v="69"/>
    <x v="212"/>
    <x v="5"/>
    <x v="0"/>
    <x v="6"/>
  </r>
  <r>
    <x v="753"/>
    <x v="616"/>
    <x v="157"/>
    <x v="616"/>
    <s v="602-682-9926"/>
    <x v="126"/>
    <x v="37"/>
    <x v="0"/>
    <x v="52"/>
    <x v="52"/>
    <n v="6"/>
    <n v="24.95"/>
    <x v="35"/>
    <x v="5"/>
    <x v="0"/>
    <x v="6"/>
  </r>
  <r>
    <x v="754"/>
    <x v="617"/>
    <x v="158"/>
    <x v="617"/>
    <s v="571-362-6096"/>
    <x v="171"/>
    <x v="8"/>
    <x v="0"/>
    <x v="60"/>
    <x v="60"/>
    <n v="5"/>
    <n v="13.99"/>
    <x v="236"/>
    <x v="5"/>
    <x v="0"/>
    <x v="7"/>
  </r>
  <r>
    <x v="755"/>
    <x v="618"/>
    <x v="158"/>
    <x v="618"/>
    <s v="901-680-2983"/>
    <x v="150"/>
    <x v="23"/>
    <x v="5"/>
    <x v="49"/>
    <x v="49"/>
    <n v="5"/>
    <n v="455"/>
    <x v="93"/>
    <x v="5"/>
    <x v="0"/>
    <x v="7"/>
  </r>
  <r>
    <x v="756"/>
    <x v="388"/>
    <x v="158"/>
    <x v="388"/>
    <s v="304-856-3510"/>
    <x v="197"/>
    <x v="25"/>
    <x v="2"/>
    <x v="22"/>
    <x v="22"/>
    <n v="2"/>
    <n v="42.99"/>
    <x v="258"/>
    <x v="5"/>
    <x v="0"/>
    <x v="7"/>
  </r>
  <r>
    <x v="757"/>
    <x v="619"/>
    <x v="158"/>
    <x v="619"/>
    <s v="805-138-3674"/>
    <x v="87"/>
    <x v="6"/>
    <x v="6"/>
    <x v="66"/>
    <x v="66"/>
    <n v="6"/>
    <n v="4.99"/>
    <x v="204"/>
    <x v="5"/>
    <x v="0"/>
    <x v="7"/>
  </r>
  <r>
    <x v="758"/>
    <x v="312"/>
    <x v="159"/>
    <x v="312"/>
    <s v="303-793-0781"/>
    <x v="134"/>
    <x v="21"/>
    <x v="5"/>
    <x v="49"/>
    <x v="49"/>
    <n v="4"/>
    <n v="455"/>
    <x v="88"/>
    <x v="5"/>
    <x v="0"/>
    <x v="8"/>
  </r>
  <r>
    <x v="759"/>
    <x v="620"/>
    <x v="159"/>
    <x v="620"/>
    <s v="916-669-9932"/>
    <x v="8"/>
    <x v="6"/>
    <x v="1"/>
    <x v="33"/>
    <x v="33"/>
    <n v="6"/>
    <n v="684"/>
    <x v="164"/>
    <x v="5"/>
    <x v="0"/>
    <x v="8"/>
  </r>
  <r>
    <x v="760"/>
    <x v="621"/>
    <x v="159"/>
    <x v="621"/>
    <s v="816-590-3012"/>
    <x v="33"/>
    <x v="19"/>
    <x v="2"/>
    <x v="2"/>
    <x v="2"/>
    <n v="3"/>
    <n v="37.99"/>
    <x v="17"/>
    <x v="5"/>
    <x v="0"/>
    <x v="8"/>
  </r>
  <r>
    <x v="761"/>
    <x v="622"/>
    <x v="159"/>
    <x v="622"/>
    <s v="562-179-3866"/>
    <x v="62"/>
    <x v="6"/>
    <x v="0"/>
    <x v="42"/>
    <x v="42"/>
    <n v="1"/>
    <n v="24.99"/>
    <x v="136"/>
    <x v="5"/>
    <x v="0"/>
    <x v="8"/>
  </r>
  <r>
    <x v="762"/>
    <x v="623"/>
    <x v="159"/>
    <x v="623"/>
    <s v="260-929-0447"/>
    <x v="116"/>
    <x v="30"/>
    <x v="0"/>
    <x v="10"/>
    <x v="10"/>
    <n v="3"/>
    <n v="15.5"/>
    <x v="11"/>
    <x v="5"/>
    <x v="0"/>
    <x v="8"/>
  </r>
  <r>
    <x v="763"/>
    <x v="4"/>
    <x v="159"/>
    <x v="4"/>
    <s v="515-193-2721"/>
    <x v="4"/>
    <x v="4"/>
    <x v="2"/>
    <x v="57"/>
    <x v="57"/>
    <n v="4"/>
    <n v="34.99"/>
    <x v="189"/>
    <x v="5"/>
    <x v="0"/>
    <x v="8"/>
  </r>
  <r>
    <x v="764"/>
    <x v="624"/>
    <x v="160"/>
    <x v="624"/>
    <s v="617-158-3596"/>
    <x v="69"/>
    <x v="31"/>
    <x v="0"/>
    <x v="60"/>
    <x v="60"/>
    <n v="5"/>
    <n v="13.99"/>
    <x v="236"/>
    <x v="5"/>
    <x v="0"/>
    <x v="9"/>
  </r>
  <r>
    <x v="765"/>
    <x v="625"/>
    <x v="160"/>
    <x v="625"/>
    <s v="704-404-6316"/>
    <x v="244"/>
    <x v="9"/>
    <x v="6"/>
    <x v="64"/>
    <x v="64"/>
    <n v="2"/>
    <n v="8.99"/>
    <x v="156"/>
    <x v="5"/>
    <x v="0"/>
    <x v="9"/>
  </r>
  <r>
    <x v="766"/>
    <x v="626"/>
    <x v="160"/>
    <x v="626"/>
    <s v="217-566-2153"/>
    <x v="40"/>
    <x v="12"/>
    <x v="0"/>
    <x v="20"/>
    <x v="20"/>
    <n v="3"/>
    <n v="20.95"/>
    <x v="159"/>
    <x v="5"/>
    <x v="0"/>
    <x v="9"/>
  </r>
  <r>
    <x v="767"/>
    <x v="627"/>
    <x v="160"/>
    <x v="627"/>
    <s v="570-716-5553"/>
    <x v="245"/>
    <x v="36"/>
    <x v="2"/>
    <x v="51"/>
    <x v="51"/>
    <n v="4"/>
    <n v="29.99"/>
    <x v="256"/>
    <x v="5"/>
    <x v="0"/>
    <x v="9"/>
  </r>
  <r>
    <x v="768"/>
    <x v="628"/>
    <x v="161"/>
    <x v="628"/>
    <s v="203-194-8057"/>
    <x v="246"/>
    <x v="10"/>
    <x v="0"/>
    <x v="68"/>
    <x v="68"/>
    <n v="4"/>
    <n v="16.989999999999998"/>
    <x v="147"/>
    <x v="5"/>
    <x v="0"/>
    <x v="10"/>
  </r>
  <r>
    <x v="769"/>
    <x v="629"/>
    <x v="161"/>
    <x v="629"/>
    <s v="478-149-4825"/>
    <x v="196"/>
    <x v="14"/>
    <x v="3"/>
    <x v="46"/>
    <x v="46"/>
    <n v="4"/>
    <n v="129.94999999999999"/>
    <x v="139"/>
    <x v="5"/>
    <x v="0"/>
    <x v="10"/>
  </r>
  <r>
    <x v="770"/>
    <x v="27"/>
    <x v="161"/>
    <x v="27"/>
    <s v="510-401-0835"/>
    <x v="20"/>
    <x v="6"/>
    <x v="0"/>
    <x v="26"/>
    <x v="26"/>
    <n v="1"/>
    <n v="23.99"/>
    <x v="33"/>
    <x v="5"/>
    <x v="0"/>
    <x v="10"/>
  </r>
  <r>
    <x v="771"/>
    <x v="548"/>
    <x v="161"/>
    <x v="548"/>
    <s v="817-517-8710"/>
    <x v="230"/>
    <x v="1"/>
    <x v="3"/>
    <x v="16"/>
    <x v="16"/>
    <n v="5"/>
    <n v="179"/>
    <x v="167"/>
    <x v="5"/>
    <x v="0"/>
    <x v="10"/>
  </r>
  <r>
    <x v="772"/>
    <x v="630"/>
    <x v="162"/>
    <x v="630"/>
    <s v="952-543-4000"/>
    <x v="95"/>
    <x v="29"/>
    <x v="0"/>
    <x v="21"/>
    <x v="21"/>
    <n v="3"/>
    <n v="14.99"/>
    <x v="45"/>
    <x v="5"/>
    <x v="0"/>
    <x v="11"/>
  </r>
  <r>
    <x v="773"/>
    <x v="631"/>
    <x v="163"/>
    <x v="631"/>
    <s v="626-180-6416"/>
    <x v="123"/>
    <x v="6"/>
    <x v="4"/>
    <x v="12"/>
    <x v="12"/>
    <n v="3"/>
    <n v="214"/>
    <x v="66"/>
    <x v="5"/>
    <x v="0"/>
    <x v="12"/>
  </r>
  <r>
    <x v="774"/>
    <x v="632"/>
    <x v="163"/>
    <x v="632"/>
    <s v="901-137-4352"/>
    <x v="150"/>
    <x v="23"/>
    <x v="2"/>
    <x v="63"/>
    <x v="63"/>
    <n v="5"/>
    <n v="36.99"/>
    <x v="253"/>
    <x v="5"/>
    <x v="0"/>
    <x v="12"/>
  </r>
  <r>
    <x v="775"/>
    <x v="633"/>
    <x v="163"/>
    <x v="633"/>
    <s v="407-745-9384"/>
    <x v="247"/>
    <x v="2"/>
    <x v="0"/>
    <x v="30"/>
    <x v="30"/>
    <n v="4"/>
    <n v="19.989999999999998"/>
    <x v="241"/>
    <x v="5"/>
    <x v="0"/>
    <x v="12"/>
  </r>
  <r>
    <x v="776"/>
    <x v="518"/>
    <x v="164"/>
    <x v="518"/>
    <s v="518-390-0457"/>
    <x v="219"/>
    <x v="13"/>
    <x v="3"/>
    <x v="13"/>
    <x v="13"/>
    <n v="2"/>
    <n v="89.95"/>
    <x v="223"/>
    <x v="5"/>
    <x v="0"/>
    <x v="13"/>
  </r>
  <r>
    <x v="777"/>
    <x v="634"/>
    <x v="164"/>
    <x v="634"/>
    <s v="609-309-1551"/>
    <x v="155"/>
    <x v="33"/>
    <x v="2"/>
    <x v="50"/>
    <x v="50"/>
    <n v="6"/>
    <n v="29.99"/>
    <x v="259"/>
    <x v="5"/>
    <x v="0"/>
    <x v="13"/>
  </r>
  <r>
    <x v="778"/>
    <x v="472"/>
    <x v="165"/>
    <x v="472"/>
    <s v="502-808-7843"/>
    <x v="193"/>
    <x v="44"/>
    <x v="6"/>
    <x v="43"/>
    <x v="43"/>
    <n v="2"/>
    <n v="10.99"/>
    <x v="69"/>
    <x v="5"/>
    <x v="0"/>
    <x v="14"/>
  </r>
  <r>
    <x v="779"/>
    <x v="635"/>
    <x v="165"/>
    <x v="635"/>
    <s v="337-355-7190"/>
    <x v="248"/>
    <x v="28"/>
    <x v="2"/>
    <x v="59"/>
    <x v="59"/>
    <n v="3"/>
    <n v="49"/>
    <x v="103"/>
    <x v="5"/>
    <x v="0"/>
    <x v="14"/>
  </r>
  <r>
    <x v="780"/>
    <x v="636"/>
    <x v="165"/>
    <x v="636"/>
    <s v="513-777-0352"/>
    <x v="76"/>
    <x v="18"/>
    <x v="4"/>
    <x v="23"/>
    <x v="23"/>
    <n v="6"/>
    <n v="225"/>
    <x v="243"/>
    <x v="5"/>
    <x v="0"/>
    <x v="14"/>
  </r>
  <r>
    <x v="781"/>
    <x v="637"/>
    <x v="166"/>
    <x v="637"/>
    <s v="616-830-6589"/>
    <x v="220"/>
    <x v="40"/>
    <x v="6"/>
    <x v="37"/>
    <x v="37"/>
    <n v="4"/>
    <n v="11.99"/>
    <x v="123"/>
    <x v="5"/>
    <x v="0"/>
    <x v="15"/>
  </r>
  <r>
    <x v="782"/>
    <x v="638"/>
    <x v="166"/>
    <x v="638"/>
    <s v="520-953-8300"/>
    <x v="128"/>
    <x v="37"/>
    <x v="6"/>
    <x v="40"/>
    <x v="40"/>
    <n v="4"/>
    <n v="7.99"/>
    <x v="197"/>
    <x v="5"/>
    <x v="0"/>
    <x v="15"/>
  </r>
  <r>
    <x v="783"/>
    <x v="639"/>
    <x v="166"/>
    <x v="639"/>
    <s v="814-930-2514"/>
    <x v="141"/>
    <x v="36"/>
    <x v="2"/>
    <x v="34"/>
    <x v="34"/>
    <n v="3"/>
    <n v="28.99"/>
    <x v="129"/>
    <x v="5"/>
    <x v="0"/>
    <x v="15"/>
  </r>
  <r>
    <x v="784"/>
    <x v="640"/>
    <x v="166"/>
    <x v="640"/>
    <s v="901-775-8032"/>
    <x v="150"/>
    <x v="23"/>
    <x v="3"/>
    <x v="46"/>
    <x v="46"/>
    <n v="3"/>
    <n v="129.94999999999999"/>
    <x v="260"/>
    <x v="5"/>
    <x v="0"/>
    <x v="15"/>
  </r>
  <r>
    <x v="785"/>
    <x v="536"/>
    <x v="166"/>
    <x v="536"/>
    <s v="405-677-9612"/>
    <x v="26"/>
    <x v="15"/>
    <x v="4"/>
    <x v="29"/>
    <x v="29"/>
    <n v="3"/>
    <n v="189"/>
    <x v="145"/>
    <x v="5"/>
    <x v="0"/>
    <x v="15"/>
  </r>
  <r>
    <x v="786"/>
    <x v="641"/>
    <x v="166"/>
    <x v="641"/>
    <s v="907-153-5339"/>
    <x v="81"/>
    <x v="34"/>
    <x v="0"/>
    <x v="62"/>
    <x v="62"/>
    <n v="4"/>
    <n v="17.5"/>
    <x v="122"/>
    <x v="5"/>
    <x v="0"/>
    <x v="15"/>
  </r>
  <r>
    <x v="787"/>
    <x v="637"/>
    <x v="167"/>
    <x v="637"/>
    <s v="616-830-6589"/>
    <x v="220"/>
    <x v="40"/>
    <x v="2"/>
    <x v="56"/>
    <x v="56"/>
    <n v="6"/>
    <n v="27.5"/>
    <x v="261"/>
    <x v="5"/>
    <x v="0"/>
    <x v="16"/>
  </r>
  <r>
    <x v="788"/>
    <x v="642"/>
    <x v="167"/>
    <x v="642"/>
    <s v="225-884-5858"/>
    <x v="170"/>
    <x v="28"/>
    <x v="2"/>
    <x v="56"/>
    <x v="56"/>
    <n v="4"/>
    <n v="27.5"/>
    <x v="97"/>
    <x v="5"/>
    <x v="0"/>
    <x v="16"/>
  </r>
  <r>
    <x v="789"/>
    <x v="643"/>
    <x v="167"/>
    <x v="643"/>
    <s v="734-977-6632"/>
    <x v="249"/>
    <x v="40"/>
    <x v="0"/>
    <x v="30"/>
    <x v="30"/>
    <n v="4"/>
    <n v="19.989999999999998"/>
    <x v="241"/>
    <x v="5"/>
    <x v="0"/>
    <x v="16"/>
  </r>
  <r>
    <x v="790"/>
    <x v="644"/>
    <x v="168"/>
    <x v="644"/>
    <s v="303-792-5477"/>
    <x v="43"/>
    <x v="21"/>
    <x v="4"/>
    <x v="6"/>
    <x v="6"/>
    <n v="3"/>
    <n v="189"/>
    <x v="145"/>
    <x v="5"/>
    <x v="0"/>
    <x v="17"/>
  </r>
  <r>
    <x v="791"/>
    <x v="645"/>
    <x v="168"/>
    <x v="645"/>
    <s v="313-504-7970"/>
    <x v="117"/>
    <x v="40"/>
    <x v="4"/>
    <x v="12"/>
    <x v="12"/>
    <n v="5"/>
    <n v="214"/>
    <x v="131"/>
    <x v="5"/>
    <x v="0"/>
    <x v="17"/>
  </r>
  <r>
    <x v="792"/>
    <x v="67"/>
    <x v="169"/>
    <x v="67"/>
    <s v="312-557-3715"/>
    <x v="47"/>
    <x v="12"/>
    <x v="3"/>
    <x v="46"/>
    <x v="46"/>
    <n v="4"/>
    <n v="129.94999999999999"/>
    <x v="139"/>
    <x v="5"/>
    <x v="0"/>
    <x v="18"/>
  </r>
  <r>
    <x v="793"/>
    <x v="646"/>
    <x v="169"/>
    <x v="646"/>
    <s v="206-953-7395"/>
    <x v="213"/>
    <x v="27"/>
    <x v="3"/>
    <x v="65"/>
    <x v="65"/>
    <n v="4"/>
    <n v="89"/>
    <x v="165"/>
    <x v="5"/>
    <x v="0"/>
    <x v="18"/>
  </r>
  <r>
    <x v="794"/>
    <x v="647"/>
    <x v="169"/>
    <x v="647"/>
    <s v="763-140-4470"/>
    <x v="238"/>
    <x v="29"/>
    <x v="0"/>
    <x v="20"/>
    <x v="20"/>
    <n v="4"/>
    <n v="20.95"/>
    <x v="75"/>
    <x v="5"/>
    <x v="0"/>
    <x v="18"/>
  </r>
  <r>
    <x v="795"/>
    <x v="301"/>
    <x v="169"/>
    <x v="301"/>
    <s v="415-176-9919"/>
    <x v="71"/>
    <x v="6"/>
    <x v="3"/>
    <x v="13"/>
    <x v="13"/>
    <n v="3"/>
    <n v="89.95"/>
    <x v="14"/>
    <x v="5"/>
    <x v="0"/>
    <x v="18"/>
  </r>
  <r>
    <x v="796"/>
    <x v="648"/>
    <x v="169"/>
    <x v="648"/>
    <s v="260-521-1410"/>
    <x v="116"/>
    <x v="30"/>
    <x v="2"/>
    <x v="34"/>
    <x v="34"/>
    <n v="2"/>
    <n v="28.99"/>
    <x v="48"/>
    <x v="5"/>
    <x v="0"/>
    <x v="18"/>
  </r>
  <r>
    <x v="797"/>
    <x v="649"/>
    <x v="169"/>
    <x v="649"/>
    <s v="615-376-5871"/>
    <x v="250"/>
    <x v="23"/>
    <x v="6"/>
    <x v="40"/>
    <x v="40"/>
    <n v="1"/>
    <n v="7.99"/>
    <x v="214"/>
    <x v="5"/>
    <x v="0"/>
    <x v="18"/>
  </r>
  <r>
    <x v="798"/>
    <x v="650"/>
    <x v="169"/>
    <x v="650"/>
    <s v="619-147-1626"/>
    <x v="7"/>
    <x v="6"/>
    <x v="6"/>
    <x v="28"/>
    <x v="28"/>
    <n v="6"/>
    <n v="12"/>
    <x v="51"/>
    <x v="5"/>
    <x v="0"/>
    <x v="18"/>
  </r>
  <r>
    <x v="799"/>
    <x v="651"/>
    <x v="170"/>
    <x v="651"/>
    <s v="571-976-5117"/>
    <x v="35"/>
    <x v="8"/>
    <x v="4"/>
    <x v="6"/>
    <x v="6"/>
    <n v="3"/>
    <n v="189"/>
    <x v="145"/>
    <x v="5"/>
    <x v="0"/>
    <x v="19"/>
  </r>
  <r>
    <x v="800"/>
    <x v="652"/>
    <x v="170"/>
    <x v="652"/>
    <s v="510-620-4415"/>
    <x v="20"/>
    <x v="6"/>
    <x v="2"/>
    <x v="56"/>
    <x v="56"/>
    <n v="2"/>
    <n v="27.5"/>
    <x v="140"/>
    <x v="5"/>
    <x v="0"/>
    <x v="19"/>
  </r>
  <r>
    <x v="801"/>
    <x v="320"/>
    <x v="170"/>
    <x v="320"/>
    <s v="202-970-3479"/>
    <x v="9"/>
    <x v="7"/>
    <x v="5"/>
    <x v="49"/>
    <x v="49"/>
    <n v="2"/>
    <n v="455"/>
    <x v="99"/>
    <x v="5"/>
    <x v="0"/>
    <x v="19"/>
  </r>
  <r>
    <x v="802"/>
    <x v="653"/>
    <x v="170"/>
    <x v="653"/>
    <s v="502-238-4622"/>
    <x v="193"/>
    <x v="44"/>
    <x v="3"/>
    <x v="3"/>
    <x v="3"/>
    <n v="4"/>
    <n v="69"/>
    <x v="151"/>
    <x v="5"/>
    <x v="0"/>
    <x v="19"/>
  </r>
  <r>
    <x v="803"/>
    <x v="654"/>
    <x v="170"/>
    <x v="654"/>
    <s v="918-116-5059"/>
    <x v="46"/>
    <x v="15"/>
    <x v="0"/>
    <x v="21"/>
    <x v="21"/>
    <n v="5"/>
    <n v="14.99"/>
    <x v="43"/>
    <x v="5"/>
    <x v="0"/>
    <x v="19"/>
  </r>
  <r>
    <x v="804"/>
    <x v="655"/>
    <x v="171"/>
    <x v="655"/>
    <s v="626-430-8051"/>
    <x v="251"/>
    <x v="6"/>
    <x v="5"/>
    <x v="47"/>
    <x v="47"/>
    <n v="5"/>
    <n v="450"/>
    <x v="82"/>
    <x v="5"/>
    <x v="0"/>
    <x v="20"/>
  </r>
  <r>
    <x v="805"/>
    <x v="172"/>
    <x v="171"/>
    <x v="172"/>
    <s v="309-521-4580"/>
    <x v="115"/>
    <x v="12"/>
    <x v="2"/>
    <x v="50"/>
    <x v="50"/>
    <n v="1"/>
    <n v="29.99"/>
    <x v="262"/>
    <x v="5"/>
    <x v="0"/>
    <x v="20"/>
  </r>
  <r>
    <x v="806"/>
    <x v="398"/>
    <x v="171"/>
    <x v="398"/>
    <s v="916-234-8482"/>
    <x v="8"/>
    <x v="6"/>
    <x v="5"/>
    <x v="15"/>
    <x v="15"/>
    <n v="3"/>
    <n v="399"/>
    <x v="81"/>
    <x v="5"/>
    <x v="0"/>
    <x v="20"/>
  </r>
  <r>
    <x v="807"/>
    <x v="656"/>
    <x v="172"/>
    <x v="656"/>
    <s v="513-896-5345"/>
    <x v="76"/>
    <x v="18"/>
    <x v="3"/>
    <x v="65"/>
    <x v="65"/>
    <n v="4"/>
    <n v="89"/>
    <x v="165"/>
    <x v="5"/>
    <x v="0"/>
    <x v="21"/>
  </r>
  <r>
    <x v="808"/>
    <x v="657"/>
    <x v="172"/>
    <x v="657"/>
    <s v="248-645-5795"/>
    <x v="252"/>
    <x v="40"/>
    <x v="4"/>
    <x v="23"/>
    <x v="23"/>
    <n v="6"/>
    <n v="225"/>
    <x v="243"/>
    <x v="5"/>
    <x v="0"/>
    <x v="21"/>
  </r>
  <r>
    <x v="809"/>
    <x v="658"/>
    <x v="172"/>
    <x v="658"/>
    <s v="303-727-2090"/>
    <x v="173"/>
    <x v="21"/>
    <x v="1"/>
    <x v="33"/>
    <x v="33"/>
    <n v="4"/>
    <n v="684"/>
    <x v="263"/>
    <x v="5"/>
    <x v="0"/>
    <x v="21"/>
  </r>
  <r>
    <x v="810"/>
    <x v="76"/>
    <x v="172"/>
    <x v="76"/>
    <s v="559-456-3212"/>
    <x v="53"/>
    <x v="6"/>
    <x v="5"/>
    <x v="47"/>
    <x v="47"/>
    <n v="2"/>
    <n v="450"/>
    <x v="29"/>
    <x v="5"/>
    <x v="0"/>
    <x v="21"/>
  </r>
  <r>
    <x v="811"/>
    <x v="659"/>
    <x v="172"/>
    <x v="659"/>
    <s v="815-509-8373"/>
    <x v="179"/>
    <x v="12"/>
    <x v="3"/>
    <x v="9"/>
    <x v="9"/>
    <n v="5"/>
    <n v="54"/>
    <x v="10"/>
    <x v="5"/>
    <x v="0"/>
    <x v="21"/>
  </r>
  <r>
    <x v="812"/>
    <x v="660"/>
    <x v="172"/>
    <x v="660"/>
    <s v="979-513-8742"/>
    <x v="253"/>
    <x v="1"/>
    <x v="0"/>
    <x v="21"/>
    <x v="21"/>
    <n v="1"/>
    <n v="14.99"/>
    <x v="74"/>
    <x v="5"/>
    <x v="0"/>
    <x v="21"/>
  </r>
  <r>
    <x v="813"/>
    <x v="661"/>
    <x v="173"/>
    <x v="661"/>
    <s v="404-588-7154"/>
    <x v="22"/>
    <x v="14"/>
    <x v="2"/>
    <x v="51"/>
    <x v="51"/>
    <n v="2"/>
    <n v="29.99"/>
    <x v="90"/>
    <x v="5"/>
    <x v="0"/>
    <x v="22"/>
  </r>
  <r>
    <x v="814"/>
    <x v="662"/>
    <x v="173"/>
    <x v="662"/>
    <s v="336-558-4392"/>
    <x v="169"/>
    <x v="9"/>
    <x v="6"/>
    <x v="66"/>
    <x v="66"/>
    <n v="3"/>
    <n v="4.99"/>
    <x v="264"/>
    <x v="5"/>
    <x v="0"/>
    <x v="22"/>
  </r>
  <r>
    <x v="815"/>
    <x v="328"/>
    <x v="173"/>
    <x v="328"/>
    <s v="859-457-2262"/>
    <x v="175"/>
    <x v="44"/>
    <x v="3"/>
    <x v="35"/>
    <x v="35"/>
    <n v="3"/>
    <n v="167"/>
    <x v="133"/>
    <x v="5"/>
    <x v="0"/>
    <x v="22"/>
  </r>
  <r>
    <x v="816"/>
    <x v="457"/>
    <x v="173"/>
    <x v="457"/>
    <s v="316-521-7084"/>
    <x v="78"/>
    <x v="19"/>
    <x v="0"/>
    <x v="68"/>
    <x v="68"/>
    <n v="3"/>
    <n v="16.989999999999998"/>
    <x v="186"/>
    <x v="5"/>
    <x v="0"/>
    <x v="22"/>
  </r>
  <r>
    <x v="817"/>
    <x v="663"/>
    <x v="173"/>
    <x v="663"/>
    <s v="972-775-4027"/>
    <x v="254"/>
    <x v="1"/>
    <x v="4"/>
    <x v="45"/>
    <x v="45"/>
    <n v="4"/>
    <n v="189"/>
    <x v="41"/>
    <x v="5"/>
    <x v="0"/>
    <x v="22"/>
  </r>
  <r>
    <x v="818"/>
    <x v="664"/>
    <x v="174"/>
    <x v="664"/>
    <s v="314-331-0868"/>
    <x v="89"/>
    <x v="35"/>
    <x v="6"/>
    <x v="11"/>
    <x v="11"/>
    <n v="3"/>
    <n v="12"/>
    <x v="116"/>
    <x v="5"/>
    <x v="0"/>
    <x v="23"/>
  </r>
  <r>
    <x v="819"/>
    <x v="665"/>
    <x v="174"/>
    <x v="665"/>
    <s v="405-721-4904"/>
    <x v="26"/>
    <x v="15"/>
    <x v="2"/>
    <x v="36"/>
    <x v="36"/>
    <n v="1"/>
    <n v="49"/>
    <x v="265"/>
    <x v="5"/>
    <x v="0"/>
    <x v="23"/>
  </r>
  <r>
    <x v="820"/>
    <x v="666"/>
    <x v="175"/>
    <x v="666"/>
    <s v="817-557-2057"/>
    <x v="122"/>
    <x v="1"/>
    <x v="4"/>
    <x v="12"/>
    <x v="12"/>
    <n v="3"/>
    <n v="214"/>
    <x v="66"/>
    <x v="5"/>
    <x v="0"/>
    <x v="24"/>
  </r>
  <r>
    <x v="821"/>
    <x v="667"/>
    <x v="175"/>
    <x v="667"/>
    <s v="713-180-0646"/>
    <x v="6"/>
    <x v="1"/>
    <x v="3"/>
    <x v="35"/>
    <x v="35"/>
    <n v="5"/>
    <n v="167"/>
    <x v="229"/>
    <x v="5"/>
    <x v="0"/>
    <x v="24"/>
  </r>
  <r>
    <x v="822"/>
    <x v="50"/>
    <x v="175"/>
    <x v="50"/>
    <s v="914-144-0790"/>
    <x v="41"/>
    <x v="13"/>
    <x v="3"/>
    <x v="3"/>
    <x v="3"/>
    <n v="4"/>
    <n v="69"/>
    <x v="151"/>
    <x v="5"/>
    <x v="0"/>
    <x v="24"/>
  </r>
  <r>
    <x v="823"/>
    <x v="182"/>
    <x v="175"/>
    <x v="182"/>
    <s v="703-179-7835"/>
    <x v="120"/>
    <x v="8"/>
    <x v="1"/>
    <x v="14"/>
    <x v="14"/>
    <n v="4"/>
    <n v="899"/>
    <x v="266"/>
    <x v="5"/>
    <x v="0"/>
    <x v="24"/>
  </r>
  <r>
    <x v="824"/>
    <x v="657"/>
    <x v="175"/>
    <x v="657"/>
    <s v="248-645-5795"/>
    <x v="252"/>
    <x v="40"/>
    <x v="3"/>
    <x v="13"/>
    <x v="13"/>
    <n v="5"/>
    <n v="89.95"/>
    <x v="64"/>
    <x v="5"/>
    <x v="0"/>
    <x v="24"/>
  </r>
  <r>
    <x v="825"/>
    <x v="668"/>
    <x v="175"/>
    <x v="668"/>
    <s v="502-903-9670"/>
    <x v="193"/>
    <x v="44"/>
    <x v="0"/>
    <x v="62"/>
    <x v="62"/>
    <n v="5"/>
    <n v="17.5"/>
    <x v="111"/>
    <x v="5"/>
    <x v="0"/>
    <x v="24"/>
  </r>
  <r>
    <x v="826"/>
    <x v="669"/>
    <x v="175"/>
    <x v="669"/>
    <s v="862-286-6771"/>
    <x v="255"/>
    <x v="33"/>
    <x v="6"/>
    <x v="61"/>
    <x v="61"/>
    <n v="4"/>
    <n v="8.99"/>
    <x v="135"/>
    <x v="5"/>
    <x v="0"/>
    <x v="24"/>
  </r>
  <r>
    <x v="827"/>
    <x v="670"/>
    <x v="176"/>
    <x v="670"/>
    <s v="407-535-0110"/>
    <x v="108"/>
    <x v="2"/>
    <x v="1"/>
    <x v="53"/>
    <x v="53"/>
    <n v="3"/>
    <n v="549"/>
    <x v="117"/>
    <x v="5"/>
    <x v="0"/>
    <x v="25"/>
  </r>
  <r>
    <x v="828"/>
    <x v="358"/>
    <x v="176"/>
    <x v="358"/>
    <s v="803-129-5432"/>
    <x v="125"/>
    <x v="38"/>
    <x v="6"/>
    <x v="11"/>
    <x v="11"/>
    <n v="5"/>
    <n v="12"/>
    <x v="37"/>
    <x v="5"/>
    <x v="0"/>
    <x v="25"/>
  </r>
  <r>
    <x v="829"/>
    <x v="496"/>
    <x v="176"/>
    <x v="496"/>
    <s v="210-304-4439"/>
    <x v="61"/>
    <x v="1"/>
    <x v="2"/>
    <x v="2"/>
    <x v="2"/>
    <n v="6"/>
    <n v="37.99"/>
    <x v="2"/>
    <x v="5"/>
    <x v="0"/>
    <x v="25"/>
  </r>
  <r>
    <x v="830"/>
    <x v="671"/>
    <x v="176"/>
    <x v="671"/>
    <s v="260-960-4036"/>
    <x v="116"/>
    <x v="30"/>
    <x v="1"/>
    <x v="53"/>
    <x v="53"/>
    <n v="2"/>
    <n v="549"/>
    <x v="125"/>
    <x v="5"/>
    <x v="0"/>
    <x v="25"/>
  </r>
  <r>
    <x v="831"/>
    <x v="180"/>
    <x v="177"/>
    <x v="180"/>
    <s v="334-639-4266"/>
    <x v="86"/>
    <x v="5"/>
    <x v="0"/>
    <x v="52"/>
    <x v="52"/>
    <n v="4"/>
    <n v="24.95"/>
    <x v="112"/>
    <x v="5"/>
    <x v="0"/>
    <x v="26"/>
  </r>
  <r>
    <x v="832"/>
    <x v="526"/>
    <x v="177"/>
    <x v="526"/>
    <s v="202-695-1827"/>
    <x v="9"/>
    <x v="7"/>
    <x v="5"/>
    <x v="17"/>
    <x v="17"/>
    <n v="4"/>
    <n v="395"/>
    <x v="219"/>
    <x v="5"/>
    <x v="0"/>
    <x v="26"/>
  </r>
  <r>
    <x v="833"/>
    <x v="467"/>
    <x v="177"/>
    <x v="467"/>
    <s v="410-627-0514"/>
    <x v="212"/>
    <x v="20"/>
    <x v="3"/>
    <x v="55"/>
    <x v="55"/>
    <n v="4"/>
    <n v="119"/>
    <x v="96"/>
    <x v="5"/>
    <x v="0"/>
    <x v="26"/>
  </r>
  <r>
    <x v="834"/>
    <x v="672"/>
    <x v="178"/>
    <x v="672"/>
    <s v="951-107-0693"/>
    <x v="218"/>
    <x v="6"/>
    <x v="5"/>
    <x v="49"/>
    <x v="49"/>
    <n v="3"/>
    <n v="455"/>
    <x v="267"/>
    <x v="5"/>
    <x v="0"/>
    <x v="27"/>
  </r>
  <r>
    <x v="835"/>
    <x v="673"/>
    <x v="178"/>
    <x v="673"/>
    <s v="210-704-3087"/>
    <x v="61"/>
    <x v="1"/>
    <x v="6"/>
    <x v="43"/>
    <x v="43"/>
    <n v="4"/>
    <n v="10.99"/>
    <x v="203"/>
    <x v="5"/>
    <x v="0"/>
    <x v="27"/>
  </r>
  <r>
    <x v="836"/>
    <x v="674"/>
    <x v="178"/>
    <x v="674"/>
    <s v="612-407-5478"/>
    <x v="110"/>
    <x v="29"/>
    <x v="6"/>
    <x v="64"/>
    <x v="64"/>
    <n v="3"/>
    <n v="8.99"/>
    <x v="202"/>
    <x v="5"/>
    <x v="0"/>
    <x v="27"/>
  </r>
  <r>
    <x v="837"/>
    <x v="211"/>
    <x v="178"/>
    <x v="211"/>
    <s v="650-230-5552"/>
    <x v="135"/>
    <x v="6"/>
    <x v="4"/>
    <x v="58"/>
    <x v="58"/>
    <n v="4"/>
    <n v="245"/>
    <x v="268"/>
    <x v="5"/>
    <x v="0"/>
    <x v="27"/>
  </r>
  <r>
    <x v="838"/>
    <x v="675"/>
    <x v="178"/>
    <x v="675"/>
    <s v="303-745-4573"/>
    <x v="43"/>
    <x v="21"/>
    <x v="6"/>
    <x v="54"/>
    <x v="54"/>
    <n v="4"/>
    <n v="9.99"/>
    <x v="95"/>
    <x v="5"/>
    <x v="0"/>
    <x v="27"/>
  </r>
  <r>
    <x v="839"/>
    <x v="676"/>
    <x v="179"/>
    <x v="676"/>
    <s v="859-919-2069"/>
    <x v="175"/>
    <x v="44"/>
    <x v="4"/>
    <x v="29"/>
    <x v="29"/>
    <n v="4"/>
    <n v="189"/>
    <x v="41"/>
    <x v="5"/>
    <x v="0"/>
    <x v="28"/>
  </r>
  <r>
    <x v="840"/>
    <x v="269"/>
    <x v="180"/>
    <x v="269"/>
    <s v="337-654-6362"/>
    <x v="152"/>
    <x v="28"/>
    <x v="0"/>
    <x v="38"/>
    <x v="38"/>
    <n v="3"/>
    <n v="14.99"/>
    <x v="45"/>
    <x v="5"/>
    <x v="0"/>
    <x v="29"/>
  </r>
  <r>
    <x v="841"/>
    <x v="677"/>
    <x v="180"/>
    <x v="677"/>
    <s v="763-907-1580"/>
    <x v="67"/>
    <x v="29"/>
    <x v="4"/>
    <x v="6"/>
    <x v="6"/>
    <n v="5"/>
    <n v="189"/>
    <x v="72"/>
    <x v="5"/>
    <x v="0"/>
    <x v="29"/>
  </r>
  <r>
    <x v="842"/>
    <x v="627"/>
    <x v="180"/>
    <x v="627"/>
    <s v="570-716-5553"/>
    <x v="245"/>
    <x v="36"/>
    <x v="1"/>
    <x v="1"/>
    <x v="1"/>
    <n v="5"/>
    <n v="883"/>
    <x v="185"/>
    <x v="5"/>
    <x v="0"/>
    <x v="29"/>
  </r>
  <r>
    <x v="843"/>
    <x v="678"/>
    <x v="181"/>
    <x v="678"/>
    <s v="540-748-6427"/>
    <x v="63"/>
    <x v="8"/>
    <x v="4"/>
    <x v="29"/>
    <x v="29"/>
    <n v="3"/>
    <n v="189"/>
    <x v="145"/>
    <x v="6"/>
    <x v="0"/>
    <x v="0"/>
  </r>
  <r>
    <x v="844"/>
    <x v="679"/>
    <x v="181"/>
    <x v="679"/>
    <s v="818-613-5833"/>
    <x v="256"/>
    <x v="6"/>
    <x v="4"/>
    <x v="29"/>
    <x v="29"/>
    <n v="4"/>
    <n v="189"/>
    <x v="41"/>
    <x v="6"/>
    <x v="0"/>
    <x v="0"/>
  </r>
  <r>
    <x v="845"/>
    <x v="680"/>
    <x v="181"/>
    <x v="680"/>
    <s v="509-393-4946"/>
    <x v="59"/>
    <x v="27"/>
    <x v="0"/>
    <x v="38"/>
    <x v="38"/>
    <n v="5"/>
    <n v="14.99"/>
    <x v="43"/>
    <x v="6"/>
    <x v="0"/>
    <x v="0"/>
  </r>
  <r>
    <x v="846"/>
    <x v="313"/>
    <x v="181"/>
    <x v="313"/>
    <s v="425-909-5358"/>
    <x v="168"/>
    <x v="27"/>
    <x v="3"/>
    <x v="41"/>
    <x v="41"/>
    <n v="4"/>
    <n v="58.95"/>
    <x v="210"/>
    <x v="6"/>
    <x v="0"/>
    <x v="0"/>
  </r>
  <r>
    <x v="847"/>
    <x v="667"/>
    <x v="181"/>
    <x v="667"/>
    <s v="713-180-0646"/>
    <x v="6"/>
    <x v="1"/>
    <x v="5"/>
    <x v="15"/>
    <x v="15"/>
    <n v="6"/>
    <n v="399"/>
    <x v="245"/>
    <x v="6"/>
    <x v="0"/>
    <x v="0"/>
  </r>
  <r>
    <x v="848"/>
    <x v="681"/>
    <x v="181"/>
    <x v="681"/>
    <s v="361-224-8786"/>
    <x v="149"/>
    <x v="1"/>
    <x v="1"/>
    <x v="1"/>
    <x v="1"/>
    <n v="4"/>
    <n v="883"/>
    <x v="141"/>
    <x v="6"/>
    <x v="0"/>
    <x v="0"/>
  </r>
  <r>
    <x v="849"/>
    <x v="682"/>
    <x v="182"/>
    <x v="682"/>
    <s v="510-922-0764"/>
    <x v="192"/>
    <x v="6"/>
    <x v="6"/>
    <x v="64"/>
    <x v="64"/>
    <n v="5"/>
    <n v="8.99"/>
    <x v="7"/>
    <x v="6"/>
    <x v="0"/>
    <x v="1"/>
  </r>
  <r>
    <x v="850"/>
    <x v="683"/>
    <x v="182"/>
    <x v="683"/>
    <s v="602-663-5223"/>
    <x v="126"/>
    <x v="37"/>
    <x v="0"/>
    <x v="0"/>
    <x v="0"/>
    <n v="4"/>
    <n v="23.99"/>
    <x v="50"/>
    <x v="6"/>
    <x v="0"/>
    <x v="1"/>
  </r>
  <r>
    <x v="851"/>
    <x v="62"/>
    <x v="182"/>
    <x v="62"/>
    <s v="563-279-3211"/>
    <x v="50"/>
    <x v="4"/>
    <x v="2"/>
    <x v="36"/>
    <x v="36"/>
    <n v="5"/>
    <n v="49"/>
    <x v="56"/>
    <x v="6"/>
    <x v="0"/>
    <x v="1"/>
  </r>
  <r>
    <x v="852"/>
    <x v="684"/>
    <x v="182"/>
    <x v="684"/>
    <s v="770-668-8604"/>
    <x v="22"/>
    <x v="14"/>
    <x v="6"/>
    <x v="54"/>
    <x v="54"/>
    <n v="6"/>
    <n v="9.99"/>
    <x v="269"/>
    <x v="6"/>
    <x v="0"/>
    <x v="1"/>
  </r>
  <r>
    <x v="853"/>
    <x v="685"/>
    <x v="182"/>
    <x v="685"/>
    <s v="937-191-5529"/>
    <x v="183"/>
    <x v="18"/>
    <x v="0"/>
    <x v="60"/>
    <x v="60"/>
    <n v="4"/>
    <n v="13.99"/>
    <x v="227"/>
    <x v="6"/>
    <x v="0"/>
    <x v="1"/>
  </r>
  <r>
    <x v="854"/>
    <x v="686"/>
    <x v="183"/>
    <x v="686"/>
    <s v="608-506-0124"/>
    <x v="97"/>
    <x v="11"/>
    <x v="0"/>
    <x v="5"/>
    <x v="5"/>
    <n v="4"/>
    <n v="16.75"/>
    <x v="166"/>
    <x v="6"/>
    <x v="0"/>
    <x v="2"/>
  </r>
  <r>
    <x v="855"/>
    <x v="669"/>
    <x v="183"/>
    <x v="669"/>
    <s v="862-286-6771"/>
    <x v="255"/>
    <x v="33"/>
    <x v="2"/>
    <x v="50"/>
    <x v="50"/>
    <n v="3"/>
    <n v="29.99"/>
    <x v="118"/>
    <x v="6"/>
    <x v="0"/>
    <x v="2"/>
  </r>
  <r>
    <x v="856"/>
    <x v="687"/>
    <x v="183"/>
    <x v="687"/>
    <s v="404-259-4969"/>
    <x v="22"/>
    <x v="14"/>
    <x v="3"/>
    <x v="9"/>
    <x v="9"/>
    <n v="6"/>
    <n v="54"/>
    <x v="270"/>
    <x v="6"/>
    <x v="0"/>
    <x v="2"/>
  </r>
  <r>
    <x v="857"/>
    <x v="688"/>
    <x v="184"/>
    <x v="688"/>
    <s v="707-572-2225"/>
    <x v="190"/>
    <x v="6"/>
    <x v="2"/>
    <x v="2"/>
    <x v="2"/>
    <n v="6"/>
    <n v="37.99"/>
    <x v="2"/>
    <x v="6"/>
    <x v="0"/>
    <x v="3"/>
  </r>
  <r>
    <x v="858"/>
    <x v="689"/>
    <x v="184"/>
    <x v="689"/>
    <s v="225-349-3242"/>
    <x v="170"/>
    <x v="28"/>
    <x v="1"/>
    <x v="53"/>
    <x v="53"/>
    <n v="3"/>
    <n v="549"/>
    <x v="117"/>
    <x v="6"/>
    <x v="0"/>
    <x v="3"/>
  </r>
  <r>
    <x v="859"/>
    <x v="690"/>
    <x v="184"/>
    <x v="690"/>
    <s v="830-894-2080"/>
    <x v="61"/>
    <x v="1"/>
    <x v="6"/>
    <x v="64"/>
    <x v="64"/>
    <n v="4"/>
    <n v="8.99"/>
    <x v="135"/>
    <x v="6"/>
    <x v="0"/>
    <x v="3"/>
  </r>
  <r>
    <x v="860"/>
    <x v="691"/>
    <x v="184"/>
    <x v="691"/>
    <s v="305-999-0522"/>
    <x v="257"/>
    <x v="2"/>
    <x v="1"/>
    <x v="48"/>
    <x v="48"/>
    <n v="3"/>
    <n v="699"/>
    <x v="157"/>
    <x v="6"/>
    <x v="0"/>
    <x v="3"/>
  </r>
  <r>
    <x v="861"/>
    <x v="188"/>
    <x v="184"/>
    <x v="188"/>
    <s v="626-269-0421"/>
    <x v="123"/>
    <x v="6"/>
    <x v="0"/>
    <x v="27"/>
    <x v="27"/>
    <n v="3"/>
    <n v="24.95"/>
    <x v="91"/>
    <x v="6"/>
    <x v="0"/>
    <x v="3"/>
  </r>
  <r>
    <x v="862"/>
    <x v="110"/>
    <x v="184"/>
    <x v="110"/>
    <s v="201-498-0813"/>
    <x v="58"/>
    <x v="33"/>
    <x v="6"/>
    <x v="28"/>
    <x v="28"/>
    <n v="1"/>
    <n v="12"/>
    <x v="205"/>
    <x v="6"/>
    <x v="0"/>
    <x v="3"/>
  </r>
  <r>
    <x v="863"/>
    <x v="692"/>
    <x v="184"/>
    <x v="692"/>
    <s v="724-100-3431"/>
    <x v="207"/>
    <x v="36"/>
    <x v="5"/>
    <x v="25"/>
    <x v="25"/>
    <n v="4"/>
    <n v="250"/>
    <x v="34"/>
    <x v="6"/>
    <x v="0"/>
    <x v="3"/>
  </r>
  <r>
    <x v="864"/>
    <x v="693"/>
    <x v="185"/>
    <x v="693"/>
    <s v="601-525-9532"/>
    <x v="258"/>
    <x v="0"/>
    <x v="6"/>
    <x v="37"/>
    <x v="37"/>
    <n v="6"/>
    <n v="11.99"/>
    <x v="201"/>
    <x v="6"/>
    <x v="0"/>
    <x v="4"/>
  </r>
  <r>
    <x v="865"/>
    <x v="694"/>
    <x v="185"/>
    <x v="694"/>
    <s v="806-580-0858"/>
    <x v="215"/>
    <x v="1"/>
    <x v="2"/>
    <x v="67"/>
    <x v="67"/>
    <n v="3"/>
    <n v="32.950000000000003"/>
    <x v="271"/>
    <x v="6"/>
    <x v="0"/>
    <x v="4"/>
  </r>
  <r>
    <x v="866"/>
    <x v="344"/>
    <x v="185"/>
    <x v="344"/>
    <s v="501-287-4304"/>
    <x v="136"/>
    <x v="39"/>
    <x v="0"/>
    <x v="4"/>
    <x v="4"/>
    <n v="4"/>
    <n v="19.5"/>
    <x v="24"/>
    <x v="6"/>
    <x v="0"/>
    <x v="4"/>
  </r>
  <r>
    <x v="867"/>
    <x v="555"/>
    <x v="185"/>
    <x v="555"/>
    <s v="217-137-2011"/>
    <x v="40"/>
    <x v="12"/>
    <x v="5"/>
    <x v="17"/>
    <x v="17"/>
    <n v="3"/>
    <n v="395"/>
    <x v="20"/>
    <x v="6"/>
    <x v="0"/>
    <x v="4"/>
  </r>
  <r>
    <x v="868"/>
    <x v="695"/>
    <x v="185"/>
    <x v="695"/>
    <s v="310-701-3699"/>
    <x v="151"/>
    <x v="6"/>
    <x v="2"/>
    <x v="2"/>
    <x v="2"/>
    <n v="6"/>
    <n v="37.99"/>
    <x v="2"/>
    <x v="6"/>
    <x v="0"/>
    <x v="4"/>
  </r>
  <r>
    <x v="869"/>
    <x v="534"/>
    <x v="185"/>
    <x v="534"/>
    <s v="619-445-3052"/>
    <x v="7"/>
    <x v="6"/>
    <x v="2"/>
    <x v="19"/>
    <x v="19"/>
    <n v="2"/>
    <n v="49.95"/>
    <x v="23"/>
    <x v="6"/>
    <x v="0"/>
    <x v="4"/>
  </r>
  <r>
    <x v="870"/>
    <x v="696"/>
    <x v="186"/>
    <x v="696"/>
    <s v="937-237-3671"/>
    <x v="183"/>
    <x v="18"/>
    <x v="0"/>
    <x v="44"/>
    <x v="44"/>
    <n v="4"/>
    <n v="19.5"/>
    <x v="24"/>
    <x v="6"/>
    <x v="0"/>
    <x v="5"/>
  </r>
  <r>
    <x v="871"/>
    <x v="697"/>
    <x v="186"/>
    <x v="697"/>
    <s v="502-493-7347"/>
    <x v="193"/>
    <x v="44"/>
    <x v="5"/>
    <x v="8"/>
    <x v="8"/>
    <n v="3"/>
    <n v="250"/>
    <x v="85"/>
    <x v="6"/>
    <x v="0"/>
    <x v="5"/>
  </r>
  <r>
    <x v="872"/>
    <x v="132"/>
    <x v="186"/>
    <x v="132"/>
    <s v="561-826-5930"/>
    <x v="19"/>
    <x v="2"/>
    <x v="0"/>
    <x v="60"/>
    <x v="60"/>
    <n v="4"/>
    <n v="13.99"/>
    <x v="227"/>
    <x v="6"/>
    <x v="0"/>
    <x v="5"/>
  </r>
  <r>
    <x v="873"/>
    <x v="698"/>
    <x v="187"/>
    <x v="698"/>
    <s v="205-844-2402"/>
    <x v="5"/>
    <x v="5"/>
    <x v="2"/>
    <x v="34"/>
    <x v="34"/>
    <n v="1"/>
    <n v="28.99"/>
    <x v="173"/>
    <x v="6"/>
    <x v="0"/>
    <x v="6"/>
  </r>
  <r>
    <x v="874"/>
    <x v="288"/>
    <x v="187"/>
    <x v="288"/>
    <s v="804-411-6239"/>
    <x v="163"/>
    <x v="8"/>
    <x v="0"/>
    <x v="5"/>
    <x v="5"/>
    <n v="4"/>
    <n v="16.75"/>
    <x v="166"/>
    <x v="6"/>
    <x v="0"/>
    <x v="6"/>
  </r>
  <r>
    <x v="875"/>
    <x v="699"/>
    <x v="187"/>
    <x v="699"/>
    <s v="402-485-4735"/>
    <x v="133"/>
    <x v="17"/>
    <x v="3"/>
    <x v="65"/>
    <x v="65"/>
    <n v="6"/>
    <n v="89"/>
    <x v="230"/>
    <x v="6"/>
    <x v="0"/>
    <x v="6"/>
  </r>
  <r>
    <x v="876"/>
    <x v="700"/>
    <x v="188"/>
    <x v="700"/>
    <s v="805-373-6557"/>
    <x v="160"/>
    <x v="6"/>
    <x v="5"/>
    <x v="47"/>
    <x v="47"/>
    <n v="2"/>
    <n v="450"/>
    <x v="29"/>
    <x v="6"/>
    <x v="0"/>
    <x v="7"/>
  </r>
  <r>
    <x v="877"/>
    <x v="701"/>
    <x v="188"/>
    <x v="701"/>
    <s v="716-668-9289"/>
    <x v="237"/>
    <x v="13"/>
    <x v="4"/>
    <x v="6"/>
    <x v="6"/>
    <n v="5"/>
    <n v="189"/>
    <x v="72"/>
    <x v="6"/>
    <x v="0"/>
    <x v="7"/>
  </r>
  <r>
    <x v="878"/>
    <x v="702"/>
    <x v="188"/>
    <x v="702"/>
    <s v="615-809-6450"/>
    <x v="250"/>
    <x v="23"/>
    <x v="0"/>
    <x v="4"/>
    <x v="4"/>
    <n v="5"/>
    <n v="19.5"/>
    <x v="4"/>
    <x v="6"/>
    <x v="0"/>
    <x v="7"/>
  </r>
  <r>
    <x v="879"/>
    <x v="454"/>
    <x v="188"/>
    <x v="454"/>
    <s v="434-533-0610"/>
    <x v="209"/>
    <x v="8"/>
    <x v="5"/>
    <x v="25"/>
    <x v="25"/>
    <n v="5"/>
    <n v="250"/>
    <x v="31"/>
    <x v="6"/>
    <x v="0"/>
    <x v="7"/>
  </r>
  <r>
    <x v="880"/>
    <x v="703"/>
    <x v="188"/>
    <x v="703"/>
    <s v="407-844-9436"/>
    <x v="108"/>
    <x v="2"/>
    <x v="2"/>
    <x v="51"/>
    <x v="51"/>
    <n v="5"/>
    <n v="29.99"/>
    <x v="89"/>
    <x v="6"/>
    <x v="0"/>
    <x v="7"/>
  </r>
  <r>
    <x v="881"/>
    <x v="321"/>
    <x v="188"/>
    <x v="321"/>
    <s v="303-494-2733"/>
    <x v="173"/>
    <x v="21"/>
    <x v="2"/>
    <x v="63"/>
    <x v="63"/>
    <n v="5"/>
    <n v="36.99"/>
    <x v="253"/>
    <x v="6"/>
    <x v="0"/>
    <x v="7"/>
  </r>
  <r>
    <x v="882"/>
    <x v="704"/>
    <x v="188"/>
    <x v="704"/>
    <s v="863-190-6319"/>
    <x v="221"/>
    <x v="2"/>
    <x v="0"/>
    <x v="42"/>
    <x v="42"/>
    <n v="3"/>
    <n v="24.99"/>
    <x v="206"/>
    <x v="6"/>
    <x v="0"/>
    <x v="7"/>
  </r>
  <r>
    <x v="883"/>
    <x v="705"/>
    <x v="188"/>
    <x v="705"/>
    <s v="904-830-0378"/>
    <x v="52"/>
    <x v="2"/>
    <x v="2"/>
    <x v="2"/>
    <x v="2"/>
    <n v="3"/>
    <n v="37.99"/>
    <x v="17"/>
    <x v="6"/>
    <x v="0"/>
    <x v="7"/>
  </r>
  <r>
    <x v="884"/>
    <x v="706"/>
    <x v="188"/>
    <x v="706"/>
    <s v="208-902-5848"/>
    <x v="259"/>
    <x v="32"/>
    <x v="2"/>
    <x v="51"/>
    <x v="51"/>
    <n v="5"/>
    <n v="29.99"/>
    <x v="89"/>
    <x v="6"/>
    <x v="0"/>
    <x v="7"/>
  </r>
  <r>
    <x v="885"/>
    <x v="707"/>
    <x v="188"/>
    <x v="707"/>
    <s v="770-523-8111"/>
    <x v="260"/>
    <x v="14"/>
    <x v="5"/>
    <x v="25"/>
    <x v="25"/>
    <n v="3"/>
    <n v="250"/>
    <x v="85"/>
    <x v="6"/>
    <x v="0"/>
    <x v="7"/>
  </r>
  <r>
    <x v="886"/>
    <x v="364"/>
    <x v="189"/>
    <x v="364"/>
    <s v="765-733-6004"/>
    <x v="152"/>
    <x v="30"/>
    <x v="0"/>
    <x v="32"/>
    <x v="32"/>
    <n v="4"/>
    <n v="14.99"/>
    <x v="53"/>
    <x v="6"/>
    <x v="0"/>
    <x v="8"/>
  </r>
  <r>
    <x v="887"/>
    <x v="622"/>
    <x v="189"/>
    <x v="622"/>
    <s v="562-179-3866"/>
    <x v="62"/>
    <x v="6"/>
    <x v="5"/>
    <x v="8"/>
    <x v="8"/>
    <n v="2"/>
    <n v="250"/>
    <x v="9"/>
    <x v="6"/>
    <x v="0"/>
    <x v="8"/>
  </r>
  <r>
    <x v="888"/>
    <x v="368"/>
    <x v="189"/>
    <x v="368"/>
    <s v="586-701-5693"/>
    <x v="117"/>
    <x v="40"/>
    <x v="6"/>
    <x v="61"/>
    <x v="61"/>
    <n v="6"/>
    <n v="8.99"/>
    <x v="148"/>
    <x v="6"/>
    <x v="0"/>
    <x v="8"/>
  </r>
  <r>
    <x v="889"/>
    <x v="708"/>
    <x v="189"/>
    <x v="708"/>
    <s v="614-158-5244"/>
    <x v="29"/>
    <x v="18"/>
    <x v="0"/>
    <x v="60"/>
    <x v="60"/>
    <n v="6"/>
    <n v="13.99"/>
    <x v="194"/>
    <x v="6"/>
    <x v="0"/>
    <x v="8"/>
  </r>
  <r>
    <x v="890"/>
    <x v="709"/>
    <x v="189"/>
    <x v="709"/>
    <s v="425-930-4097"/>
    <x v="261"/>
    <x v="27"/>
    <x v="0"/>
    <x v="27"/>
    <x v="27"/>
    <n v="2"/>
    <n v="24.95"/>
    <x v="77"/>
    <x v="6"/>
    <x v="0"/>
    <x v="8"/>
  </r>
  <r>
    <x v="891"/>
    <x v="710"/>
    <x v="190"/>
    <x v="710"/>
    <s v="646-305-9721"/>
    <x v="105"/>
    <x v="13"/>
    <x v="3"/>
    <x v="65"/>
    <x v="65"/>
    <n v="6"/>
    <n v="89"/>
    <x v="230"/>
    <x v="6"/>
    <x v="0"/>
    <x v="9"/>
  </r>
  <r>
    <x v="892"/>
    <x v="568"/>
    <x v="190"/>
    <x v="568"/>
    <s v="253-661-1560"/>
    <x v="106"/>
    <x v="27"/>
    <x v="0"/>
    <x v="21"/>
    <x v="21"/>
    <n v="6"/>
    <n v="14.99"/>
    <x v="26"/>
    <x v="6"/>
    <x v="0"/>
    <x v="9"/>
  </r>
  <r>
    <x v="893"/>
    <x v="711"/>
    <x v="190"/>
    <x v="711"/>
    <s v="850-344-4227"/>
    <x v="262"/>
    <x v="2"/>
    <x v="3"/>
    <x v="16"/>
    <x v="16"/>
    <n v="5"/>
    <n v="179"/>
    <x v="167"/>
    <x v="6"/>
    <x v="0"/>
    <x v="9"/>
  </r>
  <r>
    <x v="894"/>
    <x v="712"/>
    <x v="190"/>
    <x v="712"/>
    <s v="601-649-2607"/>
    <x v="0"/>
    <x v="0"/>
    <x v="6"/>
    <x v="54"/>
    <x v="54"/>
    <n v="3"/>
    <n v="9.99"/>
    <x v="196"/>
    <x v="6"/>
    <x v="0"/>
    <x v="9"/>
  </r>
  <r>
    <x v="895"/>
    <x v="713"/>
    <x v="190"/>
    <x v="713"/>
    <s v="305-498-2537"/>
    <x v="30"/>
    <x v="2"/>
    <x v="3"/>
    <x v="13"/>
    <x v="13"/>
    <n v="3"/>
    <n v="89.95"/>
    <x v="14"/>
    <x v="6"/>
    <x v="0"/>
    <x v="9"/>
  </r>
  <r>
    <x v="896"/>
    <x v="714"/>
    <x v="190"/>
    <x v="714"/>
    <s v="913-583-7224"/>
    <x v="112"/>
    <x v="19"/>
    <x v="5"/>
    <x v="39"/>
    <x v="39"/>
    <n v="2"/>
    <n v="499"/>
    <x v="252"/>
    <x v="6"/>
    <x v="0"/>
    <x v="9"/>
  </r>
  <r>
    <x v="897"/>
    <x v="715"/>
    <x v="190"/>
    <x v="715"/>
    <s v="479-682-5609"/>
    <x v="263"/>
    <x v="39"/>
    <x v="2"/>
    <x v="50"/>
    <x v="50"/>
    <n v="5"/>
    <n v="29.99"/>
    <x v="89"/>
    <x v="6"/>
    <x v="0"/>
    <x v="9"/>
  </r>
  <r>
    <x v="898"/>
    <x v="235"/>
    <x v="190"/>
    <x v="235"/>
    <s v="239-312-6375"/>
    <x v="142"/>
    <x v="2"/>
    <x v="5"/>
    <x v="25"/>
    <x v="25"/>
    <n v="3"/>
    <n v="250"/>
    <x v="85"/>
    <x v="6"/>
    <x v="0"/>
    <x v="9"/>
  </r>
  <r>
    <x v="899"/>
    <x v="716"/>
    <x v="191"/>
    <x v="716"/>
    <s v="518-744-9979"/>
    <x v="18"/>
    <x v="13"/>
    <x v="0"/>
    <x v="4"/>
    <x v="4"/>
    <n v="5"/>
    <n v="19.5"/>
    <x v="4"/>
    <x v="6"/>
    <x v="0"/>
    <x v="10"/>
  </r>
  <r>
    <x v="900"/>
    <x v="717"/>
    <x v="191"/>
    <x v="717"/>
    <s v="616-592-3514"/>
    <x v="220"/>
    <x v="40"/>
    <x v="5"/>
    <x v="39"/>
    <x v="39"/>
    <n v="3"/>
    <n v="499"/>
    <x v="247"/>
    <x v="6"/>
    <x v="0"/>
    <x v="10"/>
  </r>
  <r>
    <x v="901"/>
    <x v="530"/>
    <x v="191"/>
    <x v="530"/>
    <s v="404-506-4050"/>
    <x v="22"/>
    <x v="14"/>
    <x v="2"/>
    <x v="19"/>
    <x v="19"/>
    <n v="3"/>
    <n v="49.95"/>
    <x v="36"/>
    <x v="6"/>
    <x v="0"/>
    <x v="10"/>
  </r>
  <r>
    <x v="902"/>
    <x v="622"/>
    <x v="191"/>
    <x v="622"/>
    <s v="562-179-3866"/>
    <x v="62"/>
    <x v="6"/>
    <x v="3"/>
    <x v="13"/>
    <x v="13"/>
    <n v="3"/>
    <n v="89.95"/>
    <x v="14"/>
    <x v="6"/>
    <x v="0"/>
    <x v="10"/>
  </r>
  <r>
    <x v="903"/>
    <x v="718"/>
    <x v="191"/>
    <x v="718"/>
    <s v="214-964-2586"/>
    <x v="42"/>
    <x v="1"/>
    <x v="6"/>
    <x v="28"/>
    <x v="28"/>
    <n v="2"/>
    <n v="12"/>
    <x v="12"/>
    <x v="6"/>
    <x v="0"/>
    <x v="10"/>
  </r>
  <r>
    <x v="904"/>
    <x v="719"/>
    <x v="191"/>
    <x v="719"/>
    <s v="253-966-7000"/>
    <x v="106"/>
    <x v="27"/>
    <x v="0"/>
    <x v="27"/>
    <x v="27"/>
    <n v="4"/>
    <n v="24.95"/>
    <x v="112"/>
    <x v="6"/>
    <x v="0"/>
    <x v="10"/>
  </r>
  <r>
    <x v="905"/>
    <x v="525"/>
    <x v="192"/>
    <x v="525"/>
    <s v="718-415-8610"/>
    <x v="41"/>
    <x v="13"/>
    <x v="5"/>
    <x v="15"/>
    <x v="15"/>
    <n v="2"/>
    <n v="399"/>
    <x v="209"/>
    <x v="6"/>
    <x v="0"/>
    <x v="11"/>
  </r>
  <r>
    <x v="906"/>
    <x v="720"/>
    <x v="192"/>
    <x v="720"/>
    <s v="832-758-0424"/>
    <x v="6"/>
    <x v="1"/>
    <x v="5"/>
    <x v="15"/>
    <x v="15"/>
    <n v="2"/>
    <n v="399"/>
    <x v="209"/>
    <x v="6"/>
    <x v="0"/>
    <x v="11"/>
  </r>
  <r>
    <x v="907"/>
    <x v="721"/>
    <x v="192"/>
    <x v="721"/>
    <s v="515-321-4710"/>
    <x v="4"/>
    <x v="4"/>
    <x v="1"/>
    <x v="1"/>
    <x v="1"/>
    <n v="1"/>
    <n v="883"/>
    <x v="272"/>
    <x v="6"/>
    <x v="0"/>
    <x v="11"/>
  </r>
  <r>
    <x v="908"/>
    <x v="63"/>
    <x v="192"/>
    <x v="63"/>
    <s v="305-763-2489"/>
    <x v="30"/>
    <x v="2"/>
    <x v="4"/>
    <x v="29"/>
    <x v="29"/>
    <n v="5"/>
    <n v="189"/>
    <x v="72"/>
    <x v="6"/>
    <x v="0"/>
    <x v="11"/>
  </r>
  <r>
    <x v="909"/>
    <x v="722"/>
    <x v="192"/>
    <x v="722"/>
    <s v="214-349-8512"/>
    <x v="42"/>
    <x v="1"/>
    <x v="0"/>
    <x v="42"/>
    <x v="42"/>
    <n v="3"/>
    <n v="24.99"/>
    <x v="206"/>
    <x v="6"/>
    <x v="0"/>
    <x v="11"/>
  </r>
  <r>
    <x v="910"/>
    <x v="723"/>
    <x v="193"/>
    <x v="723"/>
    <s v="304-856-6610"/>
    <x v="57"/>
    <x v="25"/>
    <x v="4"/>
    <x v="12"/>
    <x v="12"/>
    <n v="2"/>
    <n v="214"/>
    <x v="13"/>
    <x v="6"/>
    <x v="0"/>
    <x v="12"/>
  </r>
  <r>
    <x v="911"/>
    <x v="724"/>
    <x v="193"/>
    <x v="724"/>
    <s v="303-204-5565"/>
    <x v="43"/>
    <x v="21"/>
    <x v="0"/>
    <x v="27"/>
    <x v="27"/>
    <n v="3"/>
    <n v="24.95"/>
    <x v="91"/>
    <x v="6"/>
    <x v="0"/>
    <x v="12"/>
  </r>
  <r>
    <x v="912"/>
    <x v="725"/>
    <x v="193"/>
    <x v="725"/>
    <s v="419-584-1392"/>
    <x v="102"/>
    <x v="18"/>
    <x v="2"/>
    <x v="67"/>
    <x v="67"/>
    <n v="4"/>
    <n v="32.950000000000003"/>
    <x v="207"/>
    <x v="6"/>
    <x v="0"/>
    <x v="12"/>
  </r>
  <r>
    <x v="913"/>
    <x v="726"/>
    <x v="193"/>
    <x v="726"/>
    <s v="312-516-0402"/>
    <x v="47"/>
    <x v="12"/>
    <x v="2"/>
    <x v="57"/>
    <x v="57"/>
    <n v="2"/>
    <n v="34.99"/>
    <x v="172"/>
    <x v="6"/>
    <x v="0"/>
    <x v="12"/>
  </r>
  <r>
    <x v="914"/>
    <x v="432"/>
    <x v="193"/>
    <x v="432"/>
    <s v="305-671-5937"/>
    <x v="30"/>
    <x v="2"/>
    <x v="1"/>
    <x v="33"/>
    <x v="33"/>
    <n v="2"/>
    <n v="684"/>
    <x v="47"/>
    <x v="6"/>
    <x v="0"/>
    <x v="12"/>
  </r>
  <r>
    <x v="915"/>
    <x v="87"/>
    <x v="193"/>
    <x v="87"/>
    <s v="432-594-4957"/>
    <x v="66"/>
    <x v="1"/>
    <x v="2"/>
    <x v="19"/>
    <x v="19"/>
    <n v="3"/>
    <n v="49.95"/>
    <x v="36"/>
    <x v="6"/>
    <x v="0"/>
    <x v="12"/>
  </r>
  <r>
    <x v="916"/>
    <x v="727"/>
    <x v="194"/>
    <x v="727"/>
    <s v="304-306-7730"/>
    <x v="197"/>
    <x v="25"/>
    <x v="6"/>
    <x v="40"/>
    <x v="40"/>
    <n v="5"/>
    <n v="7.99"/>
    <x v="168"/>
    <x v="6"/>
    <x v="0"/>
    <x v="13"/>
  </r>
  <r>
    <x v="917"/>
    <x v="728"/>
    <x v="194"/>
    <x v="728"/>
    <s v="214-869-6632"/>
    <x v="42"/>
    <x v="1"/>
    <x v="0"/>
    <x v="42"/>
    <x v="42"/>
    <n v="2"/>
    <n v="24.99"/>
    <x v="254"/>
    <x v="6"/>
    <x v="0"/>
    <x v="13"/>
  </r>
  <r>
    <x v="918"/>
    <x v="729"/>
    <x v="194"/>
    <x v="729"/>
    <s v="704-989-6711"/>
    <x v="13"/>
    <x v="9"/>
    <x v="3"/>
    <x v="65"/>
    <x v="65"/>
    <n v="2"/>
    <n v="89"/>
    <x v="130"/>
    <x v="6"/>
    <x v="0"/>
    <x v="13"/>
  </r>
  <r>
    <x v="919"/>
    <x v="730"/>
    <x v="194"/>
    <x v="730"/>
    <s v="937-746-9437"/>
    <x v="183"/>
    <x v="18"/>
    <x v="0"/>
    <x v="60"/>
    <x v="60"/>
    <n v="4"/>
    <n v="13.99"/>
    <x v="227"/>
    <x v="6"/>
    <x v="0"/>
    <x v="13"/>
  </r>
  <r>
    <x v="920"/>
    <x v="721"/>
    <x v="194"/>
    <x v="721"/>
    <s v="515-321-4710"/>
    <x v="4"/>
    <x v="4"/>
    <x v="2"/>
    <x v="57"/>
    <x v="57"/>
    <n v="5"/>
    <n v="34.99"/>
    <x v="121"/>
    <x v="6"/>
    <x v="0"/>
    <x v="13"/>
  </r>
  <r>
    <x v="921"/>
    <x v="731"/>
    <x v="194"/>
    <x v="731"/>
    <s v="770-251-7441"/>
    <x v="214"/>
    <x v="14"/>
    <x v="4"/>
    <x v="58"/>
    <x v="58"/>
    <n v="3"/>
    <n v="245"/>
    <x v="176"/>
    <x v="6"/>
    <x v="0"/>
    <x v="13"/>
  </r>
  <r>
    <x v="922"/>
    <x v="732"/>
    <x v="195"/>
    <x v="732"/>
    <s v="217-847-7793"/>
    <x v="40"/>
    <x v="12"/>
    <x v="6"/>
    <x v="43"/>
    <x v="43"/>
    <n v="3"/>
    <n v="10.99"/>
    <x v="100"/>
    <x v="6"/>
    <x v="0"/>
    <x v="14"/>
  </r>
  <r>
    <x v="923"/>
    <x v="290"/>
    <x v="195"/>
    <x v="290"/>
    <s v="212-739-3005"/>
    <x v="99"/>
    <x v="13"/>
    <x v="2"/>
    <x v="34"/>
    <x v="34"/>
    <n v="4"/>
    <n v="28.99"/>
    <x v="232"/>
    <x v="6"/>
    <x v="0"/>
    <x v="14"/>
  </r>
  <r>
    <x v="924"/>
    <x v="733"/>
    <x v="195"/>
    <x v="733"/>
    <s v="419-811-4659"/>
    <x v="102"/>
    <x v="18"/>
    <x v="3"/>
    <x v="13"/>
    <x v="13"/>
    <n v="2"/>
    <n v="89.95"/>
    <x v="223"/>
    <x v="6"/>
    <x v="0"/>
    <x v="14"/>
  </r>
  <r>
    <x v="925"/>
    <x v="734"/>
    <x v="196"/>
    <x v="734"/>
    <s v="979-496-6185"/>
    <x v="253"/>
    <x v="1"/>
    <x v="6"/>
    <x v="40"/>
    <x v="40"/>
    <n v="6"/>
    <n v="7.99"/>
    <x v="273"/>
    <x v="6"/>
    <x v="0"/>
    <x v="15"/>
  </r>
  <r>
    <x v="926"/>
    <x v="735"/>
    <x v="196"/>
    <x v="735"/>
    <s v="954-187-7566"/>
    <x v="73"/>
    <x v="2"/>
    <x v="6"/>
    <x v="64"/>
    <x v="64"/>
    <n v="5"/>
    <n v="8.99"/>
    <x v="7"/>
    <x v="6"/>
    <x v="0"/>
    <x v="15"/>
  </r>
  <r>
    <x v="927"/>
    <x v="736"/>
    <x v="197"/>
    <x v="736"/>
    <s v="405-841-9429"/>
    <x v="26"/>
    <x v="15"/>
    <x v="6"/>
    <x v="61"/>
    <x v="61"/>
    <n v="2"/>
    <n v="8.99"/>
    <x v="156"/>
    <x v="6"/>
    <x v="0"/>
    <x v="16"/>
  </r>
  <r>
    <x v="928"/>
    <x v="737"/>
    <x v="197"/>
    <x v="737"/>
    <s v="225-763-1523"/>
    <x v="170"/>
    <x v="28"/>
    <x v="0"/>
    <x v="42"/>
    <x v="42"/>
    <n v="4"/>
    <n v="24.99"/>
    <x v="65"/>
    <x v="6"/>
    <x v="0"/>
    <x v="16"/>
  </r>
  <r>
    <x v="929"/>
    <x v="738"/>
    <x v="198"/>
    <x v="738"/>
    <s v="830-655-3552"/>
    <x v="61"/>
    <x v="1"/>
    <x v="6"/>
    <x v="40"/>
    <x v="40"/>
    <n v="5"/>
    <n v="7.99"/>
    <x v="168"/>
    <x v="6"/>
    <x v="0"/>
    <x v="17"/>
  </r>
  <r>
    <x v="930"/>
    <x v="739"/>
    <x v="198"/>
    <x v="739"/>
    <s v="206-596-7618"/>
    <x v="213"/>
    <x v="27"/>
    <x v="2"/>
    <x v="22"/>
    <x v="22"/>
    <n v="5"/>
    <n v="42.99"/>
    <x v="55"/>
    <x v="6"/>
    <x v="0"/>
    <x v="17"/>
  </r>
  <r>
    <x v="931"/>
    <x v="694"/>
    <x v="198"/>
    <x v="694"/>
    <s v="806-580-0858"/>
    <x v="215"/>
    <x v="1"/>
    <x v="2"/>
    <x v="19"/>
    <x v="19"/>
    <n v="3"/>
    <n v="49.95"/>
    <x v="36"/>
    <x v="6"/>
    <x v="0"/>
    <x v="17"/>
  </r>
  <r>
    <x v="932"/>
    <x v="740"/>
    <x v="198"/>
    <x v="740"/>
    <s v="469-545-7623"/>
    <x v="139"/>
    <x v="1"/>
    <x v="2"/>
    <x v="50"/>
    <x v="50"/>
    <n v="3"/>
    <n v="29.99"/>
    <x v="118"/>
    <x v="6"/>
    <x v="0"/>
    <x v="17"/>
  </r>
  <r>
    <x v="933"/>
    <x v="741"/>
    <x v="198"/>
    <x v="741"/>
    <s v="323-925-9266"/>
    <x v="45"/>
    <x v="6"/>
    <x v="0"/>
    <x v="4"/>
    <x v="4"/>
    <n v="3"/>
    <n v="19.5"/>
    <x v="70"/>
    <x v="6"/>
    <x v="0"/>
    <x v="17"/>
  </r>
  <r>
    <x v="934"/>
    <x v="742"/>
    <x v="199"/>
    <x v="742"/>
    <s v="312-516-9067"/>
    <x v="47"/>
    <x v="12"/>
    <x v="2"/>
    <x v="7"/>
    <x v="7"/>
    <n v="2"/>
    <n v="44.95"/>
    <x v="225"/>
    <x v="6"/>
    <x v="0"/>
    <x v="18"/>
  </r>
  <r>
    <x v="935"/>
    <x v="424"/>
    <x v="199"/>
    <x v="424"/>
    <s v="319-871-1923"/>
    <x v="79"/>
    <x v="4"/>
    <x v="6"/>
    <x v="66"/>
    <x v="66"/>
    <n v="6"/>
    <n v="4.99"/>
    <x v="204"/>
    <x v="6"/>
    <x v="0"/>
    <x v="18"/>
  </r>
  <r>
    <x v="936"/>
    <x v="439"/>
    <x v="199"/>
    <x v="439"/>
    <s v="702-412-2532"/>
    <x v="121"/>
    <x v="16"/>
    <x v="4"/>
    <x v="29"/>
    <x v="29"/>
    <n v="4"/>
    <n v="189"/>
    <x v="41"/>
    <x v="6"/>
    <x v="0"/>
    <x v="18"/>
  </r>
  <r>
    <x v="937"/>
    <x v="485"/>
    <x v="199"/>
    <x v="485"/>
    <s v="412-676-9574"/>
    <x v="207"/>
    <x v="36"/>
    <x v="1"/>
    <x v="14"/>
    <x v="14"/>
    <n v="3"/>
    <n v="899"/>
    <x v="195"/>
    <x v="6"/>
    <x v="0"/>
    <x v="18"/>
  </r>
  <r>
    <x v="938"/>
    <x v="743"/>
    <x v="199"/>
    <x v="743"/>
    <s v="412-943-7336"/>
    <x v="207"/>
    <x v="36"/>
    <x v="6"/>
    <x v="11"/>
    <x v="11"/>
    <n v="5"/>
    <n v="12"/>
    <x v="37"/>
    <x v="6"/>
    <x v="0"/>
    <x v="18"/>
  </r>
  <r>
    <x v="939"/>
    <x v="744"/>
    <x v="200"/>
    <x v="744"/>
    <s v="408-960-9140"/>
    <x v="82"/>
    <x v="6"/>
    <x v="6"/>
    <x v="40"/>
    <x v="40"/>
    <n v="2"/>
    <n v="7.99"/>
    <x v="124"/>
    <x v="6"/>
    <x v="0"/>
    <x v="19"/>
  </r>
  <r>
    <x v="940"/>
    <x v="745"/>
    <x v="200"/>
    <x v="745"/>
    <s v="516-479-7139"/>
    <x v="264"/>
    <x v="13"/>
    <x v="2"/>
    <x v="57"/>
    <x v="57"/>
    <n v="3"/>
    <n v="34.99"/>
    <x v="98"/>
    <x v="6"/>
    <x v="0"/>
    <x v="19"/>
  </r>
  <r>
    <x v="941"/>
    <x v="387"/>
    <x v="200"/>
    <x v="387"/>
    <s v="478-442-4221"/>
    <x v="196"/>
    <x v="14"/>
    <x v="5"/>
    <x v="15"/>
    <x v="15"/>
    <n v="3"/>
    <n v="399"/>
    <x v="81"/>
    <x v="6"/>
    <x v="0"/>
    <x v="19"/>
  </r>
  <r>
    <x v="942"/>
    <x v="746"/>
    <x v="200"/>
    <x v="746"/>
    <s v="713-371-6630"/>
    <x v="6"/>
    <x v="1"/>
    <x v="0"/>
    <x v="60"/>
    <x v="60"/>
    <n v="4"/>
    <n v="13.99"/>
    <x v="227"/>
    <x v="6"/>
    <x v="0"/>
    <x v="19"/>
  </r>
  <r>
    <x v="943"/>
    <x v="747"/>
    <x v="200"/>
    <x v="747"/>
    <s v="763-107-5720"/>
    <x v="265"/>
    <x v="29"/>
    <x v="2"/>
    <x v="2"/>
    <x v="2"/>
    <n v="4"/>
    <n v="37.99"/>
    <x v="104"/>
    <x v="6"/>
    <x v="0"/>
    <x v="19"/>
  </r>
  <r>
    <x v="944"/>
    <x v="433"/>
    <x v="201"/>
    <x v="433"/>
    <s v="907-364-6287"/>
    <x v="205"/>
    <x v="34"/>
    <x v="0"/>
    <x v="24"/>
    <x v="24"/>
    <n v="3"/>
    <n v="12.99"/>
    <x v="231"/>
    <x v="6"/>
    <x v="0"/>
    <x v="20"/>
  </r>
  <r>
    <x v="945"/>
    <x v="748"/>
    <x v="201"/>
    <x v="748"/>
    <s v="704-499-3352"/>
    <x v="13"/>
    <x v="9"/>
    <x v="3"/>
    <x v="9"/>
    <x v="9"/>
    <n v="5"/>
    <n v="54"/>
    <x v="10"/>
    <x v="6"/>
    <x v="0"/>
    <x v="20"/>
  </r>
  <r>
    <x v="946"/>
    <x v="749"/>
    <x v="201"/>
    <x v="749"/>
    <s v="469-840-4435"/>
    <x v="42"/>
    <x v="1"/>
    <x v="5"/>
    <x v="25"/>
    <x v="25"/>
    <n v="2"/>
    <n v="250"/>
    <x v="9"/>
    <x v="6"/>
    <x v="0"/>
    <x v="20"/>
  </r>
  <r>
    <x v="947"/>
    <x v="713"/>
    <x v="201"/>
    <x v="713"/>
    <s v="305-498-2537"/>
    <x v="30"/>
    <x v="2"/>
    <x v="4"/>
    <x v="45"/>
    <x v="45"/>
    <n v="4"/>
    <n v="189"/>
    <x v="41"/>
    <x v="6"/>
    <x v="0"/>
    <x v="20"/>
  </r>
  <r>
    <x v="948"/>
    <x v="750"/>
    <x v="201"/>
    <x v="750"/>
    <s v="916-728-6425"/>
    <x v="8"/>
    <x v="6"/>
    <x v="0"/>
    <x v="38"/>
    <x v="38"/>
    <n v="2"/>
    <n v="14.99"/>
    <x v="58"/>
    <x v="6"/>
    <x v="0"/>
    <x v="20"/>
  </r>
  <r>
    <x v="949"/>
    <x v="751"/>
    <x v="201"/>
    <x v="751"/>
    <s v="703-945-1919"/>
    <x v="9"/>
    <x v="7"/>
    <x v="0"/>
    <x v="0"/>
    <x v="0"/>
    <n v="5"/>
    <n v="23.99"/>
    <x v="149"/>
    <x v="6"/>
    <x v="0"/>
    <x v="20"/>
  </r>
  <r>
    <x v="950"/>
    <x v="671"/>
    <x v="201"/>
    <x v="671"/>
    <s v="260-960-4036"/>
    <x v="116"/>
    <x v="30"/>
    <x v="3"/>
    <x v="3"/>
    <x v="3"/>
    <n v="4"/>
    <n v="69"/>
    <x v="151"/>
    <x v="6"/>
    <x v="0"/>
    <x v="20"/>
  </r>
  <r>
    <x v="951"/>
    <x v="69"/>
    <x v="201"/>
    <x v="69"/>
    <s v="970-861-1444"/>
    <x v="54"/>
    <x v="21"/>
    <x v="2"/>
    <x v="19"/>
    <x v="19"/>
    <n v="4"/>
    <n v="49.95"/>
    <x v="250"/>
    <x v="6"/>
    <x v="0"/>
    <x v="20"/>
  </r>
  <r>
    <x v="952"/>
    <x v="752"/>
    <x v="201"/>
    <x v="752"/>
    <s v="775-855-8568"/>
    <x v="27"/>
    <x v="16"/>
    <x v="4"/>
    <x v="45"/>
    <x v="45"/>
    <n v="3"/>
    <n v="189"/>
    <x v="145"/>
    <x v="6"/>
    <x v="0"/>
    <x v="20"/>
  </r>
  <r>
    <x v="953"/>
    <x v="502"/>
    <x v="202"/>
    <x v="502"/>
    <s v="361-632-9931"/>
    <x v="149"/>
    <x v="1"/>
    <x v="5"/>
    <x v="47"/>
    <x v="47"/>
    <n v="3"/>
    <n v="450"/>
    <x v="243"/>
    <x v="6"/>
    <x v="0"/>
    <x v="21"/>
  </r>
  <r>
    <x v="954"/>
    <x v="444"/>
    <x v="202"/>
    <x v="444"/>
    <s v="954-221-1341"/>
    <x v="182"/>
    <x v="2"/>
    <x v="5"/>
    <x v="47"/>
    <x v="47"/>
    <n v="4"/>
    <n v="450"/>
    <x v="182"/>
    <x v="6"/>
    <x v="0"/>
    <x v="21"/>
  </r>
  <r>
    <x v="955"/>
    <x v="563"/>
    <x v="202"/>
    <x v="563"/>
    <s v="330-745-7299"/>
    <x v="234"/>
    <x v="18"/>
    <x v="5"/>
    <x v="15"/>
    <x v="15"/>
    <n v="4"/>
    <n v="399"/>
    <x v="16"/>
    <x v="6"/>
    <x v="0"/>
    <x v="21"/>
  </r>
  <r>
    <x v="956"/>
    <x v="753"/>
    <x v="202"/>
    <x v="753"/>
    <s v="330-647-9636"/>
    <x v="143"/>
    <x v="18"/>
    <x v="2"/>
    <x v="2"/>
    <x v="2"/>
    <n v="1"/>
    <n v="37.99"/>
    <x v="102"/>
    <x v="6"/>
    <x v="0"/>
    <x v="21"/>
  </r>
  <r>
    <x v="957"/>
    <x v="310"/>
    <x v="202"/>
    <x v="310"/>
    <s v="559-235-1237"/>
    <x v="167"/>
    <x v="6"/>
    <x v="4"/>
    <x v="58"/>
    <x v="58"/>
    <n v="4"/>
    <n v="245"/>
    <x v="268"/>
    <x v="6"/>
    <x v="0"/>
    <x v="21"/>
  </r>
  <r>
    <x v="958"/>
    <x v="207"/>
    <x v="202"/>
    <x v="207"/>
    <s v="810-711-0085"/>
    <x v="132"/>
    <x v="40"/>
    <x v="2"/>
    <x v="67"/>
    <x v="67"/>
    <n v="5"/>
    <n v="32.950000000000003"/>
    <x v="153"/>
    <x v="6"/>
    <x v="0"/>
    <x v="21"/>
  </r>
  <r>
    <x v="959"/>
    <x v="242"/>
    <x v="202"/>
    <x v="242"/>
    <s v="402-353-3493"/>
    <x v="28"/>
    <x v="17"/>
    <x v="0"/>
    <x v="42"/>
    <x v="42"/>
    <n v="3"/>
    <n v="24.99"/>
    <x v="206"/>
    <x v="6"/>
    <x v="0"/>
    <x v="21"/>
  </r>
  <r>
    <x v="960"/>
    <x v="754"/>
    <x v="202"/>
    <x v="754"/>
    <s v="832-897-6760"/>
    <x v="6"/>
    <x v="1"/>
    <x v="4"/>
    <x v="23"/>
    <x v="23"/>
    <n v="6"/>
    <n v="225"/>
    <x v="243"/>
    <x v="6"/>
    <x v="0"/>
    <x v="21"/>
  </r>
  <r>
    <x v="961"/>
    <x v="755"/>
    <x v="203"/>
    <x v="755"/>
    <s v="404-356-5415"/>
    <x v="22"/>
    <x v="14"/>
    <x v="2"/>
    <x v="7"/>
    <x v="7"/>
    <n v="4"/>
    <n v="44.95"/>
    <x v="216"/>
    <x v="6"/>
    <x v="0"/>
    <x v="22"/>
  </r>
  <r>
    <x v="962"/>
    <x v="756"/>
    <x v="203"/>
    <x v="756"/>
    <s v="405-699-8322"/>
    <x v="26"/>
    <x v="15"/>
    <x v="1"/>
    <x v="31"/>
    <x v="31"/>
    <n v="5"/>
    <n v="599"/>
    <x v="46"/>
    <x v="6"/>
    <x v="0"/>
    <x v="22"/>
  </r>
  <r>
    <x v="963"/>
    <x v="757"/>
    <x v="203"/>
    <x v="757"/>
    <s v="415-345-5335"/>
    <x v="71"/>
    <x v="6"/>
    <x v="3"/>
    <x v="9"/>
    <x v="9"/>
    <n v="2"/>
    <n v="54"/>
    <x v="274"/>
    <x v="6"/>
    <x v="0"/>
    <x v="22"/>
  </r>
  <r>
    <x v="964"/>
    <x v="708"/>
    <x v="203"/>
    <x v="708"/>
    <s v="614-158-5244"/>
    <x v="29"/>
    <x v="18"/>
    <x v="0"/>
    <x v="52"/>
    <x v="52"/>
    <n v="2"/>
    <n v="24.95"/>
    <x v="77"/>
    <x v="6"/>
    <x v="0"/>
    <x v="22"/>
  </r>
  <r>
    <x v="965"/>
    <x v="758"/>
    <x v="204"/>
    <x v="758"/>
    <s v="302-243-6591"/>
    <x v="206"/>
    <x v="26"/>
    <x v="0"/>
    <x v="10"/>
    <x v="10"/>
    <n v="2"/>
    <n v="15.5"/>
    <x v="179"/>
    <x v="6"/>
    <x v="0"/>
    <x v="23"/>
  </r>
  <r>
    <x v="966"/>
    <x v="759"/>
    <x v="204"/>
    <x v="759"/>
    <s v="323-542-7453"/>
    <x v="45"/>
    <x v="6"/>
    <x v="2"/>
    <x v="57"/>
    <x v="57"/>
    <n v="3"/>
    <n v="34.99"/>
    <x v="98"/>
    <x v="6"/>
    <x v="0"/>
    <x v="23"/>
  </r>
  <r>
    <x v="967"/>
    <x v="760"/>
    <x v="205"/>
    <x v="760"/>
    <s v="434-150-9295"/>
    <x v="266"/>
    <x v="8"/>
    <x v="6"/>
    <x v="37"/>
    <x v="37"/>
    <n v="5"/>
    <n v="11.99"/>
    <x v="61"/>
    <x v="6"/>
    <x v="0"/>
    <x v="24"/>
  </r>
  <r>
    <x v="968"/>
    <x v="761"/>
    <x v="206"/>
    <x v="761"/>
    <s v="651-770-1961"/>
    <x v="67"/>
    <x v="29"/>
    <x v="5"/>
    <x v="25"/>
    <x v="25"/>
    <n v="1"/>
    <n v="250"/>
    <x v="242"/>
    <x v="6"/>
    <x v="0"/>
    <x v="25"/>
  </r>
  <r>
    <x v="969"/>
    <x v="762"/>
    <x v="206"/>
    <x v="762"/>
    <s v="603-174-7434"/>
    <x v="267"/>
    <x v="45"/>
    <x v="5"/>
    <x v="49"/>
    <x v="49"/>
    <n v="5"/>
    <n v="455"/>
    <x v="93"/>
    <x v="6"/>
    <x v="0"/>
    <x v="25"/>
  </r>
  <r>
    <x v="970"/>
    <x v="763"/>
    <x v="206"/>
    <x v="763"/>
    <s v="727-713-5831"/>
    <x v="154"/>
    <x v="2"/>
    <x v="5"/>
    <x v="17"/>
    <x v="17"/>
    <n v="6"/>
    <n v="395"/>
    <x v="275"/>
    <x v="6"/>
    <x v="0"/>
    <x v="25"/>
  </r>
  <r>
    <x v="971"/>
    <x v="764"/>
    <x v="206"/>
    <x v="764"/>
    <s v="619-530-2876"/>
    <x v="7"/>
    <x v="6"/>
    <x v="0"/>
    <x v="26"/>
    <x v="26"/>
    <n v="5"/>
    <n v="23.99"/>
    <x v="149"/>
    <x v="6"/>
    <x v="0"/>
    <x v="25"/>
  </r>
  <r>
    <x v="972"/>
    <x v="390"/>
    <x v="207"/>
    <x v="390"/>
    <s v="410-767-3566"/>
    <x v="189"/>
    <x v="20"/>
    <x v="2"/>
    <x v="19"/>
    <x v="19"/>
    <n v="1"/>
    <n v="49.95"/>
    <x v="120"/>
    <x v="6"/>
    <x v="0"/>
    <x v="26"/>
  </r>
  <r>
    <x v="973"/>
    <x v="765"/>
    <x v="207"/>
    <x v="765"/>
    <s v="602-821-1270"/>
    <x v="268"/>
    <x v="37"/>
    <x v="6"/>
    <x v="28"/>
    <x v="28"/>
    <n v="5"/>
    <n v="12"/>
    <x v="37"/>
    <x v="6"/>
    <x v="0"/>
    <x v="26"/>
  </r>
  <r>
    <x v="974"/>
    <x v="766"/>
    <x v="208"/>
    <x v="766"/>
    <s v="206-302-6228"/>
    <x v="168"/>
    <x v="27"/>
    <x v="4"/>
    <x v="12"/>
    <x v="12"/>
    <n v="4"/>
    <n v="214"/>
    <x v="32"/>
    <x v="6"/>
    <x v="0"/>
    <x v="27"/>
  </r>
  <r>
    <x v="975"/>
    <x v="767"/>
    <x v="208"/>
    <x v="767"/>
    <s v="505-180-0482"/>
    <x v="56"/>
    <x v="24"/>
    <x v="1"/>
    <x v="33"/>
    <x v="33"/>
    <n v="2"/>
    <n v="684"/>
    <x v="47"/>
    <x v="6"/>
    <x v="0"/>
    <x v="27"/>
  </r>
  <r>
    <x v="976"/>
    <x v="768"/>
    <x v="208"/>
    <x v="768"/>
    <s v="704-658-9753"/>
    <x v="13"/>
    <x v="9"/>
    <x v="0"/>
    <x v="5"/>
    <x v="5"/>
    <n v="5"/>
    <n v="16.75"/>
    <x v="5"/>
    <x v="6"/>
    <x v="0"/>
    <x v="27"/>
  </r>
  <r>
    <x v="977"/>
    <x v="769"/>
    <x v="208"/>
    <x v="769"/>
    <s v="405-646-5976"/>
    <x v="26"/>
    <x v="15"/>
    <x v="0"/>
    <x v="32"/>
    <x v="32"/>
    <n v="3"/>
    <n v="14.99"/>
    <x v="45"/>
    <x v="6"/>
    <x v="0"/>
    <x v="27"/>
  </r>
  <r>
    <x v="978"/>
    <x v="770"/>
    <x v="209"/>
    <x v="770"/>
    <s v="602-833-9960"/>
    <x v="126"/>
    <x v="37"/>
    <x v="2"/>
    <x v="22"/>
    <x v="22"/>
    <n v="1"/>
    <n v="42.99"/>
    <x v="27"/>
    <x v="6"/>
    <x v="0"/>
    <x v="28"/>
  </r>
  <r>
    <x v="979"/>
    <x v="771"/>
    <x v="209"/>
    <x v="771"/>
    <s v="318-849-9766"/>
    <x v="69"/>
    <x v="31"/>
    <x v="1"/>
    <x v="31"/>
    <x v="31"/>
    <n v="6"/>
    <n v="599"/>
    <x v="42"/>
    <x v="6"/>
    <x v="0"/>
    <x v="28"/>
  </r>
  <r>
    <x v="980"/>
    <x v="772"/>
    <x v="209"/>
    <x v="772"/>
    <s v="202-759-9721"/>
    <x v="9"/>
    <x v="7"/>
    <x v="2"/>
    <x v="22"/>
    <x v="22"/>
    <n v="4"/>
    <n v="42.99"/>
    <x v="39"/>
    <x v="6"/>
    <x v="0"/>
    <x v="28"/>
  </r>
  <r>
    <x v="981"/>
    <x v="773"/>
    <x v="209"/>
    <x v="773"/>
    <s v="202-725-5379"/>
    <x v="9"/>
    <x v="7"/>
    <x v="6"/>
    <x v="43"/>
    <x v="43"/>
    <n v="5"/>
    <n v="10.99"/>
    <x v="183"/>
    <x v="6"/>
    <x v="0"/>
    <x v="28"/>
  </r>
  <r>
    <x v="982"/>
    <x v="774"/>
    <x v="209"/>
    <x v="774"/>
    <s v="315-377-2198"/>
    <x v="38"/>
    <x v="13"/>
    <x v="6"/>
    <x v="37"/>
    <x v="37"/>
    <n v="4"/>
    <n v="11.99"/>
    <x v="123"/>
    <x v="6"/>
    <x v="0"/>
    <x v="28"/>
  </r>
  <r>
    <x v="983"/>
    <x v="775"/>
    <x v="209"/>
    <x v="775"/>
    <s v="585-504-4833"/>
    <x v="38"/>
    <x v="13"/>
    <x v="2"/>
    <x v="22"/>
    <x v="22"/>
    <n v="3"/>
    <n v="42.99"/>
    <x v="233"/>
    <x v="6"/>
    <x v="0"/>
    <x v="28"/>
  </r>
  <r>
    <x v="984"/>
    <x v="776"/>
    <x v="209"/>
    <x v="776"/>
    <s v="386-590-8633"/>
    <x v="180"/>
    <x v="2"/>
    <x v="4"/>
    <x v="58"/>
    <x v="58"/>
    <n v="3"/>
    <n v="245"/>
    <x v="176"/>
    <x v="6"/>
    <x v="0"/>
    <x v="28"/>
  </r>
  <r>
    <x v="985"/>
    <x v="777"/>
    <x v="210"/>
    <x v="777"/>
    <s v="612-476-6728"/>
    <x v="110"/>
    <x v="29"/>
    <x v="3"/>
    <x v="35"/>
    <x v="35"/>
    <n v="5"/>
    <n v="167"/>
    <x v="229"/>
    <x v="6"/>
    <x v="0"/>
    <x v="29"/>
  </r>
  <r>
    <x v="986"/>
    <x v="778"/>
    <x v="210"/>
    <x v="778"/>
    <s v="619-410-8955"/>
    <x v="7"/>
    <x v="6"/>
    <x v="1"/>
    <x v="53"/>
    <x v="53"/>
    <n v="5"/>
    <n v="549"/>
    <x v="92"/>
    <x v="6"/>
    <x v="0"/>
    <x v="29"/>
  </r>
  <r>
    <x v="987"/>
    <x v="779"/>
    <x v="210"/>
    <x v="779"/>
    <s v="941-349-2749"/>
    <x v="269"/>
    <x v="2"/>
    <x v="6"/>
    <x v="43"/>
    <x v="43"/>
    <n v="2"/>
    <n v="10.99"/>
    <x v="69"/>
    <x v="6"/>
    <x v="0"/>
    <x v="29"/>
  </r>
  <r>
    <x v="988"/>
    <x v="96"/>
    <x v="210"/>
    <x v="96"/>
    <s v="812-979-6980"/>
    <x v="68"/>
    <x v="30"/>
    <x v="2"/>
    <x v="22"/>
    <x v="22"/>
    <n v="4"/>
    <n v="42.99"/>
    <x v="39"/>
    <x v="6"/>
    <x v="0"/>
    <x v="29"/>
  </r>
  <r>
    <x v="989"/>
    <x v="780"/>
    <x v="210"/>
    <x v="780"/>
    <s v="254-178-8385"/>
    <x v="270"/>
    <x v="1"/>
    <x v="3"/>
    <x v="9"/>
    <x v="9"/>
    <n v="4"/>
    <n v="54"/>
    <x v="276"/>
    <x v="6"/>
    <x v="0"/>
    <x v="29"/>
  </r>
  <r>
    <x v="990"/>
    <x v="781"/>
    <x v="210"/>
    <x v="781"/>
    <s v="518-417-5694"/>
    <x v="18"/>
    <x v="13"/>
    <x v="3"/>
    <x v="46"/>
    <x v="46"/>
    <n v="3"/>
    <n v="129.94999999999999"/>
    <x v="260"/>
    <x v="6"/>
    <x v="0"/>
    <x v="29"/>
  </r>
  <r>
    <x v="991"/>
    <x v="782"/>
    <x v="211"/>
    <x v="782"/>
    <s v="610-899-2734"/>
    <x v="271"/>
    <x v="36"/>
    <x v="2"/>
    <x v="59"/>
    <x v="59"/>
    <n v="2"/>
    <n v="49"/>
    <x v="184"/>
    <x v="6"/>
    <x v="0"/>
    <x v="30"/>
  </r>
  <r>
    <x v="992"/>
    <x v="783"/>
    <x v="211"/>
    <x v="783"/>
    <s v="305-373-8290"/>
    <x v="257"/>
    <x v="2"/>
    <x v="3"/>
    <x v="13"/>
    <x v="13"/>
    <n v="4"/>
    <n v="89.95"/>
    <x v="19"/>
    <x v="6"/>
    <x v="0"/>
    <x v="30"/>
  </r>
  <r>
    <x v="993"/>
    <x v="784"/>
    <x v="211"/>
    <x v="784"/>
    <s v="217-525-9910"/>
    <x v="214"/>
    <x v="12"/>
    <x v="4"/>
    <x v="58"/>
    <x v="58"/>
    <n v="3"/>
    <n v="245"/>
    <x v="176"/>
    <x v="6"/>
    <x v="0"/>
    <x v="30"/>
  </r>
  <r>
    <x v="994"/>
    <x v="760"/>
    <x v="211"/>
    <x v="760"/>
    <s v="434-150-9295"/>
    <x v="266"/>
    <x v="8"/>
    <x v="1"/>
    <x v="48"/>
    <x v="48"/>
    <n v="5"/>
    <n v="699"/>
    <x v="152"/>
    <x v="6"/>
    <x v="0"/>
    <x v="30"/>
  </r>
  <r>
    <x v="995"/>
    <x v="785"/>
    <x v="212"/>
    <x v="785"/>
    <s v="718-306-6112"/>
    <x v="99"/>
    <x v="13"/>
    <x v="5"/>
    <x v="49"/>
    <x v="49"/>
    <n v="3"/>
    <n v="455"/>
    <x v="267"/>
    <x v="7"/>
    <x v="0"/>
    <x v="0"/>
  </r>
  <r>
    <x v="996"/>
    <x v="646"/>
    <x v="212"/>
    <x v="646"/>
    <s v="206-953-7395"/>
    <x v="213"/>
    <x v="27"/>
    <x v="6"/>
    <x v="11"/>
    <x v="11"/>
    <n v="2"/>
    <n v="12"/>
    <x v="12"/>
    <x v="7"/>
    <x v="0"/>
    <x v="0"/>
  </r>
  <r>
    <x v="997"/>
    <x v="786"/>
    <x v="213"/>
    <x v="786"/>
    <s v="318-901-6582"/>
    <x v="272"/>
    <x v="28"/>
    <x v="6"/>
    <x v="28"/>
    <x v="28"/>
    <n v="4"/>
    <n v="12"/>
    <x v="114"/>
    <x v="7"/>
    <x v="0"/>
    <x v="1"/>
  </r>
  <r>
    <x v="998"/>
    <x v="787"/>
    <x v="213"/>
    <x v="787"/>
    <s v="509-980-7050"/>
    <x v="273"/>
    <x v="27"/>
    <x v="3"/>
    <x v="35"/>
    <x v="35"/>
    <n v="3"/>
    <n v="167"/>
    <x v="133"/>
    <x v="7"/>
    <x v="0"/>
    <x v="1"/>
  </r>
  <r>
    <x v="999"/>
    <x v="788"/>
    <x v="214"/>
    <x v="788"/>
    <s v="662-736-1064"/>
    <x v="29"/>
    <x v="0"/>
    <x v="2"/>
    <x v="56"/>
    <x v="56"/>
    <n v="4"/>
    <n v="27.5"/>
    <x v="97"/>
    <x v="7"/>
    <x v="0"/>
    <x v="2"/>
  </r>
  <r>
    <x v="1000"/>
    <x v="297"/>
    <x v="214"/>
    <x v="297"/>
    <s v="520-496-6400"/>
    <x v="128"/>
    <x v="37"/>
    <x v="4"/>
    <x v="58"/>
    <x v="58"/>
    <n v="4"/>
    <n v="245"/>
    <x v="268"/>
    <x v="7"/>
    <x v="0"/>
    <x v="2"/>
  </r>
  <r>
    <x v="1001"/>
    <x v="597"/>
    <x v="214"/>
    <x v="597"/>
    <s v="484-149-2786"/>
    <x v="242"/>
    <x v="36"/>
    <x v="6"/>
    <x v="37"/>
    <x v="37"/>
    <n v="2"/>
    <n v="11.99"/>
    <x v="169"/>
    <x v="7"/>
    <x v="0"/>
    <x v="2"/>
  </r>
  <r>
    <x v="1002"/>
    <x v="789"/>
    <x v="214"/>
    <x v="789"/>
    <s v="304-869-8443"/>
    <x v="197"/>
    <x v="25"/>
    <x v="6"/>
    <x v="66"/>
    <x v="66"/>
    <n v="2"/>
    <n v="4.99"/>
    <x v="277"/>
    <x v="7"/>
    <x v="0"/>
    <x v="2"/>
  </r>
  <r>
    <x v="1003"/>
    <x v="790"/>
    <x v="214"/>
    <x v="790"/>
    <s v="973-322-1697"/>
    <x v="58"/>
    <x v="33"/>
    <x v="4"/>
    <x v="12"/>
    <x v="12"/>
    <n v="4"/>
    <n v="214"/>
    <x v="32"/>
    <x v="7"/>
    <x v="0"/>
    <x v="2"/>
  </r>
  <r>
    <x v="1004"/>
    <x v="791"/>
    <x v="214"/>
    <x v="791"/>
    <s v="626-216-7870"/>
    <x v="123"/>
    <x v="6"/>
    <x v="6"/>
    <x v="64"/>
    <x v="64"/>
    <n v="3"/>
    <n v="8.99"/>
    <x v="202"/>
    <x v="7"/>
    <x v="0"/>
    <x v="2"/>
  </r>
  <r>
    <x v="1005"/>
    <x v="792"/>
    <x v="214"/>
    <x v="792"/>
    <s v="615-131-6827"/>
    <x v="250"/>
    <x v="23"/>
    <x v="3"/>
    <x v="46"/>
    <x v="46"/>
    <n v="3"/>
    <n v="129.94999999999999"/>
    <x v="260"/>
    <x v="7"/>
    <x v="0"/>
    <x v="2"/>
  </r>
  <r>
    <x v="1006"/>
    <x v="471"/>
    <x v="214"/>
    <x v="471"/>
    <s v="916-383-8509"/>
    <x v="8"/>
    <x v="6"/>
    <x v="0"/>
    <x v="38"/>
    <x v="38"/>
    <n v="4"/>
    <n v="14.99"/>
    <x v="53"/>
    <x v="7"/>
    <x v="0"/>
    <x v="2"/>
  </r>
  <r>
    <x v="1007"/>
    <x v="793"/>
    <x v="214"/>
    <x v="793"/>
    <s v="303-823-4082"/>
    <x v="43"/>
    <x v="21"/>
    <x v="5"/>
    <x v="39"/>
    <x v="39"/>
    <n v="5"/>
    <n v="499"/>
    <x v="137"/>
    <x v="7"/>
    <x v="0"/>
    <x v="2"/>
  </r>
  <r>
    <x v="1008"/>
    <x v="511"/>
    <x v="215"/>
    <x v="511"/>
    <s v="571-368-9211"/>
    <x v="35"/>
    <x v="8"/>
    <x v="0"/>
    <x v="5"/>
    <x v="5"/>
    <n v="6"/>
    <n v="16.75"/>
    <x v="278"/>
    <x v="7"/>
    <x v="0"/>
    <x v="3"/>
  </r>
  <r>
    <x v="1009"/>
    <x v="794"/>
    <x v="215"/>
    <x v="794"/>
    <s v="772-627-1160"/>
    <x v="274"/>
    <x v="2"/>
    <x v="3"/>
    <x v="3"/>
    <x v="3"/>
    <n v="5"/>
    <n v="69"/>
    <x v="212"/>
    <x v="7"/>
    <x v="0"/>
    <x v="3"/>
  </r>
  <r>
    <x v="1010"/>
    <x v="482"/>
    <x v="215"/>
    <x v="482"/>
    <s v="314-947-2129"/>
    <x v="89"/>
    <x v="35"/>
    <x v="0"/>
    <x v="4"/>
    <x v="4"/>
    <n v="4"/>
    <n v="19.5"/>
    <x v="24"/>
    <x v="7"/>
    <x v="0"/>
    <x v="3"/>
  </r>
  <r>
    <x v="1011"/>
    <x v="795"/>
    <x v="215"/>
    <x v="795"/>
    <s v="712-790-2083"/>
    <x v="49"/>
    <x v="4"/>
    <x v="3"/>
    <x v="35"/>
    <x v="35"/>
    <n v="5"/>
    <n v="167"/>
    <x v="229"/>
    <x v="7"/>
    <x v="0"/>
    <x v="3"/>
  </r>
  <r>
    <x v="1012"/>
    <x v="796"/>
    <x v="215"/>
    <x v="796"/>
    <s v="707-525-2518"/>
    <x v="190"/>
    <x v="6"/>
    <x v="3"/>
    <x v="35"/>
    <x v="35"/>
    <n v="3"/>
    <n v="167"/>
    <x v="133"/>
    <x v="7"/>
    <x v="0"/>
    <x v="3"/>
  </r>
  <r>
    <x v="1013"/>
    <x v="797"/>
    <x v="216"/>
    <x v="797"/>
    <s v="773-275-5042"/>
    <x v="47"/>
    <x v="12"/>
    <x v="5"/>
    <x v="8"/>
    <x v="8"/>
    <n v="4"/>
    <n v="250"/>
    <x v="34"/>
    <x v="7"/>
    <x v="0"/>
    <x v="4"/>
  </r>
  <r>
    <x v="1014"/>
    <x v="643"/>
    <x v="217"/>
    <x v="643"/>
    <s v="734-977-6632"/>
    <x v="249"/>
    <x v="40"/>
    <x v="0"/>
    <x v="68"/>
    <x v="68"/>
    <n v="5"/>
    <n v="16.989999999999998"/>
    <x v="22"/>
    <x v="7"/>
    <x v="0"/>
    <x v="5"/>
  </r>
  <r>
    <x v="1015"/>
    <x v="798"/>
    <x v="217"/>
    <x v="798"/>
    <s v="936-886-7550"/>
    <x v="6"/>
    <x v="1"/>
    <x v="4"/>
    <x v="45"/>
    <x v="45"/>
    <n v="2"/>
    <n v="189"/>
    <x v="6"/>
    <x v="7"/>
    <x v="0"/>
    <x v="5"/>
  </r>
  <r>
    <x v="1016"/>
    <x v="799"/>
    <x v="217"/>
    <x v="799"/>
    <s v="520-703-4730"/>
    <x v="128"/>
    <x v="37"/>
    <x v="1"/>
    <x v="31"/>
    <x v="31"/>
    <n v="1"/>
    <n v="599"/>
    <x v="279"/>
    <x v="7"/>
    <x v="0"/>
    <x v="5"/>
  </r>
  <r>
    <x v="1017"/>
    <x v="269"/>
    <x v="217"/>
    <x v="269"/>
    <s v="337-654-6362"/>
    <x v="152"/>
    <x v="28"/>
    <x v="0"/>
    <x v="32"/>
    <x v="32"/>
    <n v="4"/>
    <n v="14.99"/>
    <x v="53"/>
    <x v="7"/>
    <x v="0"/>
    <x v="5"/>
  </r>
  <r>
    <x v="1018"/>
    <x v="800"/>
    <x v="217"/>
    <x v="800"/>
    <s v="202-900-7306"/>
    <x v="9"/>
    <x v="7"/>
    <x v="3"/>
    <x v="55"/>
    <x v="55"/>
    <n v="2"/>
    <n v="119"/>
    <x v="222"/>
    <x v="7"/>
    <x v="0"/>
    <x v="5"/>
  </r>
  <r>
    <x v="1019"/>
    <x v="801"/>
    <x v="217"/>
    <x v="801"/>
    <s v="859-400-3642"/>
    <x v="175"/>
    <x v="44"/>
    <x v="5"/>
    <x v="15"/>
    <x v="15"/>
    <n v="2"/>
    <n v="399"/>
    <x v="209"/>
    <x v="7"/>
    <x v="0"/>
    <x v="5"/>
  </r>
  <r>
    <x v="1020"/>
    <x v="802"/>
    <x v="218"/>
    <x v="802"/>
    <s v="801-464-6918"/>
    <x v="51"/>
    <x v="22"/>
    <x v="0"/>
    <x v="52"/>
    <x v="52"/>
    <n v="4"/>
    <n v="24.95"/>
    <x v="112"/>
    <x v="7"/>
    <x v="0"/>
    <x v="6"/>
  </r>
  <r>
    <x v="1021"/>
    <x v="683"/>
    <x v="218"/>
    <x v="683"/>
    <s v="602-663-5223"/>
    <x v="126"/>
    <x v="37"/>
    <x v="1"/>
    <x v="53"/>
    <x v="53"/>
    <n v="2"/>
    <n v="549"/>
    <x v="125"/>
    <x v="7"/>
    <x v="0"/>
    <x v="6"/>
  </r>
  <r>
    <x v="1022"/>
    <x v="332"/>
    <x v="218"/>
    <x v="332"/>
    <s v="916-428-2995"/>
    <x v="8"/>
    <x v="6"/>
    <x v="1"/>
    <x v="1"/>
    <x v="1"/>
    <n v="5"/>
    <n v="883"/>
    <x v="185"/>
    <x v="7"/>
    <x v="0"/>
    <x v="6"/>
  </r>
  <r>
    <x v="1023"/>
    <x v="803"/>
    <x v="218"/>
    <x v="803"/>
    <s v="208-317-2219"/>
    <x v="140"/>
    <x v="32"/>
    <x v="0"/>
    <x v="26"/>
    <x v="26"/>
    <n v="4"/>
    <n v="23.99"/>
    <x v="50"/>
    <x v="7"/>
    <x v="0"/>
    <x v="6"/>
  </r>
  <r>
    <x v="1024"/>
    <x v="804"/>
    <x v="219"/>
    <x v="804"/>
    <s v="309-222-6187"/>
    <x v="109"/>
    <x v="12"/>
    <x v="0"/>
    <x v="38"/>
    <x v="38"/>
    <n v="6"/>
    <n v="14.99"/>
    <x v="26"/>
    <x v="7"/>
    <x v="0"/>
    <x v="7"/>
  </r>
  <r>
    <x v="1025"/>
    <x v="805"/>
    <x v="219"/>
    <x v="805"/>
    <s v="205-900-6485"/>
    <x v="5"/>
    <x v="5"/>
    <x v="5"/>
    <x v="8"/>
    <x v="8"/>
    <n v="4"/>
    <n v="250"/>
    <x v="34"/>
    <x v="7"/>
    <x v="0"/>
    <x v="7"/>
  </r>
  <r>
    <x v="1026"/>
    <x v="806"/>
    <x v="219"/>
    <x v="806"/>
    <s v="302-139-0261"/>
    <x v="206"/>
    <x v="26"/>
    <x v="6"/>
    <x v="61"/>
    <x v="61"/>
    <n v="5"/>
    <n v="8.99"/>
    <x v="7"/>
    <x v="7"/>
    <x v="0"/>
    <x v="7"/>
  </r>
  <r>
    <x v="1027"/>
    <x v="524"/>
    <x v="219"/>
    <x v="524"/>
    <s v="540-589-9892"/>
    <x v="63"/>
    <x v="8"/>
    <x v="1"/>
    <x v="14"/>
    <x v="14"/>
    <n v="4"/>
    <n v="899"/>
    <x v="266"/>
    <x v="7"/>
    <x v="0"/>
    <x v="7"/>
  </r>
  <r>
    <x v="1028"/>
    <x v="807"/>
    <x v="219"/>
    <x v="807"/>
    <s v="954-512-5355"/>
    <x v="73"/>
    <x v="2"/>
    <x v="0"/>
    <x v="5"/>
    <x v="5"/>
    <n v="2"/>
    <n v="16.75"/>
    <x v="170"/>
    <x v="7"/>
    <x v="0"/>
    <x v="7"/>
  </r>
  <r>
    <x v="1029"/>
    <x v="446"/>
    <x v="220"/>
    <x v="446"/>
    <s v="202-470-9823"/>
    <x v="9"/>
    <x v="7"/>
    <x v="1"/>
    <x v="14"/>
    <x v="14"/>
    <n v="2"/>
    <n v="899"/>
    <x v="15"/>
    <x v="7"/>
    <x v="0"/>
    <x v="8"/>
  </r>
  <r>
    <x v="1030"/>
    <x v="588"/>
    <x v="220"/>
    <x v="588"/>
    <s v="317-630-5960"/>
    <x v="241"/>
    <x v="30"/>
    <x v="1"/>
    <x v="1"/>
    <x v="1"/>
    <n v="3"/>
    <n v="883"/>
    <x v="1"/>
    <x v="7"/>
    <x v="0"/>
    <x v="8"/>
  </r>
  <r>
    <x v="1031"/>
    <x v="646"/>
    <x v="220"/>
    <x v="646"/>
    <s v="206-953-7395"/>
    <x v="213"/>
    <x v="27"/>
    <x v="5"/>
    <x v="17"/>
    <x v="17"/>
    <n v="4"/>
    <n v="395"/>
    <x v="219"/>
    <x v="7"/>
    <x v="0"/>
    <x v="8"/>
  </r>
  <r>
    <x v="1032"/>
    <x v="808"/>
    <x v="220"/>
    <x v="808"/>
    <s v="302-710-8827"/>
    <x v="58"/>
    <x v="26"/>
    <x v="3"/>
    <x v="65"/>
    <x v="65"/>
    <n v="4"/>
    <n v="89"/>
    <x v="165"/>
    <x v="7"/>
    <x v="0"/>
    <x v="8"/>
  </r>
  <r>
    <x v="1033"/>
    <x v="809"/>
    <x v="220"/>
    <x v="809"/>
    <s v="602-945-2112"/>
    <x v="126"/>
    <x v="37"/>
    <x v="6"/>
    <x v="43"/>
    <x v="43"/>
    <n v="4"/>
    <n v="10.99"/>
    <x v="203"/>
    <x v="7"/>
    <x v="0"/>
    <x v="8"/>
  </r>
  <r>
    <x v="1034"/>
    <x v="472"/>
    <x v="221"/>
    <x v="472"/>
    <s v="502-808-7843"/>
    <x v="193"/>
    <x v="44"/>
    <x v="4"/>
    <x v="23"/>
    <x v="23"/>
    <n v="4"/>
    <n v="225"/>
    <x v="29"/>
    <x v="7"/>
    <x v="0"/>
    <x v="9"/>
  </r>
  <r>
    <x v="1035"/>
    <x v="123"/>
    <x v="221"/>
    <x v="123"/>
    <s v="765-730-7805"/>
    <x v="88"/>
    <x v="30"/>
    <x v="2"/>
    <x v="50"/>
    <x v="50"/>
    <n v="3"/>
    <n v="29.99"/>
    <x v="118"/>
    <x v="7"/>
    <x v="0"/>
    <x v="9"/>
  </r>
  <r>
    <x v="1036"/>
    <x v="810"/>
    <x v="221"/>
    <x v="810"/>
    <s v="718-552-1634"/>
    <x v="275"/>
    <x v="13"/>
    <x v="3"/>
    <x v="65"/>
    <x v="65"/>
    <n v="3"/>
    <n v="89"/>
    <x v="181"/>
    <x v="7"/>
    <x v="0"/>
    <x v="9"/>
  </r>
  <r>
    <x v="1037"/>
    <x v="811"/>
    <x v="221"/>
    <x v="811"/>
    <s v="773-893-7290"/>
    <x v="47"/>
    <x v="12"/>
    <x v="2"/>
    <x v="2"/>
    <x v="2"/>
    <n v="3"/>
    <n v="37.99"/>
    <x v="17"/>
    <x v="7"/>
    <x v="0"/>
    <x v="9"/>
  </r>
  <r>
    <x v="1038"/>
    <x v="812"/>
    <x v="221"/>
    <x v="812"/>
    <s v="203-189-8203"/>
    <x v="276"/>
    <x v="10"/>
    <x v="3"/>
    <x v="46"/>
    <x v="46"/>
    <n v="2"/>
    <n v="129.94999999999999"/>
    <x v="154"/>
    <x v="7"/>
    <x v="0"/>
    <x v="9"/>
  </r>
  <r>
    <x v="1039"/>
    <x v="813"/>
    <x v="222"/>
    <x v="813"/>
    <s v="303-668-8990"/>
    <x v="43"/>
    <x v="21"/>
    <x v="4"/>
    <x v="58"/>
    <x v="58"/>
    <n v="3"/>
    <n v="245"/>
    <x v="176"/>
    <x v="7"/>
    <x v="0"/>
    <x v="10"/>
  </r>
  <r>
    <x v="1040"/>
    <x v="814"/>
    <x v="222"/>
    <x v="814"/>
    <s v="702-748-8009"/>
    <x v="277"/>
    <x v="16"/>
    <x v="0"/>
    <x v="21"/>
    <x v="21"/>
    <n v="4"/>
    <n v="14.99"/>
    <x v="53"/>
    <x v="7"/>
    <x v="0"/>
    <x v="10"/>
  </r>
  <r>
    <x v="1041"/>
    <x v="810"/>
    <x v="222"/>
    <x v="810"/>
    <s v="718-552-1634"/>
    <x v="275"/>
    <x v="13"/>
    <x v="2"/>
    <x v="59"/>
    <x v="59"/>
    <n v="4"/>
    <n v="49"/>
    <x v="190"/>
    <x v="7"/>
    <x v="0"/>
    <x v="10"/>
  </r>
  <r>
    <x v="1042"/>
    <x v="815"/>
    <x v="222"/>
    <x v="815"/>
    <s v="281-439-4866"/>
    <x v="6"/>
    <x v="1"/>
    <x v="3"/>
    <x v="41"/>
    <x v="41"/>
    <n v="4"/>
    <n v="58.95"/>
    <x v="210"/>
    <x v="7"/>
    <x v="0"/>
    <x v="10"/>
  </r>
  <r>
    <x v="1043"/>
    <x v="619"/>
    <x v="222"/>
    <x v="619"/>
    <s v="805-138-3674"/>
    <x v="87"/>
    <x v="6"/>
    <x v="5"/>
    <x v="15"/>
    <x v="15"/>
    <n v="5"/>
    <n v="399"/>
    <x v="162"/>
    <x v="7"/>
    <x v="0"/>
    <x v="10"/>
  </r>
  <r>
    <x v="1044"/>
    <x v="166"/>
    <x v="223"/>
    <x v="166"/>
    <s v="816-977-9115"/>
    <x v="112"/>
    <x v="19"/>
    <x v="0"/>
    <x v="24"/>
    <x v="24"/>
    <n v="2"/>
    <n v="12.99"/>
    <x v="76"/>
    <x v="7"/>
    <x v="0"/>
    <x v="11"/>
  </r>
  <r>
    <x v="1045"/>
    <x v="816"/>
    <x v="223"/>
    <x v="816"/>
    <s v="317-919-4191"/>
    <x v="241"/>
    <x v="30"/>
    <x v="4"/>
    <x v="29"/>
    <x v="29"/>
    <n v="2"/>
    <n v="189"/>
    <x v="6"/>
    <x v="7"/>
    <x v="0"/>
    <x v="11"/>
  </r>
  <r>
    <x v="1046"/>
    <x v="197"/>
    <x v="223"/>
    <x v="197"/>
    <s v="626-469-5165"/>
    <x v="129"/>
    <x v="6"/>
    <x v="0"/>
    <x v="68"/>
    <x v="68"/>
    <n v="2"/>
    <n v="16.989999999999998"/>
    <x v="163"/>
    <x v="7"/>
    <x v="0"/>
    <x v="11"/>
  </r>
  <r>
    <x v="1047"/>
    <x v="817"/>
    <x v="224"/>
    <x v="817"/>
    <s v="318-973-7638"/>
    <x v="223"/>
    <x v="28"/>
    <x v="0"/>
    <x v="26"/>
    <x v="26"/>
    <n v="2"/>
    <n v="23.99"/>
    <x v="0"/>
    <x v="7"/>
    <x v="0"/>
    <x v="12"/>
  </r>
  <r>
    <x v="1048"/>
    <x v="818"/>
    <x v="225"/>
    <x v="818"/>
    <s v="775-467-6701"/>
    <x v="27"/>
    <x v="16"/>
    <x v="2"/>
    <x v="56"/>
    <x v="56"/>
    <n v="1"/>
    <n v="27.5"/>
    <x v="215"/>
    <x v="7"/>
    <x v="0"/>
    <x v="13"/>
  </r>
  <r>
    <x v="1049"/>
    <x v="819"/>
    <x v="226"/>
    <x v="819"/>
    <s v="302-668-4455"/>
    <x v="206"/>
    <x v="26"/>
    <x v="0"/>
    <x v="62"/>
    <x v="62"/>
    <n v="5"/>
    <n v="17.5"/>
    <x v="111"/>
    <x v="7"/>
    <x v="0"/>
    <x v="14"/>
  </r>
  <r>
    <x v="1050"/>
    <x v="820"/>
    <x v="226"/>
    <x v="820"/>
    <s v="570-318-3563"/>
    <x v="278"/>
    <x v="36"/>
    <x v="1"/>
    <x v="1"/>
    <x v="1"/>
    <n v="3"/>
    <n v="883"/>
    <x v="1"/>
    <x v="7"/>
    <x v="0"/>
    <x v="14"/>
  </r>
  <r>
    <x v="1051"/>
    <x v="138"/>
    <x v="226"/>
    <x v="138"/>
    <s v="813-179-7771"/>
    <x v="96"/>
    <x v="2"/>
    <x v="5"/>
    <x v="8"/>
    <x v="8"/>
    <n v="5"/>
    <n v="250"/>
    <x v="31"/>
    <x v="7"/>
    <x v="0"/>
    <x v="14"/>
  </r>
  <r>
    <x v="1052"/>
    <x v="821"/>
    <x v="226"/>
    <x v="821"/>
    <s v="925-640-5798"/>
    <x v="279"/>
    <x v="6"/>
    <x v="2"/>
    <x v="56"/>
    <x v="56"/>
    <n v="2"/>
    <n v="27.5"/>
    <x v="140"/>
    <x v="7"/>
    <x v="0"/>
    <x v="14"/>
  </r>
  <r>
    <x v="1053"/>
    <x v="822"/>
    <x v="226"/>
    <x v="822"/>
    <s v="425-546-1358"/>
    <x v="280"/>
    <x v="27"/>
    <x v="4"/>
    <x v="6"/>
    <x v="6"/>
    <n v="4"/>
    <n v="189"/>
    <x v="41"/>
    <x v="7"/>
    <x v="0"/>
    <x v="14"/>
  </r>
  <r>
    <x v="1054"/>
    <x v="823"/>
    <x v="226"/>
    <x v="823"/>
    <s v="718-956-1357"/>
    <x v="41"/>
    <x v="13"/>
    <x v="4"/>
    <x v="12"/>
    <x v="12"/>
    <n v="3"/>
    <n v="214"/>
    <x v="66"/>
    <x v="7"/>
    <x v="0"/>
    <x v="14"/>
  </r>
  <r>
    <x v="1055"/>
    <x v="331"/>
    <x v="226"/>
    <x v="331"/>
    <s v="423-196-2033"/>
    <x v="55"/>
    <x v="23"/>
    <x v="6"/>
    <x v="40"/>
    <x v="40"/>
    <n v="3"/>
    <n v="7.99"/>
    <x v="60"/>
    <x v="7"/>
    <x v="0"/>
    <x v="14"/>
  </r>
  <r>
    <x v="1056"/>
    <x v="499"/>
    <x v="227"/>
    <x v="499"/>
    <s v="713-385-2780"/>
    <x v="6"/>
    <x v="1"/>
    <x v="3"/>
    <x v="46"/>
    <x v="46"/>
    <n v="3"/>
    <n v="129.94999999999999"/>
    <x v="260"/>
    <x v="7"/>
    <x v="0"/>
    <x v="15"/>
  </r>
  <r>
    <x v="1057"/>
    <x v="252"/>
    <x v="227"/>
    <x v="252"/>
    <s v="973-630-2665"/>
    <x v="58"/>
    <x v="33"/>
    <x v="2"/>
    <x v="36"/>
    <x v="36"/>
    <n v="6"/>
    <n v="49"/>
    <x v="192"/>
    <x v="7"/>
    <x v="0"/>
    <x v="15"/>
  </r>
  <r>
    <x v="1058"/>
    <x v="824"/>
    <x v="227"/>
    <x v="824"/>
    <s v="561-672-3858"/>
    <x v="182"/>
    <x v="2"/>
    <x v="0"/>
    <x v="4"/>
    <x v="4"/>
    <n v="1"/>
    <n v="19.5"/>
    <x v="177"/>
    <x v="7"/>
    <x v="0"/>
    <x v="15"/>
  </r>
  <r>
    <x v="1059"/>
    <x v="320"/>
    <x v="227"/>
    <x v="320"/>
    <s v="202-970-3479"/>
    <x v="9"/>
    <x v="7"/>
    <x v="0"/>
    <x v="30"/>
    <x v="30"/>
    <n v="4"/>
    <n v="19.989999999999998"/>
    <x v="241"/>
    <x v="7"/>
    <x v="0"/>
    <x v="15"/>
  </r>
  <r>
    <x v="1060"/>
    <x v="596"/>
    <x v="228"/>
    <x v="596"/>
    <s v="901-392-3426"/>
    <x v="150"/>
    <x v="23"/>
    <x v="1"/>
    <x v="48"/>
    <x v="48"/>
    <n v="6"/>
    <n v="699"/>
    <x v="83"/>
    <x v="7"/>
    <x v="0"/>
    <x v="16"/>
  </r>
  <r>
    <x v="1061"/>
    <x v="825"/>
    <x v="228"/>
    <x v="825"/>
    <s v="339-146-4303"/>
    <x v="243"/>
    <x v="31"/>
    <x v="1"/>
    <x v="33"/>
    <x v="33"/>
    <n v="4"/>
    <n v="684"/>
    <x v="263"/>
    <x v="7"/>
    <x v="0"/>
    <x v="16"/>
  </r>
  <r>
    <x v="1062"/>
    <x v="826"/>
    <x v="228"/>
    <x v="826"/>
    <s v="859-960-0351"/>
    <x v="175"/>
    <x v="44"/>
    <x v="6"/>
    <x v="64"/>
    <x v="64"/>
    <n v="4"/>
    <n v="8.99"/>
    <x v="135"/>
    <x v="7"/>
    <x v="0"/>
    <x v="16"/>
  </r>
  <r>
    <x v="1063"/>
    <x v="232"/>
    <x v="228"/>
    <x v="232"/>
    <s v="415-407-2186"/>
    <x v="71"/>
    <x v="6"/>
    <x v="6"/>
    <x v="64"/>
    <x v="64"/>
    <n v="3"/>
    <n v="8.99"/>
    <x v="202"/>
    <x v="7"/>
    <x v="0"/>
    <x v="16"/>
  </r>
  <r>
    <x v="1064"/>
    <x v="827"/>
    <x v="228"/>
    <x v="827"/>
    <s v="508-161-2015"/>
    <x v="281"/>
    <x v="31"/>
    <x v="6"/>
    <x v="54"/>
    <x v="54"/>
    <n v="4"/>
    <n v="9.99"/>
    <x v="95"/>
    <x v="7"/>
    <x v="0"/>
    <x v="16"/>
  </r>
  <r>
    <x v="1065"/>
    <x v="828"/>
    <x v="228"/>
    <x v="828"/>
    <s v="415-280-1606"/>
    <x v="71"/>
    <x v="6"/>
    <x v="2"/>
    <x v="19"/>
    <x v="19"/>
    <n v="3"/>
    <n v="49.95"/>
    <x v="36"/>
    <x v="7"/>
    <x v="0"/>
    <x v="16"/>
  </r>
  <r>
    <x v="1066"/>
    <x v="829"/>
    <x v="228"/>
    <x v="829"/>
    <s v="304-351-3677"/>
    <x v="197"/>
    <x v="25"/>
    <x v="3"/>
    <x v="41"/>
    <x v="41"/>
    <n v="5"/>
    <n v="58.95"/>
    <x v="86"/>
    <x v="7"/>
    <x v="0"/>
    <x v="16"/>
  </r>
  <r>
    <x v="1067"/>
    <x v="268"/>
    <x v="228"/>
    <x v="268"/>
    <s v="609-890-5816"/>
    <x v="155"/>
    <x v="33"/>
    <x v="5"/>
    <x v="17"/>
    <x v="17"/>
    <n v="4"/>
    <n v="395"/>
    <x v="219"/>
    <x v="7"/>
    <x v="0"/>
    <x v="16"/>
  </r>
  <r>
    <x v="1068"/>
    <x v="830"/>
    <x v="229"/>
    <x v="830"/>
    <s v="505-724-7051"/>
    <x v="56"/>
    <x v="24"/>
    <x v="6"/>
    <x v="40"/>
    <x v="40"/>
    <n v="2"/>
    <n v="7.99"/>
    <x v="124"/>
    <x v="7"/>
    <x v="0"/>
    <x v="17"/>
  </r>
  <r>
    <x v="1069"/>
    <x v="831"/>
    <x v="229"/>
    <x v="831"/>
    <s v="603-507-7462"/>
    <x v="267"/>
    <x v="45"/>
    <x v="4"/>
    <x v="58"/>
    <x v="58"/>
    <n v="2"/>
    <n v="245"/>
    <x v="280"/>
    <x v="7"/>
    <x v="0"/>
    <x v="17"/>
  </r>
  <r>
    <x v="1070"/>
    <x v="832"/>
    <x v="229"/>
    <x v="832"/>
    <s v="937-967-1110"/>
    <x v="183"/>
    <x v="18"/>
    <x v="6"/>
    <x v="66"/>
    <x v="66"/>
    <n v="5"/>
    <n v="4.99"/>
    <x v="235"/>
    <x v="7"/>
    <x v="0"/>
    <x v="17"/>
  </r>
  <r>
    <x v="1071"/>
    <x v="794"/>
    <x v="230"/>
    <x v="794"/>
    <s v="772-627-1160"/>
    <x v="274"/>
    <x v="2"/>
    <x v="2"/>
    <x v="50"/>
    <x v="50"/>
    <n v="3"/>
    <n v="29.99"/>
    <x v="118"/>
    <x v="7"/>
    <x v="0"/>
    <x v="18"/>
  </r>
  <r>
    <x v="1072"/>
    <x v="713"/>
    <x v="230"/>
    <x v="713"/>
    <s v="305-498-2537"/>
    <x v="30"/>
    <x v="2"/>
    <x v="1"/>
    <x v="53"/>
    <x v="53"/>
    <n v="4"/>
    <n v="549"/>
    <x v="126"/>
    <x v="7"/>
    <x v="0"/>
    <x v="18"/>
  </r>
  <r>
    <x v="1073"/>
    <x v="833"/>
    <x v="230"/>
    <x v="833"/>
    <s v="718-471-4276"/>
    <x v="41"/>
    <x v="13"/>
    <x v="0"/>
    <x v="52"/>
    <x v="52"/>
    <n v="4"/>
    <n v="24.95"/>
    <x v="112"/>
    <x v="7"/>
    <x v="0"/>
    <x v="18"/>
  </r>
  <r>
    <x v="1074"/>
    <x v="672"/>
    <x v="230"/>
    <x v="672"/>
    <s v="951-107-0693"/>
    <x v="218"/>
    <x v="6"/>
    <x v="0"/>
    <x v="20"/>
    <x v="20"/>
    <n v="4"/>
    <n v="20.95"/>
    <x v="75"/>
    <x v="7"/>
    <x v="0"/>
    <x v="18"/>
  </r>
  <r>
    <x v="1075"/>
    <x v="623"/>
    <x v="231"/>
    <x v="623"/>
    <s v="260-929-0447"/>
    <x v="116"/>
    <x v="30"/>
    <x v="1"/>
    <x v="14"/>
    <x v="14"/>
    <n v="4"/>
    <n v="899"/>
    <x v="266"/>
    <x v="7"/>
    <x v="0"/>
    <x v="19"/>
  </r>
  <r>
    <x v="1076"/>
    <x v="834"/>
    <x v="231"/>
    <x v="834"/>
    <s v="203-370-8808"/>
    <x v="91"/>
    <x v="10"/>
    <x v="0"/>
    <x v="18"/>
    <x v="18"/>
    <n v="4"/>
    <n v="16.989999999999998"/>
    <x v="147"/>
    <x v="7"/>
    <x v="0"/>
    <x v="19"/>
  </r>
  <r>
    <x v="1077"/>
    <x v="175"/>
    <x v="232"/>
    <x v="175"/>
    <s v="260-830-9859"/>
    <x v="116"/>
    <x v="30"/>
    <x v="3"/>
    <x v="9"/>
    <x v="9"/>
    <n v="2"/>
    <n v="54"/>
    <x v="274"/>
    <x v="7"/>
    <x v="0"/>
    <x v="20"/>
  </r>
  <r>
    <x v="1078"/>
    <x v="835"/>
    <x v="232"/>
    <x v="835"/>
    <s v="260-886-4602"/>
    <x v="116"/>
    <x v="30"/>
    <x v="5"/>
    <x v="17"/>
    <x v="17"/>
    <n v="3"/>
    <n v="395"/>
    <x v="20"/>
    <x v="7"/>
    <x v="0"/>
    <x v="20"/>
  </r>
  <r>
    <x v="1079"/>
    <x v="836"/>
    <x v="232"/>
    <x v="836"/>
    <s v="509-781-2009"/>
    <x v="59"/>
    <x v="27"/>
    <x v="3"/>
    <x v="16"/>
    <x v="16"/>
    <n v="5"/>
    <n v="179"/>
    <x v="167"/>
    <x v="7"/>
    <x v="0"/>
    <x v="20"/>
  </r>
  <r>
    <x v="1080"/>
    <x v="837"/>
    <x v="232"/>
    <x v="837"/>
    <s v="602-833-7435"/>
    <x v="126"/>
    <x v="37"/>
    <x v="1"/>
    <x v="1"/>
    <x v="1"/>
    <n v="1"/>
    <n v="883"/>
    <x v="272"/>
    <x v="7"/>
    <x v="0"/>
    <x v="20"/>
  </r>
  <r>
    <x v="1081"/>
    <x v="838"/>
    <x v="233"/>
    <x v="838"/>
    <s v="269-931-8671"/>
    <x v="282"/>
    <x v="40"/>
    <x v="3"/>
    <x v="35"/>
    <x v="35"/>
    <n v="4"/>
    <n v="167"/>
    <x v="49"/>
    <x v="7"/>
    <x v="0"/>
    <x v="21"/>
  </r>
  <r>
    <x v="1082"/>
    <x v="839"/>
    <x v="233"/>
    <x v="839"/>
    <s v="989-456-9563"/>
    <x v="137"/>
    <x v="40"/>
    <x v="5"/>
    <x v="15"/>
    <x v="15"/>
    <n v="5"/>
    <n v="399"/>
    <x v="162"/>
    <x v="7"/>
    <x v="0"/>
    <x v="21"/>
  </r>
  <r>
    <x v="1083"/>
    <x v="840"/>
    <x v="233"/>
    <x v="840"/>
    <s v="330-514-1664"/>
    <x v="234"/>
    <x v="18"/>
    <x v="0"/>
    <x v="68"/>
    <x v="68"/>
    <n v="3"/>
    <n v="16.989999999999998"/>
    <x v="186"/>
    <x v="7"/>
    <x v="0"/>
    <x v="21"/>
  </r>
  <r>
    <x v="1084"/>
    <x v="480"/>
    <x v="233"/>
    <x v="480"/>
    <s v="847-127-1340"/>
    <x v="217"/>
    <x v="12"/>
    <x v="0"/>
    <x v="21"/>
    <x v="21"/>
    <n v="2"/>
    <n v="14.99"/>
    <x v="58"/>
    <x v="7"/>
    <x v="0"/>
    <x v="21"/>
  </r>
  <r>
    <x v="1085"/>
    <x v="205"/>
    <x v="233"/>
    <x v="205"/>
    <s v="409-649-7964"/>
    <x v="131"/>
    <x v="1"/>
    <x v="0"/>
    <x v="0"/>
    <x v="0"/>
    <n v="4"/>
    <n v="23.99"/>
    <x v="50"/>
    <x v="7"/>
    <x v="0"/>
    <x v="21"/>
  </r>
  <r>
    <x v="1086"/>
    <x v="841"/>
    <x v="233"/>
    <x v="841"/>
    <s v="713-512-9253"/>
    <x v="283"/>
    <x v="1"/>
    <x v="6"/>
    <x v="11"/>
    <x v="11"/>
    <n v="5"/>
    <n v="12"/>
    <x v="37"/>
    <x v="7"/>
    <x v="0"/>
    <x v="21"/>
  </r>
  <r>
    <x v="1087"/>
    <x v="501"/>
    <x v="233"/>
    <x v="501"/>
    <s v="330-632-5115"/>
    <x v="113"/>
    <x v="18"/>
    <x v="0"/>
    <x v="21"/>
    <x v="21"/>
    <n v="5"/>
    <n v="14.99"/>
    <x v="43"/>
    <x v="7"/>
    <x v="0"/>
    <x v="21"/>
  </r>
  <r>
    <x v="1088"/>
    <x v="842"/>
    <x v="234"/>
    <x v="842"/>
    <s v="859-659-2064"/>
    <x v="175"/>
    <x v="44"/>
    <x v="0"/>
    <x v="62"/>
    <x v="62"/>
    <n v="2"/>
    <n v="17.5"/>
    <x v="281"/>
    <x v="7"/>
    <x v="0"/>
    <x v="22"/>
  </r>
  <r>
    <x v="1089"/>
    <x v="843"/>
    <x v="235"/>
    <x v="843"/>
    <s v="716-722-4068"/>
    <x v="237"/>
    <x v="13"/>
    <x v="3"/>
    <x v="9"/>
    <x v="9"/>
    <n v="4"/>
    <n v="54"/>
    <x v="276"/>
    <x v="7"/>
    <x v="0"/>
    <x v="23"/>
  </r>
  <r>
    <x v="1090"/>
    <x v="844"/>
    <x v="235"/>
    <x v="844"/>
    <s v="786-420-2319"/>
    <x v="30"/>
    <x v="2"/>
    <x v="6"/>
    <x v="37"/>
    <x v="37"/>
    <n v="2"/>
    <n v="11.99"/>
    <x v="169"/>
    <x v="7"/>
    <x v="0"/>
    <x v="23"/>
  </r>
  <r>
    <x v="1091"/>
    <x v="374"/>
    <x v="235"/>
    <x v="374"/>
    <s v="916-354-0281"/>
    <x v="8"/>
    <x v="6"/>
    <x v="4"/>
    <x v="6"/>
    <x v="6"/>
    <n v="3"/>
    <n v="189"/>
    <x v="145"/>
    <x v="7"/>
    <x v="0"/>
    <x v="23"/>
  </r>
  <r>
    <x v="1092"/>
    <x v="673"/>
    <x v="235"/>
    <x v="673"/>
    <s v="210-704-3087"/>
    <x v="61"/>
    <x v="1"/>
    <x v="3"/>
    <x v="13"/>
    <x v="13"/>
    <n v="4"/>
    <n v="89.95"/>
    <x v="19"/>
    <x v="7"/>
    <x v="0"/>
    <x v="23"/>
  </r>
  <r>
    <x v="1093"/>
    <x v="292"/>
    <x v="235"/>
    <x v="292"/>
    <s v="212-166-6213"/>
    <x v="99"/>
    <x v="13"/>
    <x v="4"/>
    <x v="29"/>
    <x v="29"/>
    <n v="6"/>
    <n v="189"/>
    <x v="127"/>
    <x v="7"/>
    <x v="0"/>
    <x v="23"/>
  </r>
  <r>
    <x v="1094"/>
    <x v="845"/>
    <x v="235"/>
    <x v="845"/>
    <s v="215-340-0023"/>
    <x v="93"/>
    <x v="36"/>
    <x v="3"/>
    <x v="3"/>
    <x v="3"/>
    <n v="4"/>
    <n v="69"/>
    <x v="151"/>
    <x v="7"/>
    <x v="0"/>
    <x v="23"/>
  </r>
  <r>
    <x v="1095"/>
    <x v="846"/>
    <x v="235"/>
    <x v="846"/>
    <s v="309-854-3405"/>
    <x v="115"/>
    <x v="12"/>
    <x v="3"/>
    <x v="41"/>
    <x v="41"/>
    <n v="4"/>
    <n v="58.95"/>
    <x v="210"/>
    <x v="7"/>
    <x v="0"/>
    <x v="23"/>
  </r>
  <r>
    <x v="1096"/>
    <x v="68"/>
    <x v="235"/>
    <x v="68"/>
    <s v="559-628-8903"/>
    <x v="53"/>
    <x v="6"/>
    <x v="0"/>
    <x v="18"/>
    <x v="18"/>
    <n v="3"/>
    <n v="16.989999999999998"/>
    <x v="186"/>
    <x v="7"/>
    <x v="0"/>
    <x v="23"/>
  </r>
  <r>
    <x v="1097"/>
    <x v="239"/>
    <x v="236"/>
    <x v="239"/>
    <s v="205-731-4813"/>
    <x v="5"/>
    <x v="5"/>
    <x v="6"/>
    <x v="54"/>
    <x v="54"/>
    <n v="2"/>
    <n v="9.99"/>
    <x v="211"/>
    <x v="7"/>
    <x v="0"/>
    <x v="24"/>
  </r>
  <r>
    <x v="1098"/>
    <x v="466"/>
    <x v="236"/>
    <x v="466"/>
    <s v="417-853-1183"/>
    <x v="40"/>
    <x v="35"/>
    <x v="2"/>
    <x v="51"/>
    <x v="51"/>
    <n v="5"/>
    <n v="29.99"/>
    <x v="89"/>
    <x v="7"/>
    <x v="0"/>
    <x v="24"/>
  </r>
  <r>
    <x v="1099"/>
    <x v="847"/>
    <x v="236"/>
    <x v="847"/>
    <s v="952-319-3377"/>
    <x v="95"/>
    <x v="29"/>
    <x v="3"/>
    <x v="55"/>
    <x v="55"/>
    <n v="4"/>
    <n v="119"/>
    <x v="96"/>
    <x v="7"/>
    <x v="0"/>
    <x v="24"/>
  </r>
  <r>
    <x v="1100"/>
    <x v="3"/>
    <x v="236"/>
    <x v="3"/>
    <s v="808-945-4067"/>
    <x v="3"/>
    <x v="3"/>
    <x v="6"/>
    <x v="40"/>
    <x v="40"/>
    <n v="4"/>
    <n v="7.99"/>
    <x v="197"/>
    <x v="7"/>
    <x v="0"/>
    <x v="24"/>
  </r>
  <r>
    <x v="1101"/>
    <x v="380"/>
    <x v="236"/>
    <x v="380"/>
    <s v="312-524-4519"/>
    <x v="47"/>
    <x v="12"/>
    <x v="3"/>
    <x v="65"/>
    <x v="65"/>
    <n v="5"/>
    <n v="89"/>
    <x v="282"/>
    <x v="7"/>
    <x v="0"/>
    <x v="24"/>
  </r>
  <r>
    <x v="1102"/>
    <x v="848"/>
    <x v="237"/>
    <x v="848"/>
    <s v="480-353-2073"/>
    <x v="284"/>
    <x v="37"/>
    <x v="5"/>
    <x v="47"/>
    <x v="47"/>
    <n v="5"/>
    <n v="450"/>
    <x v="82"/>
    <x v="7"/>
    <x v="0"/>
    <x v="25"/>
  </r>
  <r>
    <x v="1103"/>
    <x v="744"/>
    <x v="237"/>
    <x v="744"/>
    <s v="408-960-9140"/>
    <x v="82"/>
    <x v="6"/>
    <x v="4"/>
    <x v="6"/>
    <x v="6"/>
    <n v="3"/>
    <n v="189"/>
    <x v="145"/>
    <x v="7"/>
    <x v="0"/>
    <x v="25"/>
  </r>
  <r>
    <x v="1104"/>
    <x v="849"/>
    <x v="237"/>
    <x v="849"/>
    <s v="253-458-4383"/>
    <x v="285"/>
    <x v="27"/>
    <x v="0"/>
    <x v="24"/>
    <x v="24"/>
    <n v="4"/>
    <n v="12.99"/>
    <x v="94"/>
    <x v="7"/>
    <x v="0"/>
    <x v="25"/>
  </r>
  <r>
    <x v="1105"/>
    <x v="168"/>
    <x v="237"/>
    <x v="168"/>
    <s v="909-648-9952"/>
    <x v="70"/>
    <x v="6"/>
    <x v="0"/>
    <x v="5"/>
    <x v="5"/>
    <n v="6"/>
    <n v="16.75"/>
    <x v="278"/>
    <x v="7"/>
    <x v="0"/>
    <x v="25"/>
  </r>
  <r>
    <x v="1106"/>
    <x v="850"/>
    <x v="238"/>
    <x v="850"/>
    <s v="682-528-2406"/>
    <x v="122"/>
    <x v="1"/>
    <x v="4"/>
    <x v="23"/>
    <x v="23"/>
    <n v="2"/>
    <n v="225"/>
    <x v="84"/>
    <x v="7"/>
    <x v="0"/>
    <x v="26"/>
  </r>
  <r>
    <x v="1107"/>
    <x v="426"/>
    <x v="238"/>
    <x v="426"/>
    <s v="727-968-5991"/>
    <x v="2"/>
    <x v="2"/>
    <x v="5"/>
    <x v="15"/>
    <x v="15"/>
    <n v="2"/>
    <n v="399"/>
    <x v="209"/>
    <x v="7"/>
    <x v="0"/>
    <x v="26"/>
  </r>
  <r>
    <x v="1108"/>
    <x v="851"/>
    <x v="238"/>
    <x v="851"/>
    <s v="626-899-0980"/>
    <x v="123"/>
    <x v="6"/>
    <x v="2"/>
    <x v="63"/>
    <x v="63"/>
    <n v="3"/>
    <n v="36.99"/>
    <x v="119"/>
    <x v="7"/>
    <x v="0"/>
    <x v="26"/>
  </r>
  <r>
    <x v="1109"/>
    <x v="461"/>
    <x v="238"/>
    <x v="461"/>
    <s v="516-770-7460"/>
    <x v="210"/>
    <x v="13"/>
    <x v="2"/>
    <x v="2"/>
    <x v="2"/>
    <n v="3"/>
    <n v="37.99"/>
    <x v="17"/>
    <x v="7"/>
    <x v="0"/>
    <x v="26"/>
  </r>
  <r>
    <x v="1110"/>
    <x v="852"/>
    <x v="238"/>
    <x v="852"/>
    <s v="704-375-4110"/>
    <x v="13"/>
    <x v="9"/>
    <x v="5"/>
    <x v="15"/>
    <x v="15"/>
    <n v="3"/>
    <n v="399"/>
    <x v="81"/>
    <x v="7"/>
    <x v="0"/>
    <x v="26"/>
  </r>
  <r>
    <x v="1111"/>
    <x v="138"/>
    <x v="239"/>
    <x v="138"/>
    <s v="813-179-7771"/>
    <x v="96"/>
    <x v="2"/>
    <x v="1"/>
    <x v="14"/>
    <x v="14"/>
    <n v="6"/>
    <n v="899"/>
    <x v="283"/>
    <x v="7"/>
    <x v="0"/>
    <x v="27"/>
  </r>
  <r>
    <x v="1112"/>
    <x v="77"/>
    <x v="239"/>
    <x v="77"/>
    <s v="302-391-3666"/>
    <x v="58"/>
    <x v="26"/>
    <x v="1"/>
    <x v="31"/>
    <x v="31"/>
    <n v="3"/>
    <n v="599"/>
    <x v="180"/>
    <x v="7"/>
    <x v="0"/>
    <x v="27"/>
  </r>
  <r>
    <x v="1113"/>
    <x v="302"/>
    <x v="239"/>
    <x v="302"/>
    <s v="315-853-9271"/>
    <x v="25"/>
    <x v="13"/>
    <x v="0"/>
    <x v="20"/>
    <x v="20"/>
    <n v="1"/>
    <n v="20.95"/>
    <x v="284"/>
    <x v="7"/>
    <x v="0"/>
    <x v="27"/>
  </r>
  <r>
    <x v="1114"/>
    <x v="381"/>
    <x v="239"/>
    <x v="381"/>
    <s v="303-385-4005"/>
    <x v="43"/>
    <x v="21"/>
    <x v="5"/>
    <x v="49"/>
    <x v="49"/>
    <n v="3"/>
    <n v="455"/>
    <x v="267"/>
    <x v="7"/>
    <x v="0"/>
    <x v="27"/>
  </r>
  <r>
    <x v="1115"/>
    <x v="853"/>
    <x v="240"/>
    <x v="853"/>
    <s v="915-511-3097"/>
    <x v="37"/>
    <x v="1"/>
    <x v="4"/>
    <x v="58"/>
    <x v="58"/>
    <n v="2"/>
    <n v="245"/>
    <x v="280"/>
    <x v="7"/>
    <x v="0"/>
    <x v="28"/>
  </r>
  <r>
    <x v="1116"/>
    <x v="854"/>
    <x v="240"/>
    <x v="854"/>
    <s v="978-932-7070"/>
    <x v="69"/>
    <x v="31"/>
    <x v="6"/>
    <x v="40"/>
    <x v="40"/>
    <n v="6"/>
    <n v="7.99"/>
    <x v="273"/>
    <x v="7"/>
    <x v="0"/>
    <x v="28"/>
  </r>
  <r>
    <x v="1117"/>
    <x v="423"/>
    <x v="240"/>
    <x v="423"/>
    <s v="386-984-9215"/>
    <x v="180"/>
    <x v="2"/>
    <x v="0"/>
    <x v="20"/>
    <x v="20"/>
    <n v="1"/>
    <n v="20.95"/>
    <x v="284"/>
    <x v="7"/>
    <x v="0"/>
    <x v="28"/>
  </r>
  <r>
    <x v="1118"/>
    <x v="633"/>
    <x v="240"/>
    <x v="633"/>
    <s v="407-745-9384"/>
    <x v="247"/>
    <x v="2"/>
    <x v="1"/>
    <x v="48"/>
    <x v="48"/>
    <n v="5"/>
    <n v="699"/>
    <x v="152"/>
    <x v="7"/>
    <x v="0"/>
    <x v="28"/>
  </r>
  <r>
    <x v="1119"/>
    <x v="855"/>
    <x v="241"/>
    <x v="855"/>
    <s v="770-960-6820"/>
    <x v="214"/>
    <x v="14"/>
    <x v="3"/>
    <x v="35"/>
    <x v="35"/>
    <n v="3"/>
    <n v="167"/>
    <x v="133"/>
    <x v="7"/>
    <x v="0"/>
    <x v="29"/>
  </r>
  <r>
    <x v="1120"/>
    <x v="856"/>
    <x v="241"/>
    <x v="856"/>
    <s v="281-283-3995"/>
    <x v="286"/>
    <x v="1"/>
    <x v="0"/>
    <x v="38"/>
    <x v="38"/>
    <n v="2"/>
    <n v="14.99"/>
    <x v="58"/>
    <x v="7"/>
    <x v="0"/>
    <x v="29"/>
  </r>
  <r>
    <x v="1121"/>
    <x v="358"/>
    <x v="242"/>
    <x v="358"/>
    <s v="803-129-5432"/>
    <x v="125"/>
    <x v="38"/>
    <x v="3"/>
    <x v="41"/>
    <x v="41"/>
    <n v="4"/>
    <n v="58.95"/>
    <x v="210"/>
    <x v="7"/>
    <x v="0"/>
    <x v="30"/>
  </r>
  <r>
    <x v="1122"/>
    <x v="700"/>
    <x v="242"/>
    <x v="700"/>
    <s v="805-373-6557"/>
    <x v="160"/>
    <x v="6"/>
    <x v="2"/>
    <x v="57"/>
    <x v="57"/>
    <n v="2"/>
    <n v="34.99"/>
    <x v="172"/>
    <x v="7"/>
    <x v="0"/>
    <x v="30"/>
  </r>
  <r>
    <x v="1123"/>
    <x v="857"/>
    <x v="243"/>
    <x v="857"/>
    <s v="479-642-9878"/>
    <x v="263"/>
    <x v="39"/>
    <x v="6"/>
    <x v="64"/>
    <x v="64"/>
    <n v="4"/>
    <n v="8.99"/>
    <x v="135"/>
    <x v="8"/>
    <x v="0"/>
    <x v="0"/>
  </r>
  <r>
    <x v="1124"/>
    <x v="858"/>
    <x v="243"/>
    <x v="858"/>
    <s v="937-977-4017"/>
    <x v="183"/>
    <x v="18"/>
    <x v="5"/>
    <x v="8"/>
    <x v="8"/>
    <n v="3"/>
    <n v="250"/>
    <x v="85"/>
    <x v="8"/>
    <x v="0"/>
    <x v="0"/>
  </r>
  <r>
    <x v="1125"/>
    <x v="859"/>
    <x v="243"/>
    <x v="859"/>
    <s v="865-498-2284"/>
    <x v="98"/>
    <x v="23"/>
    <x v="0"/>
    <x v="24"/>
    <x v="24"/>
    <n v="3"/>
    <n v="12.99"/>
    <x v="231"/>
    <x v="8"/>
    <x v="0"/>
    <x v="0"/>
  </r>
  <r>
    <x v="1126"/>
    <x v="860"/>
    <x v="243"/>
    <x v="860"/>
    <s v="443-834-2340"/>
    <x v="189"/>
    <x v="20"/>
    <x v="3"/>
    <x v="13"/>
    <x v="13"/>
    <n v="6"/>
    <n v="89.95"/>
    <x v="285"/>
    <x v="8"/>
    <x v="0"/>
    <x v="0"/>
  </r>
  <r>
    <x v="1127"/>
    <x v="861"/>
    <x v="243"/>
    <x v="861"/>
    <s v="559-122-7163"/>
    <x v="53"/>
    <x v="6"/>
    <x v="0"/>
    <x v="30"/>
    <x v="30"/>
    <n v="2"/>
    <n v="19.989999999999998"/>
    <x v="143"/>
    <x v="8"/>
    <x v="0"/>
    <x v="0"/>
  </r>
  <r>
    <x v="1128"/>
    <x v="862"/>
    <x v="243"/>
    <x v="862"/>
    <s v="501-406-6693"/>
    <x v="287"/>
    <x v="39"/>
    <x v="0"/>
    <x v="30"/>
    <x v="30"/>
    <n v="5"/>
    <n v="19.989999999999998"/>
    <x v="110"/>
    <x v="8"/>
    <x v="0"/>
    <x v="0"/>
  </r>
  <r>
    <x v="1129"/>
    <x v="289"/>
    <x v="243"/>
    <x v="289"/>
    <s v="817-897-1530"/>
    <x v="35"/>
    <x v="1"/>
    <x v="0"/>
    <x v="30"/>
    <x v="30"/>
    <n v="3"/>
    <n v="19.989999999999998"/>
    <x v="113"/>
    <x v="8"/>
    <x v="0"/>
    <x v="0"/>
  </r>
  <r>
    <x v="1130"/>
    <x v="863"/>
    <x v="243"/>
    <x v="863"/>
    <s v="336-838-2525"/>
    <x v="169"/>
    <x v="9"/>
    <x v="6"/>
    <x v="54"/>
    <x v="54"/>
    <n v="3"/>
    <n v="9.99"/>
    <x v="196"/>
    <x v="8"/>
    <x v="0"/>
    <x v="0"/>
  </r>
  <r>
    <x v="1131"/>
    <x v="864"/>
    <x v="243"/>
    <x v="864"/>
    <s v="714-646-3179"/>
    <x v="60"/>
    <x v="6"/>
    <x v="0"/>
    <x v="42"/>
    <x v="42"/>
    <n v="5"/>
    <n v="24.99"/>
    <x v="108"/>
    <x v="8"/>
    <x v="0"/>
    <x v="0"/>
  </r>
  <r>
    <x v="1132"/>
    <x v="865"/>
    <x v="243"/>
    <x v="865"/>
    <s v="303-821-2331"/>
    <x v="77"/>
    <x v="21"/>
    <x v="1"/>
    <x v="53"/>
    <x v="53"/>
    <n v="3"/>
    <n v="549"/>
    <x v="117"/>
    <x v="8"/>
    <x v="0"/>
    <x v="0"/>
  </r>
  <r>
    <x v="1133"/>
    <x v="139"/>
    <x v="243"/>
    <x v="139"/>
    <s v="608-267-9606"/>
    <x v="97"/>
    <x v="11"/>
    <x v="1"/>
    <x v="14"/>
    <x v="14"/>
    <n v="3"/>
    <n v="899"/>
    <x v="195"/>
    <x v="8"/>
    <x v="0"/>
    <x v="0"/>
  </r>
  <r>
    <x v="1134"/>
    <x v="866"/>
    <x v="244"/>
    <x v="866"/>
    <s v="817-604-2258"/>
    <x v="122"/>
    <x v="1"/>
    <x v="6"/>
    <x v="40"/>
    <x v="40"/>
    <n v="6"/>
    <n v="7.99"/>
    <x v="273"/>
    <x v="8"/>
    <x v="0"/>
    <x v="1"/>
  </r>
  <r>
    <x v="1135"/>
    <x v="867"/>
    <x v="244"/>
    <x v="867"/>
    <s v="508-205-2127"/>
    <x v="288"/>
    <x v="31"/>
    <x v="6"/>
    <x v="28"/>
    <x v="28"/>
    <n v="3"/>
    <n v="12"/>
    <x v="116"/>
    <x v="8"/>
    <x v="0"/>
    <x v="1"/>
  </r>
  <r>
    <x v="1136"/>
    <x v="291"/>
    <x v="244"/>
    <x v="291"/>
    <s v="608-191-8536"/>
    <x v="97"/>
    <x v="11"/>
    <x v="2"/>
    <x v="59"/>
    <x v="59"/>
    <n v="3"/>
    <n v="49"/>
    <x v="103"/>
    <x v="8"/>
    <x v="0"/>
    <x v="1"/>
  </r>
  <r>
    <x v="1137"/>
    <x v="858"/>
    <x v="244"/>
    <x v="858"/>
    <s v="937-977-4017"/>
    <x v="183"/>
    <x v="18"/>
    <x v="1"/>
    <x v="53"/>
    <x v="53"/>
    <n v="4"/>
    <n v="549"/>
    <x v="126"/>
    <x v="8"/>
    <x v="0"/>
    <x v="1"/>
  </r>
  <r>
    <x v="1138"/>
    <x v="767"/>
    <x v="244"/>
    <x v="767"/>
    <s v="505-180-0482"/>
    <x v="56"/>
    <x v="24"/>
    <x v="5"/>
    <x v="25"/>
    <x v="25"/>
    <n v="4"/>
    <n v="250"/>
    <x v="34"/>
    <x v="8"/>
    <x v="0"/>
    <x v="1"/>
  </r>
  <r>
    <x v="1139"/>
    <x v="407"/>
    <x v="244"/>
    <x v="407"/>
    <s v="408-265-6034"/>
    <x v="82"/>
    <x v="6"/>
    <x v="4"/>
    <x v="23"/>
    <x v="23"/>
    <n v="1"/>
    <n v="225"/>
    <x v="286"/>
    <x v="8"/>
    <x v="0"/>
    <x v="1"/>
  </r>
  <r>
    <x v="1140"/>
    <x v="868"/>
    <x v="244"/>
    <x v="868"/>
    <s v="205-757-8485"/>
    <x v="5"/>
    <x v="5"/>
    <x v="1"/>
    <x v="31"/>
    <x v="31"/>
    <n v="4"/>
    <n v="599"/>
    <x v="78"/>
    <x v="8"/>
    <x v="0"/>
    <x v="1"/>
  </r>
  <r>
    <x v="1141"/>
    <x v="869"/>
    <x v="245"/>
    <x v="869"/>
    <s v="386-305-8707"/>
    <x v="180"/>
    <x v="2"/>
    <x v="2"/>
    <x v="50"/>
    <x v="50"/>
    <n v="2"/>
    <n v="29.99"/>
    <x v="90"/>
    <x v="8"/>
    <x v="0"/>
    <x v="2"/>
  </r>
  <r>
    <x v="1142"/>
    <x v="870"/>
    <x v="245"/>
    <x v="870"/>
    <s v="214-162-0767"/>
    <x v="42"/>
    <x v="1"/>
    <x v="5"/>
    <x v="39"/>
    <x v="39"/>
    <n v="6"/>
    <n v="499"/>
    <x v="59"/>
    <x v="8"/>
    <x v="0"/>
    <x v="2"/>
  </r>
  <r>
    <x v="1143"/>
    <x v="871"/>
    <x v="245"/>
    <x v="871"/>
    <s v="323-784-1145"/>
    <x v="289"/>
    <x v="6"/>
    <x v="2"/>
    <x v="50"/>
    <x v="50"/>
    <n v="5"/>
    <n v="29.99"/>
    <x v="89"/>
    <x v="8"/>
    <x v="0"/>
    <x v="2"/>
  </r>
  <r>
    <x v="1144"/>
    <x v="247"/>
    <x v="246"/>
    <x v="247"/>
    <s v="908-904-6394"/>
    <x v="146"/>
    <x v="33"/>
    <x v="1"/>
    <x v="31"/>
    <x v="31"/>
    <n v="5"/>
    <n v="599"/>
    <x v="46"/>
    <x v="8"/>
    <x v="0"/>
    <x v="3"/>
  </r>
  <r>
    <x v="1145"/>
    <x v="119"/>
    <x v="246"/>
    <x v="119"/>
    <s v="785-829-9822"/>
    <x v="85"/>
    <x v="19"/>
    <x v="2"/>
    <x v="22"/>
    <x v="22"/>
    <n v="2"/>
    <n v="42.99"/>
    <x v="258"/>
    <x v="8"/>
    <x v="0"/>
    <x v="3"/>
  </r>
  <r>
    <x v="1146"/>
    <x v="872"/>
    <x v="246"/>
    <x v="872"/>
    <s v="651-758-4753"/>
    <x v="67"/>
    <x v="29"/>
    <x v="3"/>
    <x v="46"/>
    <x v="46"/>
    <n v="1"/>
    <n v="129.94999999999999"/>
    <x v="146"/>
    <x v="8"/>
    <x v="0"/>
    <x v="3"/>
  </r>
  <r>
    <x v="1147"/>
    <x v="263"/>
    <x v="246"/>
    <x v="263"/>
    <s v="203-658-1399"/>
    <x v="14"/>
    <x v="10"/>
    <x v="4"/>
    <x v="29"/>
    <x v="29"/>
    <n v="5"/>
    <n v="189"/>
    <x v="72"/>
    <x v="8"/>
    <x v="0"/>
    <x v="3"/>
  </r>
  <r>
    <x v="1148"/>
    <x v="873"/>
    <x v="246"/>
    <x v="873"/>
    <s v="843-111-2279"/>
    <x v="57"/>
    <x v="38"/>
    <x v="0"/>
    <x v="24"/>
    <x v="24"/>
    <n v="2"/>
    <n v="12.99"/>
    <x v="76"/>
    <x v="8"/>
    <x v="0"/>
    <x v="3"/>
  </r>
  <r>
    <x v="1149"/>
    <x v="874"/>
    <x v="246"/>
    <x v="874"/>
    <s v="316-415-9293"/>
    <x v="78"/>
    <x v="19"/>
    <x v="6"/>
    <x v="28"/>
    <x v="28"/>
    <n v="4"/>
    <n v="12"/>
    <x v="114"/>
    <x v="8"/>
    <x v="0"/>
    <x v="3"/>
  </r>
  <r>
    <x v="1150"/>
    <x v="441"/>
    <x v="246"/>
    <x v="441"/>
    <s v="302-891-9870"/>
    <x v="206"/>
    <x v="26"/>
    <x v="0"/>
    <x v="5"/>
    <x v="5"/>
    <n v="5"/>
    <n v="16.75"/>
    <x v="5"/>
    <x v="8"/>
    <x v="0"/>
    <x v="3"/>
  </r>
  <r>
    <x v="1151"/>
    <x v="79"/>
    <x v="246"/>
    <x v="79"/>
    <s v="205-426-6515"/>
    <x v="5"/>
    <x v="5"/>
    <x v="5"/>
    <x v="47"/>
    <x v="47"/>
    <n v="6"/>
    <n v="450"/>
    <x v="287"/>
    <x v="8"/>
    <x v="0"/>
    <x v="3"/>
  </r>
  <r>
    <x v="1152"/>
    <x v="875"/>
    <x v="246"/>
    <x v="875"/>
    <s v="480-258-2950"/>
    <x v="101"/>
    <x v="37"/>
    <x v="0"/>
    <x v="62"/>
    <x v="62"/>
    <n v="2"/>
    <n v="17.5"/>
    <x v="281"/>
    <x v="8"/>
    <x v="0"/>
    <x v="3"/>
  </r>
  <r>
    <x v="1153"/>
    <x v="467"/>
    <x v="247"/>
    <x v="467"/>
    <s v="410-627-0514"/>
    <x v="212"/>
    <x v="20"/>
    <x v="3"/>
    <x v="9"/>
    <x v="9"/>
    <n v="2"/>
    <n v="54"/>
    <x v="274"/>
    <x v="8"/>
    <x v="0"/>
    <x v="4"/>
  </r>
  <r>
    <x v="1154"/>
    <x v="61"/>
    <x v="247"/>
    <x v="61"/>
    <s v="712-962-2122"/>
    <x v="49"/>
    <x v="4"/>
    <x v="3"/>
    <x v="46"/>
    <x v="46"/>
    <n v="3"/>
    <n v="129.94999999999999"/>
    <x v="260"/>
    <x v="8"/>
    <x v="0"/>
    <x v="4"/>
  </r>
  <r>
    <x v="1155"/>
    <x v="472"/>
    <x v="247"/>
    <x v="472"/>
    <s v="502-808-7843"/>
    <x v="193"/>
    <x v="44"/>
    <x v="2"/>
    <x v="56"/>
    <x v="56"/>
    <n v="3"/>
    <n v="27.5"/>
    <x v="160"/>
    <x v="8"/>
    <x v="0"/>
    <x v="4"/>
  </r>
  <r>
    <x v="1156"/>
    <x v="876"/>
    <x v="247"/>
    <x v="876"/>
    <s v="404-385-2460"/>
    <x v="22"/>
    <x v="14"/>
    <x v="6"/>
    <x v="54"/>
    <x v="54"/>
    <n v="4"/>
    <n v="9.99"/>
    <x v="95"/>
    <x v="8"/>
    <x v="0"/>
    <x v="4"/>
  </r>
  <r>
    <x v="1157"/>
    <x v="877"/>
    <x v="247"/>
    <x v="877"/>
    <s v="518-555-9659"/>
    <x v="18"/>
    <x v="13"/>
    <x v="0"/>
    <x v="21"/>
    <x v="21"/>
    <n v="1"/>
    <n v="14.99"/>
    <x v="74"/>
    <x v="8"/>
    <x v="0"/>
    <x v="4"/>
  </r>
  <r>
    <x v="1158"/>
    <x v="743"/>
    <x v="248"/>
    <x v="743"/>
    <s v="412-943-7336"/>
    <x v="207"/>
    <x v="36"/>
    <x v="6"/>
    <x v="37"/>
    <x v="37"/>
    <n v="2"/>
    <n v="11.99"/>
    <x v="169"/>
    <x v="8"/>
    <x v="0"/>
    <x v="5"/>
  </r>
  <r>
    <x v="1159"/>
    <x v="489"/>
    <x v="248"/>
    <x v="489"/>
    <s v="916-277-7331"/>
    <x v="156"/>
    <x v="6"/>
    <x v="1"/>
    <x v="14"/>
    <x v="14"/>
    <n v="3"/>
    <n v="899"/>
    <x v="195"/>
    <x v="8"/>
    <x v="0"/>
    <x v="5"/>
  </r>
  <r>
    <x v="1160"/>
    <x v="506"/>
    <x v="249"/>
    <x v="506"/>
    <s v="267-258-0401"/>
    <x v="93"/>
    <x v="36"/>
    <x v="1"/>
    <x v="31"/>
    <x v="31"/>
    <n v="3"/>
    <n v="599"/>
    <x v="180"/>
    <x v="8"/>
    <x v="0"/>
    <x v="6"/>
  </r>
  <r>
    <x v="1161"/>
    <x v="878"/>
    <x v="249"/>
    <x v="878"/>
    <s v="585-907-0841"/>
    <x v="38"/>
    <x v="13"/>
    <x v="0"/>
    <x v="42"/>
    <x v="42"/>
    <n v="4"/>
    <n v="24.99"/>
    <x v="65"/>
    <x v="8"/>
    <x v="0"/>
    <x v="6"/>
  </r>
  <r>
    <x v="1162"/>
    <x v="879"/>
    <x v="249"/>
    <x v="879"/>
    <s v="254-171-4580"/>
    <x v="290"/>
    <x v="1"/>
    <x v="0"/>
    <x v="20"/>
    <x v="20"/>
    <n v="2"/>
    <n v="20.95"/>
    <x v="220"/>
    <x v="8"/>
    <x v="0"/>
    <x v="6"/>
  </r>
  <r>
    <x v="1163"/>
    <x v="193"/>
    <x v="250"/>
    <x v="193"/>
    <s v="602-174-5282"/>
    <x v="126"/>
    <x v="37"/>
    <x v="2"/>
    <x v="67"/>
    <x v="67"/>
    <n v="3"/>
    <n v="32.950000000000003"/>
    <x v="271"/>
    <x v="8"/>
    <x v="0"/>
    <x v="7"/>
  </r>
  <r>
    <x v="1164"/>
    <x v="126"/>
    <x v="250"/>
    <x v="126"/>
    <s v="916-748-6202"/>
    <x v="8"/>
    <x v="6"/>
    <x v="2"/>
    <x v="57"/>
    <x v="57"/>
    <n v="3"/>
    <n v="34.99"/>
    <x v="98"/>
    <x v="8"/>
    <x v="0"/>
    <x v="7"/>
  </r>
  <r>
    <x v="1165"/>
    <x v="880"/>
    <x v="250"/>
    <x v="880"/>
    <s v="602-885-2988"/>
    <x v="126"/>
    <x v="37"/>
    <x v="6"/>
    <x v="61"/>
    <x v="61"/>
    <n v="4"/>
    <n v="8.99"/>
    <x v="135"/>
    <x v="8"/>
    <x v="0"/>
    <x v="7"/>
  </r>
  <r>
    <x v="1166"/>
    <x v="881"/>
    <x v="251"/>
    <x v="881"/>
    <s v="619-375-2080"/>
    <x v="7"/>
    <x v="6"/>
    <x v="4"/>
    <x v="29"/>
    <x v="29"/>
    <n v="3"/>
    <n v="189"/>
    <x v="145"/>
    <x v="8"/>
    <x v="0"/>
    <x v="8"/>
  </r>
  <r>
    <x v="1167"/>
    <x v="882"/>
    <x v="251"/>
    <x v="882"/>
    <s v="510-593-1754"/>
    <x v="8"/>
    <x v="6"/>
    <x v="0"/>
    <x v="32"/>
    <x v="32"/>
    <n v="5"/>
    <n v="14.99"/>
    <x v="43"/>
    <x v="8"/>
    <x v="0"/>
    <x v="8"/>
  </r>
  <r>
    <x v="1168"/>
    <x v="668"/>
    <x v="251"/>
    <x v="668"/>
    <s v="502-903-9670"/>
    <x v="193"/>
    <x v="44"/>
    <x v="0"/>
    <x v="18"/>
    <x v="18"/>
    <n v="2"/>
    <n v="16.989999999999998"/>
    <x v="163"/>
    <x v="8"/>
    <x v="0"/>
    <x v="8"/>
  </r>
  <r>
    <x v="1169"/>
    <x v="883"/>
    <x v="251"/>
    <x v="883"/>
    <s v="213-437-5475"/>
    <x v="45"/>
    <x v="6"/>
    <x v="6"/>
    <x v="61"/>
    <x v="61"/>
    <n v="5"/>
    <n v="8.99"/>
    <x v="7"/>
    <x v="8"/>
    <x v="0"/>
    <x v="8"/>
  </r>
  <r>
    <x v="1170"/>
    <x v="884"/>
    <x v="251"/>
    <x v="884"/>
    <s v="202-813-4251"/>
    <x v="9"/>
    <x v="7"/>
    <x v="0"/>
    <x v="27"/>
    <x v="27"/>
    <n v="2"/>
    <n v="24.95"/>
    <x v="77"/>
    <x v="8"/>
    <x v="0"/>
    <x v="8"/>
  </r>
  <r>
    <x v="1171"/>
    <x v="179"/>
    <x v="251"/>
    <x v="179"/>
    <s v="608-222-2920"/>
    <x v="97"/>
    <x v="11"/>
    <x v="0"/>
    <x v="30"/>
    <x v="30"/>
    <n v="3"/>
    <n v="19.989999999999998"/>
    <x v="113"/>
    <x v="8"/>
    <x v="0"/>
    <x v="8"/>
  </r>
  <r>
    <x v="1172"/>
    <x v="885"/>
    <x v="251"/>
    <x v="885"/>
    <s v="510-371-1633"/>
    <x v="291"/>
    <x v="6"/>
    <x v="2"/>
    <x v="22"/>
    <x v="22"/>
    <n v="2"/>
    <n v="42.99"/>
    <x v="258"/>
    <x v="8"/>
    <x v="0"/>
    <x v="8"/>
  </r>
  <r>
    <x v="1173"/>
    <x v="886"/>
    <x v="251"/>
    <x v="886"/>
    <s v="585-401-7814"/>
    <x v="38"/>
    <x v="13"/>
    <x v="2"/>
    <x v="7"/>
    <x v="7"/>
    <n v="4"/>
    <n v="44.95"/>
    <x v="216"/>
    <x v="8"/>
    <x v="0"/>
    <x v="8"/>
  </r>
  <r>
    <x v="1174"/>
    <x v="778"/>
    <x v="251"/>
    <x v="778"/>
    <s v="619-410-8955"/>
    <x v="7"/>
    <x v="6"/>
    <x v="3"/>
    <x v="16"/>
    <x v="16"/>
    <n v="4"/>
    <n v="179"/>
    <x v="198"/>
    <x v="8"/>
    <x v="0"/>
    <x v="8"/>
  </r>
  <r>
    <x v="1175"/>
    <x v="786"/>
    <x v="252"/>
    <x v="786"/>
    <s v="318-901-6582"/>
    <x v="272"/>
    <x v="28"/>
    <x v="3"/>
    <x v="16"/>
    <x v="16"/>
    <n v="2"/>
    <n v="179"/>
    <x v="18"/>
    <x v="8"/>
    <x v="0"/>
    <x v="9"/>
  </r>
  <r>
    <x v="1176"/>
    <x v="808"/>
    <x v="252"/>
    <x v="808"/>
    <s v="302-710-8827"/>
    <x v="58"/>
    <x v="26"/>
    <x v="1"/>
    <x v="1"/>
    <x v="1"/>
    <n v="5"/>
    <n v="883"/>
    <x v="185"/>
    <x v="8"/>
    <x v="0"/>
    <x v="9"/>
  </r>
  <r>
    <x v="1177"/>
    <x v="887"/>
    <x v="252"/>
    <x v="887"/>
    <s v="816-391-5666"/>
    <x v="112"/>
    <x v="35"/>
    <x v="2"/>
    <x v="22"/>
    <x v="22"/>
    <n v="4"/>
    <n v="42.99"/>
    <x v="39"/>
    <x v="8"/>
    <x v="0"/>
    <x v="9"/>
  </r>
  <r>
    <x v="1178"/>
    <x v="888"/>
    <x v="252"/>
    <x v="888"/>
    <s v="325-170-7863"/>
    <x v="94"/>
    <x v="1"/>
    <x v="4"/>
    <x v="23"/>
    <x v="23"/>
    <n v="4"/>
    <n v="225"/>
    <x v="29"/>
    <x v="8"/>
    <x v="0"/>
    <x v="9"/>
  </r>
  <r>
    <x v="1179"/>
    <x v="889"/>
    <x v="252"/>
    <x v="889"/>
    <s v="903-501-4121"/>
    <x v="292"/>
    <x v="1"/>
    <x v="2"/>
    <x v="67"/>
    <x v="67"/>
    <n v="5"/>
    <n v="32.950000000000003"/>
    <x v="153"/>
    <x v="8"/>
    <x v="0"/>
    <x v="9"/>
  </r>
  <r>
    <x v="1180"/>
    <x v="890"/>
    <x v="252"/>
    <x v="890"/>
    <s v="215-968-5092"/>
    <x v="93"/>
    <x v="36"/>
    <x v="3"/>
    <x v="41"/>
    <x v="41"/>
    <n v="5"/>
    <n v="58.95"/>
    <x v="86"/>
    <x v="8"/>
    <x v="0"/>
    <x v="9"/>
  </r>
  <r>
    <x v="1181"/>
    <x v="655"/>
    <x v="253"/>
    <x v="655"/>
    <s v="626-430-8051"/>
    <x v="251"/>
    <x v="6"/>
    <x v="1"/>
    <x v="14"/>
    <x v="14"/>
    <n v="4"/>
    <n v="899"/>
    <x v="266"/>
    <x v="8"/>
    <x v="0"/>
    <x v="10"/>
  </r>
  <r>
    <x v="1182"/>
    <x v="891"/>
    <x v="253"/>
    <x v="891"/>
    <s v="781-658-7114"/>
    <x v="293"/>
    <x v="31"/>
    <x v="0"/>
    <x v="24"/>
    <x v="24"/>
    <n v="2"/>
    <n v="12.99"/>
    <x v="76"/>
    <x v="8"/>
    <x v="0"/>
    <x v="10"/>
  </r>
  <r>
    <x v="1183"/>
    <x v="892"/>
    <x v="253"/>
    <x v="892"/>
    <s v="402-701-2282"/>
    <x v="133"/>
    <x v="17"/>
    <x v="2"/>
    <x v="57"/>
    <x v="57"/>
    <n v="3"/>
    <n v="34.99"/>
    <x v="98"/>
    <x v="8"/>
    <x v="0"/>
    <x v="10"/>
  </r>
  <r>
    <x v="1184"/>
    <x v="893"/>
    <x v="254"/>
    <x v="893"/>
    <s v="415-232-2349"/>
    <x v="71"/>
    <x v="6"/>
    <x v="1"/>
    <x v="31"/>
    <x v="31"/>
    <n v="5"/>
    <n v="599"/>
    <x v="46"/>
    <x v="8"/>
    <x v="0"/>
    <x v="11"/>
  </r>
  <r>
    <x v="1185"/>
    <x v="716"/>
    <x v="254"/>
    <x v="716"/>
    <s v="518-744-9979"/>
    <x v="18"/>
    <x v="13"/>
    <x v="1"/>
    <x v="53"/>
    <x v="53"/>
    <n v="6"/>
    <n v="549"/>
    <x v="288"/>
    <x v="8"/>
    <x v="0"/>
    <x v="11"/>
  </r>
  <r>
    <x v="1186"/>
    <x v="894"/>
    <x v="254"/>
    <x v="894"/>
    <s v="646-291-0029"/>
    <x v="105"/>
    <x v="13"/>
    <x v="0"/>
    <x v="5"/>
    <x v="5"/>
    <n v="3"/>
    <n v="16.75"/>
    <x v="237"/>
    <x v="8"/>
    <x v="0"/>
    <x v="11"/>
  </r>
  <r>
    <x v="1187"/>
    <x v="758"/>
    <x v="254"/>
    <x v="758"/>
    <s v="302-243-6591"/>
    <x v="206"/>
    <x v="26"/>
    <x v="0"/>
    <x v="30"/>
    <x v="30"/>
    <n v="2"/>
    <n v="19.989999999999998"/>
    <x v="143"/>
    <x v="8"/>
    <x v="0"/>
    <x v="11"/>
  </r>
  <r>
    <x v="1188"/>
    <x v="895"/>
    <x v="255"/>
    <x v="895"/>
    <s v="425-634-2972"/>
    <x v="213"/>
    <x v="27"/>
    <x v="3"/>
    <x v="35"/>
    <x v="35"/>
    <n v="2"/>
    <n v="167"/>
    <x v="155"/>
    <x v="8"/>
    <x v="0"/>
    <x v="12"/>
  </r>
  <r>
    <x v="1189"/>
    <x v="896"/>
    <x v="255"/>
    <x v="896"/>
    <s v="702-671-1145"/>
    <x v="121"/>
    <x v="16"/>
    <x v="0"/>
    <x v="32"/>
    <x v="32"/>
    <n v="5"/>
    <n v="14.99"/>
    <x v="43"/>
    <x v="8"/>
    <x v="0"/>
    <x v="12"/>
  </r>
  <r>
    <x v="1190"/>
    <x v="897"/>
    <x v="255"/>
    <x v="897"/>
    <s v="325-852-7266"/>
    <x v="124"/>
    <x v="1"/>
    <x v="2"/>
    <x v="2"/>
    <x v="2"/>
    <n v="5"/>
    <n v="37.99"/>
    <x v="246"/>
    <x v="8"/>
    <x v="0"/>
    <x v="12"/>
  </r>
  <r>
    <x v="1191"/>
    <x v="267"/>
    <x v="255"/>
    <x v="267"/>
    <s v="619-789-1594"/>
    <x v="7"/>
    <x v="6"/>
    <x v="2"/>
    <x v="2"/>
    <x v="2"/>
    <n v="2"/>
    <n v="37.99"/>
    <x v="8"/>
    <x v="8"/>
    <x v="0"/>
    <x v="12"/>
  </r>
  <r>
    <x v="1192"/>
    <x v="898"/>
    <x v="255"/>
    <x v="898"/>
    <s v="386-736-9111"/>
    <x v="180"/>
    <x v="2"/>
    <x v="0"/>
    <x v="42"/>
    <x v="42"/>
    <n v="5"/>
    <n v="24.99"/>
    <x v="108"/>
    <x v="8"/>
    <x v="0"/>
    <x v="12"/>
  </r>
  <r>
    <x v="1193"/>
    <x v="15"/>
    <x v="255"/>
    <x v="15"/>
    <s v="818-466-4284"/>
    <x v="12"/>
    <x v="6"/>
    <x v="5"/>
    <x v="8"/>
    <x v="8"/>
    <n v="5"/>
    <n v="250"/>
    <x v="31"/>
    <x v="8"/>
    <x v="0"/>
    <x v="12"/>
  </r>
  <r>
    <x v="1194"/>
    <x v="149"/>
    <x v="255"/>
    <x v="149"/>
    <s v="217-620-3248"/>
    <x v="40"/>
    <x v="12"/>
    <x v="0"/>
    <x v="68"/>
    <x v="68"/>
    <n v="6"/>
    <n v="16.989999999999998"/>
    <x v="289"/>
    <x v="8"/>
    <x v="0"/>
    <x v="12"/>
  </r>
  <r>
    <x v="1195"/>
    <x v="886"/>
    <x v="256"/>
    <x v="886"/>
    <s v="585-401-7814"/>
    <x v="38"/>
    <x v="13"/>
    <x v="1"/>
    <x v="31"/>
    <x v="31"/>
    <n v="4"/>
    <n v="599"/>
    <x v="78"/>
    <x v="8"/>
    <x v="0"/>
    <x v="13"/>
  </r>
  <r>
    <x v="1196"/>
    <x v="810"/>
    <x v="256"/>
    <x v="810"/>
    <s v="718-552-1634"/>
    <x v="275"/>
    <x v="13"/>
    <x v="0"/>
    <x v="60"/>
    <x v="60"/>
    <n v="3"/>
    <n v="13.99"/>
    <x v="105"/>
    <x v="8"/>
    <x v="0"/>
    <x v="13"/>
  </r>
  <r>
    <x v="1197"/>
    <x v="899"/>
    <x v="256"/>
    <x v="899"/>
    <s v="316-555-5313"/>
    <x v="78"/>
    <x v="19"/>
    <x v="0"/>
    <x v="30"/>
    <x v="30"/>
    <n v="3"/>
    <n v="19.989999999999998"/>
    <x v="113"/>
    <x v="8"/>
    <x v="0"/>
    <x v="13"/>
  </r>
  <r>
    <x v="1198"/>
    <x v="885"/>
    <x v="256"/>
    <x v="885"/>
    <s v="510-371-1633"/>
    <x v="291"/>
    <x v="6"/>
    <x v="6"/>
    <x v="37"/>
    <x v="37"/>
    <n v="4"/>
    <n v="11.99"/>
    <x v="123"/>
    <x v="8"/>
    <x v="0"/>
    <x v="13"/>
  </r>
  <r>
    <x v="1199"/>
    <x v="900"/>
    <x v="257"/>
    <x v="900"/>
    <s v="402-408-1057"/>
    <x v="28"/>
    <x v="17"/>
    <x v="3"/>
    <x v="41"/>
    <x v="41"/>
    <n v="5"/>
    <n v="58.95"/>
    <x v="86"/>
    <x v="8"/>
    <x v="0"/>
    <x v="14"/>
  </r>
  <r>
    <x v="1200"/>
    <x v="901"/>
    <x v="257"/>
    <x v="901"/>
    <s v="318-709-1564"/>
    <x v="272"/>
    <x v="28"/>
    <x v="2"/>
    <x v="67"/>
    <x v="67"/>
    <n v="4"/>
    <n v="32.950000000000003"/>
    <x v="207"/>
    <x v="8"/>
    <x v="0"/>
    <x v="14"/>
  </r>
  <r>
    <x v="1201"/>
    <x v="540"/>
    <x v="257"/>
    <x v="540"/>
    <s v="602-272-4053"/>
    <x v="126"/>
    <x v="37"/>
    <x v="6"/>
    <x v="64"/>
    <x v="64"/>
    <n v="5"/>
    <n v="8.99"/>
    <x v="7"/>
    <x v="8"/>
    <x v="0"/>
    <x v="14"/>
  </r>
  <r>
    <x v="1202"/>
    <x v="902"/>
    <x v="258"/>
    <x v="902"/>
    <s v="404-165-3184"/>
    <x v="202"/>
    <x v="14"/>
    <x v="3"/>
    <x v="55"/>
    <x v="55"/>
    <n v="4"/>
    <n v="119"/>
    <x v="96"/>
    <x v="8"/>
    <x v="0"/>
    <x v="15"/>
  </r>
  <r>
    <x v="1203"/>
    <x v="491"/>
    <x v="258"/>
    <x v="491"/>
    <s v="563-329-5171"/>
    <x v="50"/>
    <x v="4"/>
    <x v="2"/>
    <x v="7"/>
    <x v="7"/>
    <n v="2"/>
    <n v="44.95"/>
    <x v="225"/>
    <x v="8"/>
    <x v="0"/>
    <x v="15"/>
  </r>
  <r>
    <x v="1204"/>
    <x v="903"/>
    <x v="258"/>
    <x v="903"/>
    <s v="850-249-4444"/>
    <x v="31"/>
    <x v="2"/>
    <x v="0"/>
    <x v="42"/>
    <x v="42"/>
    <n v="3"/>
    <n v="24.99"/>
    <x v="206"/>
    <x v="8"/>
    <x v="0"/>
    <x v="15"/>
  </r>
  <r>
    <x v="1205"/>
    <x v="904"/>
    <x v="258"/>
    <x v="904"/>
    <s v="773-719-5988"/>
    <x v="47"/>
    <x v="12"/>
    <x v="6"/>
    <x v="66"/>
    <x v="66"/>
    <n v="5"/>
    <n v="4.99"/>
    <x v="235"/>
    <x v="8"/>
    <x v="0"/>
    <x v="15"/>
  </r>
  <r>
    <x v="1206"/>
    <x v="19"/>
    <x v="258"/>
    <x v="19"/>
    <s v="941-794-7947"/>
    <x v="16"/>
    <x v="2"/>
    <x v="2"/>
    <x v="36"/>
    <x v="36"/>
    <n v="3"/>
    <n v="49"/>
    <x v="103"/>
    <x v="8"/>
    <x v="0"/>
    <x v="15"/>
  </r>
  <r>
    <x v="1207"/>
    <x v="905"/>
    <x v="258"/>
    <x v="905"/>
    <s v="502-452-5341"/>
    <x v="193"/>
    <x v="44"/>
    <x v="6"/>
    <x v="37"/>
    <x v="37"/>
    <n v="2"/>
    <n v="11.99"/>
    <x v="169"/>
    <x v="8"/>
    <x v="0"/>
    <x v="15"/>
  </r>
  <r>
    <x v="1208"/>
    <x v="906"/>
    <x v="258"/>
    <x v="906"/>
    <s v="520-791-7119"/>
    <x v="225"/>
    <x v="37"/>
    <x v="3"/>
    <x v="41"/>
    <x v="41"/>
    <n v="4"/>
    <n v="58.95"/>
    <x v="210"/>
    <x v="8"/>
    <x v="0"/>
    <x v="15"/>
  </r>
  <r>
    <x v="1209"/>
    <x v="4"/>
    <x v="259"/>
    <x v="4"/>
    <s v="515-193-2721"/>
    <x v="4"/>
    <x v="4"/>
    <x v="1"/>
    <x v="48"/>
    <x v="48"/>
    <n v="2"/>
    <n v="699"/>
    <x v="290"/>
    <x v="8"/>
    <x v="0"/>
    <x v="16"/>
  </r>
  <r>
    <x v="1210"/>
    <x v="686"/>
    <x v="259"/>
    <x v="686"/>
    <s v="608-506-0124"/>
    <x v="97"/>
    <x v="11"/>
    <x v="2"/>
    <x v="22"/>
    <x v="22"/>
    <n v="6"/>
    <n v="42.99"/>
    <x v="291"/>
    <x v="8"/>
    <x v="0"/>
    <x v="16"/>
  </r>
  <r>
    <x v="1211"/>
    <x v="761"/>
    <x v="259"/>
    <x v="761"/>
    <s v="651-770-1961"/>
    <x v="67"/>
    <x v="29"/>
    <x v="3"/>
    <x v="46"/>
    <x v="46"/>
    <n v="5"/>
    <n v="129.94999999999999"/>
    <x v="73"/>
    <x v="8"/>
    <x v="0"/>
    <x v="16"/>
  </r>
  <r>
    <x v="1212"/>
    <x v="907"/>
    <x v="259"/>
    <x v="907"/>
    <s v="907-578-9972"/>
    <x v="104"/>
    <x v="34"/>
    <x v="4"/>
    <x v="12"/>
    <x v="12"/>
    <n v="2"/>
    <n v="214"/>
    <x v="13"/>
    <x v="8"/>
    <x v="0"/>
    <x v="16"/>
  </r>
  <r>
    <x v="1213"/>
    <x v="881"/>
    <x v="259"/>
    <x v="881"/>
    <s v="619-375-2080"/>
    <x v="7"/>
    <x v="6"/>
    <x v="2"/>
    <x v="57"/>
    <x v="57"/>
    <n v="2"/>
    <n v="34.99"/>
    <x v="172"/>
    <x v="8"/>
    <x v="0"/>
    <x v="16"/>
  </r>
  <r>
    <x v="1214"/>
    <x v="563"/>
    <x v="259"/>
    <x v="563"/>
    <s v="330-745-7299"/>
    <x v="234"/>
    <x v="18"/>
    <x v="0"/>
    <x v="5"/>
    <x v="5"/>
    <n v="5"/>
    <n v="16.75"/>
    <x v="5"/>
    <x v="8"/>
    <x v="0"/>
    <x v="16"/>
  </r>
  <r>
    <x v="1215"/>
    <x v="304"/>
    <x v="259"/>
    <x v="304"/>
    <s v="205-133-6098"/>
    <x v="5"/>
    <x v="5"/>
    <x v="2"/>
    <x v="22"/>
    <x v="22"/>
    <n v="4"/>
    <n v="42.99"/>
    <x v="39"/>
    <x v="8"/>
    <x v="0"/>
    <x v="16"/>
  </r>
  <r>
    <x v="1216"/>
    <x v="908"/>
    <x v="260"/>
    <x v="908"/>
    <s v="202-832-5341"/>
    <x v="9"/>
    <x v="7"/>
    <x v="0"/>
    <x v="52"/>
    <x v="52"/>
    <n v="4"/>
    <n v="24.95"/>
    <x v="112"/>
    <x v="8"/>
    <x v="0"/>
    <x v="17"/>
  </r>
  <r>
    <x v="1217"/>
    <x v="909"/>
    <x v="260"/>
    <x v="909"/>
    <s v="408-645-0310"/>
    <x v="82"/>
    <x v="6"/>
    <x v="6"/>
    <x v="54"/>
    <x v="54"/>
    <n v="5"/>
    <n v="9.99"/>
    <x v="120"/>
    <x v="8"/>
    <x v="0"/>
    <x v="17"/>
  </r>
  <r>
    <x v="1218"/>
    <x v="910"/>
    <x v="260"/>
    <x v="910"/>
    <s v="520-216-8240"/>
    <x v="128"/>
    <x v="37"/>
    <x v="0"/>
    <x v="52"/>
    <x v="52"/>
    <n v="4"/>
    <n v="24.95"/>
    <x v="112"/>
    <x v="8"/>
    <x v="0"/>
    <x v="17"/>
  </r>
  <r>
    <x v="1219"/>
    <x v="626"/>
    <x v="260"/>
    <x v="626"/>
    <s v="217-566-2153"/>
    <x v="40"/>
    <x v="12"/>
    <x v="0"/>
    <x v="0"/>
    <x v="0"/>
    <n v="4"/>
    <n v="23.99"/>
    <x v="50"/>
    <x v="8"/>
    <x v="0"/>
    <x v="17"/>
  </r>
  <r>
    <x v="1220"/>
    <x v="268"/>
    <x v="260"/>
    <x v="268"/>
    <s v="609-890-5816"/>
    <x v="155"/>
    <x v="33"/>
    <x v="1"/>
    <x v="48"/>
    <x v="48"/>
    <n v="4"/>
    <n v="699"/>
    <x v="142"/>
    <x v="8"/>
    <x v="0"/>
    <x v="17"/>
  </r>
  <r>
    <x v="1221"/>
    <x v="911"/>
    <x v="260"/>
    <x v="911"/>
    <s v="602-754-4213"/>
    <x v="126"/>
    <x v="37"/>
    <x v="1"/>
    <x v="53"/>
    <x v="53"/>
    <n v="4"/>
    <n v="549"/>
    <x v="126"/>
    <x v="8"/>
    <x v="0"/>
    <x v="17"/>
  </r>
  <r>
    <x v="1222"/>
    <x v="912"/>
    <x v="261"/>
    <x v="912"/>
    <s v="608-370-2421"/>
    <x v="97"/>
    <x v="11"/>
    <x v="5"/>
    <x v="8"/>
    <x v="8"/>
    <n v="2"/>
    <n v="250"/>
    <x v="9"/>
    <x v="8"/>
    <x v="0"/>
    <x v="18"/>
  </r>
  <r>
    <x v="1223"/>
    <x v="718"/>
    <x v="261"/>
    <x v="718"/>
    <s v="214-964-2586"/>
    <x v="42"/>
    <x v="1"/>
    <x v="6"/>
    <x v="28"/>
    <x v="28"/>
    <n v="5"/>
    <n v="12"/>
    <x v="37"/>
    <x v="8"/>
    <x v="0"/>
    <x v="18"/>
  </r>
  <r>
    <x v="1224"/>
    <x v="3"/>
    <x v="261"/>
    <x v="3"/>
    <s v="808-945-4067"/>
    <x v="3"/>
    <x v="3"/>
    <x v="0"/>
    <x v="24"/>
    <x v="24"/>
    <n v="2"/>
    <n v="12.99"/>
    <x v="76"/>
    <x v="8"/>
    <x v="0"/>
    <x v="18"/>
  </r>
  <r>
    <x v="1225"/>
    <x v="913"/>
    <x v="261"/>
    <x v="913"/>
    <s v="706-970-2520"/>
    <x v="29"/>
    <x v="14"/>
    <x v="2"/>
    <x v="56"/>
    <x v="56"/>
    <n v="2"/>
    <n v="27.5"/>
    <x v="140"/>
    <x v="8"/>
    <x v="0"/>
    <x v="18"/>
  </r>
  <r>
    <x v="1226"/>
    <x v="914"/>
    <x v="261"/>
    <x v="914"/>
    <s v="228-248-7197"/>
    <x v="294"/>
    <x v="0"/>
    <x v="0"/>
    <x v="0"/>
    <x v="0"/>
    <n v="3"/>
    <n v="23.99"/>
    <x v="62"/>
    <x v="8"/>
    <x v="0"/>
    <x v="18"/>
  </r>
  <r>
    <x v="1227"/>
    <x v="915"/>
    <x v="261"/>
    <x v="915"/>
    <s v="501-928-9385"/>
    <x v="136"/>
    <x v="39"/>
    <x v="0"/>
    <x v="20"/>
    <x v="20"/>
    <n v="2"/>
    <n v="20.95"/>
    <x v="220"/>
    <x v="8"/>
    <x v="0"/>
    <x v="18"/>
  </r>
  <r>
    <x v="1228"/>
    <x v="916"/>
    <x v="261"/>
    <x v="916"/>
    <s v="330-562-6385"/>
    <x v="234"/>
    <x v="18"/>
    <x v="0"/>
    <x v="30"/>
    <x v="30"/>
    <n v="1"/>
    <n v="19.989999999999998"/>
    <x v="106"/>
    <x v="8"/>
    <x v="0"/>
    <x v="18"/>
  </r>
  <r>
    <x v="1229"/>
    <x v="917"/>
    <x v="262"/>
    <x v="917"/>
    <s v="330-458-1327"/>
    <x v="234"/>
    <x v="18"/>
    <x v="2"/>
    <x v="36"/>
    <x v="36"/>
    <n v="5"/>
    <n v="49"/>
    <x v="56"/>
    <x v="8"/>
    <x v="0"/>
    <x v="19"/>
  </r>
  <r>
    <x v="1230"/>
    <x v="161"/>
    <x v="263"/>
    <x v="161"/>
    <s v="830-241-0916"/>
    <x v="61"/>
    <x v="1"/>
    <x v="0"/>
    <x v="42"/>
    <x v="42"/>
    <n v="2"/>
    <n v="24.99"/>
    <x v="254"/>
    <x v="8"/>
    <x v="0"/>
    <x v="20"/>
  </r>
  <r>
    <x v="1231"/>
    <x v="918"/>
    <x v="263"/>
    <x v="918"/>
    <s v="302-330-6339"/>
    <x v="206"/>
    <x v="26"/>
    <x v="0"/>
    <x v="0"/>
    <x v="0"/>
    <n v="5"/>
    <n v="23.99"/>
    <x v="149"/>
    <x v="8"/>
    <x v="0"/>
    <x v="20"/>
  </r>
  <r>
    <x v="1232"/>
    <x v="122"/>
    <x v="264"/>
    <x v="122"/>
    <s v="661-262-2696"/>
    <x v="87"/>
    <x v="6"/>
    <x v="1"/>
    <x v="1"/>
    <x v="1"/>
    <n v="6"/>
    <n v="883"/>
    <x v="292"/>
    <x v="8"/>
    <x v="0"/>
    <x v="21"/>
  </r>
  <r>
    <x v="1233"/>
    <x v="879"/>
    <x v="264"/>
    <x v="879"/>
    <s v="254-171-4580"/>
    <x v="290"/>
    <x v="1"/>
    <x v="3"/>
    <x v="41"/>
    <x v="41"/>
    <n v="6"/>
    <n v="58.95"/>
    <x v="144"/>
    <x v="8"/>
    <x v="0"/>
    <x v="21"/>
  </r>
  <r>
    <x v="1234"/>
    <x v="263"/>
    <x v="264"/>
    <x v="263"/>
    <s v="203-658-1399"/>
    <x v="14"/>
    <x v="10"/>
    <x v="6"/>
    <x v="37"/>
    <x v="37"/>
    <n v="5"/>
    <n v="11.99"/>
    <x v="61"/>
    <x v="8"/>
    <x v="0"/>
    <x v="21"/>
  </r>
  <r>
    <x v="1235"/>
    <x v="919"/>
    <x v="264"/>
    <x v="919"/>
    <s v="970-826-7483"/>
    <x v="54"/>
    <x v="21"/>
    <x v="4"/>
    <x v="12"/>
    <x v="12"/>
    <n v="4"/>
    <n v="214"/>
    <x v="32"/>
    <x v="8"/>
    <x v="0"/>
    <x v="21"/>
  </r>
  <r>
    <x v="1236"/>
    <x v="920"/>
    <x v="264"/>
    <x v="920"/>
    <s v="912-210-1194"/>
    <x v="48"/>
    <x v="14"/>
    <x v="2"/>
    <x v="51"/>
    <x v="51"/>
    <n v="2"/>
    <n v="29.99"/>
    <x v="90"/>
    <x v="8"/>
    <x v="0"/>
    <x v="21"/>
  </r>
  <r>
    <x v="1237"/>
    <x v="803"/>
    <x v="264"/>
    <x v="803"/>
    <s v="208-317-2219"/>
    <x v="140"/>
    <x v="32"/>
    <x v="2"/>
    <x v="63"/>
    <x v="63"/>
    <n v="5"/>
    <n v="36.99"/>
    <x v="253"/>
    <x v="8"/>
    <x v="0"/>
    <x v="21"/>
  </r>
  <r>
    <x v="1238"/>
    <x v="921"/>
    <x v="264"/>
    <x v="921"/>
    <s v="509-388-3211"/>
    <x v="59"/>
    <x v="27"/>
    <x v="0"/>
    <x v="10"/>
    <x v="10"/>
    <n v="5"/>
    <n v="15.5"/>
    <x v="128"/>
    <x v="8"/>
    <x v="0"/>
    <x v="21"/>
  </r>
  <r>
    <x v="1239"/>
    <x v="922"/>
    <x v="264"/>
    <x v="922"/>
    <s v="772-401-1034"/>
    <x v="295"/>
    <x v="2"/>
    <x v="6"/>
    <x v="37"/>
    <x v="37"/>
    <n v="3"/>
    <n v="11.99"/>
    <x v="57"/>
    <x v="8"/>
    <x v="0"/>
    <x v="21"/>
  </r>
  <r>
    <x v="1240"/>
    <x v="923"/>
    <x v="264"/>
    <x v="923"/>
    <s v="202-209-1121"/>
    <x v="9"/>
    <x v="7"/>
    <x v="6"/>
    <x v="28"/>
    <x v="28"/>
    <n v="6"/>
    <n v="12"/>
    <x v="51"/>
    <x v="8"/>
    <x v="0"/>
    <x v="21"/>
  </r>
  <r>
    <x v="1241"/>
    <x v="924"/>
    <x v="264"/>
    <x v="924"/>
    <s v="314-621-3413"/>
    <x v="89"/>
    <x v="35"/>
    <x v="3"/>
    <x v="41"/>
    <x v="41"/>
    <n v="4"/>
    <n v="58.95"/>
    <x v="210"/>
    <x v="8"/>
    <x v="0"/>
    <x v="21"/>
  </r>
  <r>
    <x v="1242"/>
    <x v="925"/>
    <x v="265"/>
    <x v="925"/>
    <s v="636-849-9769"/>
    <x v="89"/>
    <x v="35"/>
    <x v="4"/>
    <x v="23"/>
    <x v="23"/>
    <n v="1"/>
    <n v="225"/>
    <x v="286"/>
    <x v="8"/>
    <x v="0"/>
    <x v="22"/>
  </r>
  <r>
    <x v="1243"/>
    <x v="312"/>
    <x v="265"/>
    <x v="312"/>
    <s v="303-793-0781"/>
    <x v="134"/>
    <x v="21"/>
    <x v="6"/>
    <x v="64"/>
    <x v="64"/>
    <n v="5"/>
    <n v="8.99"/>
    <x v="7"/>
    <x v="8"/>
    <x v="0"/>
    <x v="22"/>
  </r>
  <r>
    <x v="1244"/>
    <x v="926"/>
    <x v="265"/>
    <x v="926"/>
    <s v="216-591-0512"/>
    <x v="296"/>
    <x v="18"/>
    <x v="2"/>
    <x v="51"/>
    <x v="51"/>
    <n v="3"/>
    <n v="29.99"/>
    <x v="118"/>
    <x v="8"/>
    <x v="0"/>
    <x v="22"/>
  </r>
  <r>
    <x v="1245"/>
    <x v="927"/>
    <x v="265"/>
    <x v="927"/>
    <s v="325-341-0824"/>
    <x v="124"/>
    <x v="1"/>
    <x v="1"/>
    <x v="48"/>
    <x v="48"/>
    <n v="3"/>
    <n v="699"/>
    <x v="157"/>
    <x v="8"/>
    <x v="0"/>
    <x v="22"/>
  </r>
  <r>
    <x v="1246"/>
    <x v="928"/>
    <x v="265"/>
    <x v="928"/>
    <s v="972-141-8548"/>
    <x v="139"/>
    <x v="1"/>
    <x v="6"/>
    <x v="11"/>
    <x v="11"/>
    <n v="3"/>
    <n v="12"/>
    <x v="116"/>
    <x v="8"/>
    <x v="0"/>
    <x v="22"/>
  </r>
  <r>
    <x v="1247"/>
    <x v="929"/>
    <x v="265"/>
    <x v="929"/>
    <s v="402-204-9922"/>
    <x v="133"/>
    <x v="17"/>
    <x v="2"/>
    <x v="34"/>
    <x v="34"/>
    <n v="2"/>
    <n v="28.99"/>
    <x v="48"/>
    <x v="8"/>
    <x v="0"/>
    <x v="22"/>
  </r>
  <r>
    <x v="1248"/>
    <x v="930"/>
    <x v="266"/>
    <x v="930"/>
    <s v="410-659-2397"/>
    <x v="189"/>
    <x v="20"/>
    <x v="1"/>
    <x v="14"/>
    <x v="14"/>
    <n v="2"/>
    <n v="899"/>
    <x v="15"/>
    <x v="8"/>
    <x v="0"/>
    <x v="23"/>
  </r>
  <r>
    <x v="1249"/>
    <x v="931"/>
    <x v="266"/>
    <x v="931"/>
    <s v="704-292-9160"/>
    <x v="13"/>
    <x v="9"/>
    <x v="0"/>
    <x v="21"/>
    <x v="21"/>
    <n v="5"/>
    <n v="14.99"/>
    <x v="43"/>
    <x v="8"/>
    <x v="0"/>
    <x v="23"/>
  </r>
  <r>
    <x v="1250"/>
    <x v="496"/>
    <x v="266"/>
    <x v="496"/>
    <s v="210-304-4439"/>
    <x v="61"/>
    <x v="1"/>
    <x v="2"/>
    <x v="67"/>
    <x v="67"/>
    <n v="2"/>
    <n v="32.950000000000003"/>
    <x v="293"/>
    <x v="8"/>
    <x v="0"/>
    <x v="23"/>
  </r>
  <r>
    <x v="1251"/>
    <x v="932"/>
    <x v="267"/>
    <x v="932"/>
    <s v="309-910-6377"/>
    <x v="199"/>
    <x v="12"/>
    <x v="4"/>
    <x v="23"/>
    <x v="23"/>
    <n v="6"/>
    <n v="225"/>
    <x v="243"/>
    <x v="8"/>
    <x v="0"/>
    <x v="24"/>
  </r>
  <r>
    <x v="1252"/>
    <x v="573"/>
    <x v="267"/>
    <x v="573"/>
    <s v="757-336-1891"/>
    <x v="92"/>
    <x v="8"/>
    <x v="0"/>
    <x v="18"/>
    <x v="18"/>
    <n v="1"/>
    <n v="16.989999999999998"/>
    <x v="294"/>
    <x v="8"/>
    <x v="0"/>
    <x v="24"/>
  </r>
  <r>
    <x v="1253"/>
    <x v="730"/>
    <x v="267"/>
    <x v="730"/>
    <s v="937-746-9437"/>
    <x v="183"/>
    <x v="18"/>
    <x v="0"/>
    <x v="44"/>
    <x v="44"/>
    <n v="3"/>
    <n v="19.5"/>
    <x v="70"/>
    <x v="8"/>
    <x v="0"/>
    <x v="24"/>
  </r>
  <r>
    <x v="1254"/>
    <x v="933"/>
    <x v="267"/>
    <x v="933"/>
    <s v="303-664-6664"/>
    <x v="43"/>
    <x v="21"/>
    <x v="2"/>
    <x v="59"/>
    <x v="59"/>
    <n v="4"/>
    <n v="49"/>
    <x v="190"/>
    <x v="8"/>
    <x v="0"/>
    <x v="24"/>
  </r>
  <r>
    <x v="1255"/>
    <x v="934"/>
    <x v="267"/>
    <x v="934"/>
    <s v="862-394-4120"/>
    <x v="58"/>
    <x v="33"/>
    <x v="0"/>
    <x v="32"/>
    <x v="32"/>
    <n v="4"/>
    <n v="14.99"/>
    <x v="53"/>
    <x v="8"/>
    <x v="0"/>
    <x v="24"/>
  </r>
  <r>
    <x v="1256"/>
    <x v="935"/>
    <x v="267"/>
    <x v="935"/>
    <s v="205-266-7499"/>
    <x v="222"/>
    <x v="5"/>
    <x v="2"/>
    <x v="63"/>
    <x v="63"/>
    <n v="4"/>
    <n v="36.99"/>
    <x v="295"/>
    <x v="8"/>
    <x v="0"/>
    <x v="24"/>
  </r>
  <r>
    <x v="1257"/>
    <x v="45"/>
    <x v="268"/>
    <x v="45"/>
    <s v="419-405-2775"/>
    <x v="36"/>
    <x v="18"/>
    <x v="3"/>
    <x v="3"/>
    <x v="3"/>
    <n v="3"/>
    <n v="69"/>
    <x v="28"/>
    <x v="8"/>
    <x v="0"/>
    <x v="25"/>
  </r>
  <r>
    <x v="1258"/>
    <x v="936"/>
    <x v="268"/>
    <x v="936"/>
    <s v="212-140-2024"/>
    <x v="204"/>
    <x v="13"/>
    <x v="3"/>
    <x v="3"/>
    <x v="3"/>
    <n v="3"/>
    <n v="69"/>
    <x v="28"/>
    <x v="8"/>
    <x v="0"/>
    <x v="25"/>
  </r>
  <r>
    <x v="1259"/>
    <x v="79"/>
    <x v="268"/>
    <x v="79"/>
    <s v="205-426-6515"/>
    <x v="5"/>
    <x v="5"/>
    <x v="2"/>
    <x v="67"/>
    <x v="67"/>
    <n v="5"/>
    <n v="32.950000000000003"/>
    <x v="153"/>
    <x v="8"/>
    <x v="0"/>
    <x v="25"/>
  </r>
  <r>
    <x v="1260"/>
    <x v="937"/>
    <x v="268"/>
    <x v="937"/>
    <s v="612-620-4583"/>
    <x v="67"/>
    <x v="29"/>
    <x v="1"/>
    <x v="53"/>
    <x v="53"/>
    <n v="4"/>
    <n v="549"/>
    <x v="126"/>
    <x v="8"/>
    <x v="0"/>
    <x v="25"/>
  </r>
  <r>
    <x v="1261"/>
    <x v="333"/>
    <x v="268"/>
    <x v="333"/>
    <s v="979-530-8909"/>
    <x v="6"/>
    <x v="1"/>
    <x v="2"/>
    <x v="2"/>
    <x v="2"/>
    <n v="2"/>
    <n v="37.99"/>
    <x v="8"/>
    <x v="8"/>
    <x v="0"/>
    <x v="25"/>
  </r>
  <r>
    <x v="1262"/>
    <x v="938"/>
    <x v="269"/>
    <x v="938"/>
    <s v="414-624-7175"/>
    <x v="166"/>
    <x v="11"/>
    <x v="0"/>
    <x v="62"/>
    <x v="62"/>
    <n v="5"/>
    <n v="17.5"/>
    <x v="111"/>
    <x v="8"/>
    <x v="0"/>
    <x v="26"/>
  </r>
  <r>
    <x v="1263"/>
    <x v="430"/>
    <x v="269"/>
    <x v="430"/>
    <s v="469-675-2233"/>
    <x v="42"/>
    <x v="1"/>
    <x v="3"/>
    <x v="55"/>
    <x v="55"/>
    <n v="2"/>
    <n v="119"/>
    <x v="222"/>
    <x v="8"/>
    <x v="0"/>
    <x v="26"/>
  </r>
  <r>
    <x v="1264"/>
    <x v="312"/>
    <x v="269"/>
    <x v="312"/>
    <s v="303-793-0781"/>
    <x v="134"/>
    <x v="21"/>
    <x v="2"/>
    <x v="51"/>
    <x v="51"/>
    <n v="3"/>
    <n v="29.99"/>
    <x v="118"/>
    <x v="8"/>
    <x v="0"/>
    <x v="26"/>
  </r>
  <r>
    <x v="1265"/>
    <x v="120"/>
    <x v="270"/>
    <x v="120"/>
    <s v="504-459-0702"/>
    <x v="64"/>
    <x v="28"/>
    <x v="5"/>
    <x v="49"/>
    <x v="49"/>
    <n v="3"/>
    <n v="455"/>
    <x v="267"/>
    <x v="8"/>
    <x v="0"/>
    <x v="27"/>
  </r>
  <r>
    <x v="1266"/>
    <x v="939"/>
    <x v="270"/>
    <x v="939"/>
    <s v="559-325-0924"/>
    <x v="53"/>
    <x v="6"/>
    <x v="2"/>
    <x v="67"/>
    <x v="67"/>
    <n v="4"/>
    <n v="32.950000000000003"/>
    <x v="207"/>
    <x v="8"/>
    <x v="0"/>
    <x v="27"/>
  </r>
  <r>
    <x v="1267"/>
    <x v="821"/>
    <x v="270"/>
    <x v="821"/>
    <s v="925-640-5798"/>
    <x v="279"/>
    <x v="6"/>
    <x v="2"/>
    <x v="56"/>
    <x v="56"/>
    <n v="3"/>
    <n v="27.5"/>
    <x v="160"/>
    <x v="8"/>
    <x v="0"/>
    <x v="27"/>
  </r>
  <r>
    <x v="1268"/>
    <x v="845"/>
    <x v="270"/>
    <x v="845"/>
    <s v="215-340-0023"/>
    <x v="93"/>
    <x v="36"/>
    <x v="0"/>
    <x v="32"/>
    <x v="32"/>
    <n v="1"/>
    <n v="14.99"/>
    <x v="74"/>
    <x v="8"/>
    <x v="0"/>
    <x v="27"/>
  </r>
  <r>
    <x v="1269"/>
    <x v="940"/>
    <x v="270"/>
    <x v="940"/>
    <s v="605-320-8491"/>
    <x v="203"/>
    <x v="46"/>
    <x v="4"/>
    <x v="45"/>
    <x v="45"/>
    <n v="3"/>
    <n v="189"/>
    <x v="145"/>
    <x v="8"/>
    <x v="0"/>
    <x v="27"/>
  </r>
  <r>
    <x v="1270"/>
    <x v="941"/>
    <x v="270"/>
    <x v="941"/>
    <s v="919-366-1962"/>
    <x v="297"/>
    <x v="9"/>
    <x v="2"/>
    <x v="2"/>
    <x v="2"/>
    <n v="2"/>
    <n v="37.99"/>
    <x v="8"/>
    <x v="8"/>
    <x v="0"/>
    <x v="27"/>
  </r>
  <r>
    <x v="1271"/>
    <x v="272"/>
    <x v="271"/>
    <x v="272"/>
    <s v="202-123-8111"/>
    <x v="9"/>
    <x v="7"/>
    <x v="0"/>
    <x v="20"/>
    <x v="20"/>
    <n v="4"/>
    <n v="20.95"/>
    <x v="75"/>
    <x v="8"/>
    <x v="0"/>
    <x v="28"/>
  </r>
  <r>
    <x v="1272"/>
    <x v="199"/>
    <x v="271"/>
    <x v="199"/>
    <s v="701-832-6745"/>
    <x v="130"/>
    <x v="41"/>
    <x v="5"/>
    <x v="39"/>
    <x v="39"/>
    <n v="4"/>
    <n v="499"/>
    <x v="80"/>
    <x v="8"/>
    <x v="0"/>
    <x v="28"/>
  </r>
  <r>
    <x v="1273"/>
    <x v="942"/>
    <x v="271"/>
    <x v="942"/>
    <s v="503-181-7765"/>
    <x v="298"/>
    <x v="42"/>
    <x v="0"/>
    <x v="4"/>
    <x v="4"/>
    <n v="3"/>
    <n v="19.5"/>
    <x v="70"/>
    <x v="8"/>
    <x v="0"/>
    <x v="28"/>
  </r>
  <r>
    <x v="1274"/>
    <x v="649"/>
    <x v="271"/>
    <x v="649"/>
    <s v="615-376-5871"/>
    <x v="250"/>
    <x v="23"/>
    <x v="0"/>
    <x v="4"/>
    <x v="4"/>
    <n v="2"/>
    <n v="19.5"/>
    <x v="79"/>
    <x v="8"/>
    <x v="0"/>
    <x v="28"/>
  </r>
  <r>
    <x v="1275"/>
    <x v="943"/>
    <x v="271"/>
    <x v="943"/>
    <s v="605-977-4274"/>
    <x v="203"/>
    <x v="46"/>
    <x v="2"/>
    <x v="22"/>
    <x v="22"/>
    <n v="6"/>
    <n v="42.99"/>
    <x v="291"/>
    <x v="8"/>
    <x v="0"/>
    <x v="28"/>
  </r>
  <r>
    <x v="1276"/>
    <x v="944"/>
    <x v="272"/>
    <x v="944"/>
    <s v="507-762-9532"/>
    <x v="38"/>
    <x v="29"/>
    <x v="3"/>
    <x v="65"/>
    <x v="65"/>
    <n v="4"/>
    <n v="89"/>
    <x v="165"/>
    <x v="8"/>
    <x v="0"/>
    <x v="29"/>
  </r>
  <r>
    <x v="1277"/>
    <x v="84"/>
    <x v="272"/>
    <x v="84"/>
    <s v="585-185-5026"/>
    <x v="38"/>
    <x v="13"/>
    <x v="3"/>
    <x v="41"/>
    <x v="41"/>
    <n v="4"/>
    <n v="58.95"/>
    <x v="210"/>
    <x v="8"/>
    <x v="0"/>
    <x v="29"/>
  </r>
  <r>
    <x v="1278"/>
    <x v="362"/>
    <x v="272"/>
    <x v="362"/>
    <s v="253-131-5435"/>
    <x v="106"/>
    <x v="27"/>
    <x v="0"/>
    <x v="62"/>
    <x v="62"/>
    <n v="4"/>
    <n v="17.5"/>
    <x v="122"/>
    <x v="8"/>
    <x v="0"/>
    <x v="29"/>
  </r>
  <r>
    <x v="1279"/>
    <x v="210"/>
    <x v="272"/>
    <x v="210"/>
    <s v="630-944-0993"/>
    <x v="134"/>
    <x v="12"/>
    <x v="4"/>
    <x v="45"/>
    <x v="45"/>
    <n v="2"/>
    <n v="189"/>
    <x v="6"/>
    <x v="8"/>
    <x v="0"/>
    <x v="29"/>
  </r>
  <r>
    <x v="1280"/>
    <x v="945"/>
    <x v="272"/>
    <x v="945"/>
    <s v="650-945-7231"/>
    <x v="82"/>
    <x v="6"/>
    <x v="4"/>
    <x v="23"/>
    <x v="23"/>
    <n v="3"/>
    <n v="225"/>
    <x v="52"/>
    <x v="8"/>
    <x v="0"/>
    <x v="29"/>
  </r>
  <r>
    <x v="1281"/>
    <x v="621"/>
    <x v="272"/>
    <x v="621"/>
    <s v="816-590-3012"/>
    <x v="33"/>
    <x v="19"/>
    <x v="4"/>
    <x v="12"/>
    <x v="12"/>
    <n v="3"/>
    <n v="214"/>
    <x v="66"/>
    <x v="8"/>
    <x v="0"/>
    <x v="29"/>
  </r>
  <r>
    <x v="1282"/>
    <x v="467"/>
    <x v="272"/>
    <x v="467"/>
    <s v="410-627-0514"/>
    <x v="212"/>
    <x v="20"/>
    <x v="0"/>
    <x v="26"/>
    <x v="26"/>
    <n v="3"/>
    <n v="23.99"/>
    <x v="62"/>
    <x v="8"/>
    <x v="0"/>
    <x v="29"/>
  </r>
  <r>
    <x v="1283"/>
    <x v="806"/>
    <x v="273"/>
    <x v="806"/>
    <s v="302-139-0261"/>
    <x v="206"/>
    <x v="26"/>
    <x v="4"/>
    <x v="58"/>
    <x v="58"/>
    <n v="4"/>
    <n v="245"/>
    <x v="268"/>
    <x v="9"/>
    <x v="0"/>
    <x v="0"/>
  </r>
  <r>
    <x v="1284"/>
    <x v="471"/>
    <x v="273"/>
    <x v="471"/>
    <s v="916-383-8509"/>
    <x v="8"/>
    <x v="6"/>
    <x v="3"/>
    <x v="55"/>
    <x v="55"/>
    <n v="3"/>
    <n v="119"/>
    <x v="178"/>
    <x v="9"/>
    <x v="0"/>
    <x v="0"/>
  </r>
  <r>
    <x v="1285"/>
    <x v="946"/>
    <x v="273"/>
    <x v="946"/>
    <s v="808-413-3948"/>
    <x v="3"/>
    <x v="3"/>
    <x v="0"/>
    <x v="5"/>
    <x v="5"/>
    <n v="2"/>
    <n v="16.75"/>
    <x v="170"/>
    <x v="9"/>
    <x v="0"/>
    <x v="0"/>
  </r>
  <r>
    <x v="1286"/>
    <x v="947"/>
    <x v="273"/>
    <x v="947"/>
    <s v="919-815-1176"/>
    <x v="83"/>
    <x v="9"/>
    <x v="3"/>
    <x v="65"/>
    <x v="65"/>
    <n v="3"/>
    <n v="89"/>
    <x v="181"/>
    <x v="9"/>
    <x v="0"/>
    <x v="0"/>
  </r>
  <r>
    <x v="1287"/>
    <x v="948"/>
    <x v="274"/>
    <x v="948"/>
    <s v="210-477-4846"/>
    <x v="61"/>
    <x v="1"/>
    <x v="4"/>
    <x v="23"/>
    <x v="23"/>
    <n v="2"/>
    <n v="225"/>
    <x v="84"/>
    <x v="9"/>
    <x v="0"/>
    <x v="1"/>
  </r>
  <r>
    <x v="1288"/>
    <x v="949"/>
    <x v="274"/>
    <x v="949"/>
    <s v="612-774-3312"/>
    <x v="110"/>
    <x v="29"/>
    <x v="2"/>
    <x v="57"/>
    <x v="57"/>
    <n v="3"/>
    <n v="34.99"/>
    <x v="98"/>
    <x v="9"/>
    <x v="0"/>
    <x v="1"/>
  </r>
  <r>
    <x v="1289"/>
    <x v="950"/>
    <x v="274"/>
    <x v="950"/>
    <s v="805-933-1947"/>
    <x v="65"/>
    <x v="6"/>
    <x v="3"/>
    <x v="65"/>
    <x v="65"/>
    <n v="3"/>
    <n v="89"/>
    <x v="181"/>
    <x v="9"/>
    <x v="0"/>
    <x v="1"/>
  </r>
  <r>
    <x v="1290"/>
    <x v="951"/>
    <x v="274"/>
    <x v="951"/>
    <s v="615-618-6057"/>
    <x v="250"/>
    <x v="23"/>
    <x v="3"/>
    <x v="65"/>
    <x v="65"/>
    <n v="2"/>
    <n v="89"/>
    <x v="130"/>
    <x v="9"/>
    <x v="0"/>
    <x v="1"/>
  </r>
  <r>
    <x v="1291"/>
    <x v="792"/>
    <x v="274"/>
    <x v="792"/>
    <s v="615-131-6827"/>
    <x v="250"/>
    <x v="23"/>
    <x v="2"/>
    <x v="19"/>
    <x v="19"/>
    <n v="2"/>
    <n v="49.95"/>
    <x v="23"/>
    <x v="9"/>
    <x v="0"/>
    <x v="1"/>
  </r>
  <r>
    <x v="1292"/>
    <x v="952"/>
    <x v="274"/>
    <x v="952"/>
    <s v="425-603-2806"/>
    <x v="213"/>
    <x v="27"/>
    <x v="6"/>
    <x v="40"/>
    <x v="40"/>
    <n v="3"/>
    <n v="7.99"/>
    <x v="60"/>
    <x v="9"/>
    <x v="0"/>
    <x v="1"/>
  </r>
  <r>
    <x v="1293"/>
    <x v="953"/>
    <x v="275"/>
    <x v="953"/>
    <s v="571-790-1482"/>
    <x v="299"/>
    <x v="8"/>
    <x v="0"/>
    <x v="68"/>
    <x v="68"/>
    <n v="4"/>
    <n v="16.989999999999998"/>
    <x v="147"/>
    <x v="9"/>
    <x v="0"/>
    <x v="2"/>
  </r>
  <r>
    <x v="1294"/>
    <x v="954"/>
    <x v="276"/>
    <x v="954"/>
    <s v="865-940-6634"/>
    <x v="98"/>
    <x v="23"/>
    <x v="2"/>
    <x v="7"/>
    <x v="7"/>
    <n v="4"/>
    <n v="44.95"/>
    <x v="216"/>
    <x v="9"/>
    <x v="0"/>
    <x v="3"/>
  </r>
  <r>
    <x v="1295"/>
    <x v="955"/>
    <x v="276"/>
    <x v="955"/>
    <s v="804-531-6324"/>
    <x v="163"/>
    <x v="8"/>
    <x v="1"/>
    <x v="48"/>
    <x v="48"/>
    <n v="5"/>
    <n v="699"/>
    <x v="152"/>
    <x v="9"/>
    <x v="0"/>
    <x v="3"/>
  </r>
  <r>
    <x v="1296"/>
    <x v="956"/>
    <x v="276"/>
    <x v="956"/>
    <s v="614-985-9404"/>
    <x v="29"/>
    <x v="18"/>
    <x v="0"/>
    <x v="4"/>
    <x v="4"/>
    <n v="4"/>
    <n v="19.5"/>
    <x v="24"/>
    <x v="9"/>
    <x v="0"/>
    <x v="3"/>
  </r>
  <r>
    <x v="1297"/>
    <x v="34"/>
    <x v="276"/>
    <x v="34"/>
    <s v="405-188-4079"/>
    <x v="26"/>
    <x v="15"/>
    <x v="6"/>
    <x v="28"/>
    <x v="28"/>
    <n v="4"/>
    <n v="12"/>
    <x v="114"/>
    <x v="9"/>
    <x v="0"/>
    <x v="3"/>
  </r>
  <r>
    <x v="1298"/>
    <x v="957"/>
    <x v="277"/>
    <x v="957"/>
    <s v="201-627-1196"/>
    <x v="255"/>
    <x v="33"/>
    <x v="5"/>
    <x v="15"/>
    <x v="15"/>
    <n v="4"/>
    <n v="399"/>
    <x v="16"/>
    <x v="9"/>
    <x v="0"/>
    <x v="4"/>
  </r>
  <r>
    <x v="1299"/>
    <x v="958"/>
    <x v="277"/>
    <x v="958"/>
    <s v="801-792-1006"/>
    <x v="51"/>
    <x v="22"/>
    <x v="6"/>
    <x v="28"/>
    <x v="28"/>
    <n v="5"/>
    <n v="12"/>
    <x v="37"/>
    <x v="9"/>
    <x v="0"/>
    <x v="4"/>
  </r>
  <r>
    <x v="1300"/>
    <x v="959"/>
    <x v="277"/>
    <x v="959"/>
    <s v="405-718-3365"/>
    <x v="26"/>
    <x v="15"/>
    <x v="0"/>
    <x v="62"/>
    <x v="62"/>
    <n v="6"/>
    <n v="17.5"/>
    <x v="296"/>
    <x v="9"/>
    <x v="0"/>
    <x v="4"/>
  </r>
  <r>
    <x v="1301"/>
    <x v="703"/>
    <x v="277"/>
    <x v="703"/>
    <s v="407-844-9436"/>
    <x v="108"/>
    <x v="2"/>
    <x v="0"/>
    <x v="21"/>
    <x v="21"/>
    <n v="5"/>
    <n v="14.99"/>
    <x v="43"/>
    <x v="9"/>
    <x v="0"/>
    <x v="4"/>
  </r>
  <r>
    <x v="1302"/>
    <x v="329"/>
    <x v="278"/>
    <x v="329"/>
    <s v="920-324-0981"/>
    <x v="177"/>
    <x v="11"/>
    <x v="6"/>
    <x v="11"/>
    <x v="11"/>
    <n v="3"/>
    <n v="12"/>
    <x v="116"/>
    <x v="9"/>
    <x v="0"/>
    <x v="5"/>
  </r>
  <r>
    <x v="1303"/>
    <x v="960"/>
    <x v="278"/>
    <x v="960"/>
    <s v="713-321-8463"/>
    <x v="6"/>
    <x v="1"/>
    <x v="0"/>
    <x v="27"/>
    <x v="27"/>
    <n v="5"/>
    <n v="24.95"/>
    <x v="251"/>
    <x v="9"/>
    <x v="0"/>
    <x v="5"/>
  </r>
  <r>
    <x v="1304"/>
    <x v="961"/>
    <x v="278"/>
    <x v="961"/>
    <s v="405-949-8485"/>
    <x v="26"/>
    <x v="15"/>
    <x v="4"/>
    <x v="23"/>
    <x v="23"/>
    <n v="6"/>
    <n v="225"/>
    <x v="243"/>
    <x v="9"/>
    <x v="0"/>
    <x v="5"/>
  </r>
  <r>
    <x v="1305"/>
    <x v="861"/>
    <x v="278"/>
    <x v="861"/>
    <s v="559-122-7163"/>
    <x v="53"/>
    <x v="6"/>
    <x v="1"/>
    <x v="14"/>
    <x v="14"/>
    <n v="4"/>
    <n v="899"/>
    <x v="266"/>
    <x v="9"/>
    <x v="0"/>
    <x v="5"/>
  </r>
  <r>
    <x v="1306"/>
    <x v="217"/>
    <x v="279"/>
    <x v="217"/>
    <s v="608-426-7604"/>
    <x v="97"/>
    <x v="11"/>
    <x v="5"/>
    <x v="39"/>
    <x v="39"/>
    <n v="4"/>
    <n v="499"/>
    <x v="80"/>
    <x v="9"/>
    <x v="0"/>
    <x v="6"/>
  </r>
  <r>
    <x v="1307"/>
    <x v="962"/>
    <x v="279"/>
    <x v="962"/>
    <s v="507-757-2143"/>
    <x v="38"/>
    <x v="29"/>
    <x v="0"/>
    <x v="5"/>
    <x v="5"/>
    <n v="5"/>
    <n v="16.75"/>
    <x v="5"/>
    <x v="9"/>
    <x v="0"/>
    <x v="6"/>
  </r>
  <r>
    <x v="1308"/>
    <x v="802"/>
    <x v="279"/>
    <x v="802"/>
    <s v="801-464-6918"/>
    <x v="51"/>
    <x v="22"/>
    <x v="3"/>
    <x v="55"/>
    <x v="55"/>
    <n v="3"/>
    <n v="119"/>
    <x v="178"/>
    <x v="9"/>
    <x v="0"/>
    <x v="6"/>
  </r>
  <r>
    <x v="1309"/>
    <x v="963"/>
    <x v="279"/>
    <x v="963"/>
    <s v="510-866-2443"/>
    <x v="192"/>
    <x v="6"/>
    <x v="6"/>
    <x v="66"/>
    <x v="66"/>
    <n v="3"/>
    <n v="4.99"/>
    <x v="264"/>
    <x v="9"/>
    <x v="0"/>
    <x v="6"/>
  </r>
  <r>
    <x v="1310"/>
    <x v="964"/>
    <x v="279"/>
    <x v="964"/>
    <s v="404-557-0175"/>
    <x v="22"/>
    <x v="14"/>
    <x v="4"/>
    <x v="6"/>
    <x v="6"/>
    <n v="1"/>
    <n v="189"/>
    <x v="38"/>
    <x v="9"/>
    <x v="0"/>
    <x v="6"/>
  </r>
  <r>
    <x v="1311"/>
    <x v="60"/>
    <x v="280"/>
    <x v="60"/>
    <s v="217-724-8971"/>
    <x v="40"/>
    <x v="12"/>
    <x v="0"/>
    <x v="52"/>
    <x v="52"/>
    <n v="4"/>
    <n v="24.95"/>
    <x v="112"/>
    <x v="9"/>
    <x v="0"/>
    <x v="7"/>
  </r>
  <r>
    <x v="1312"/>
    <x v="965"/>
    <x v="280"/>
    <x v="965"/>
    <s v="617-567-1451"/>
    <x v="69"/>
    <x v="31"/>
    <x v="0"/>
    <x v="24"/>
    <x v="24"/>
    <n v="2"/>
    <n v="12.99"/>
    <x v="76"/>
    <x v="9"/>
    <x v="0"/>
    <x v="7"/>
  </r>
  <r>
    <x v="1313"/>
    <x v="208"/>
    <x v="280"/>
    <x v="208"/>
    <s v="515-412-6534"/>
    <x v="4"/>
    <x v="4"/>
    <x v="0"/>
    <x v="5"/>
    <x v="5"/>
    <n v="3"/>
    <n v="16.75"/>
    <x v="237"/>
    <x v="9"/>
    <x v="0"/>
    <x v="7"/>
  </r>
  <r>
    <x v="1314"/>
    <x v="966"/>
    <x v="280"/>
    <x v="966"/>
    <s v="808-627-6301"/>
    <x v="3"/>
    <x v="3"/>
    <x v="2"/>
    <x v="51"/>
    <x v="51"/>
    <n v="4"/>
    <n v="29.99"/>
    <x v="256"/>
    <x v="9"/>
    <x v="0"/>
    <x v="7"/>
  </r>
  <r>
    <x v="1315"/>
    <x v="638"/>
    <x v="281"/>
    <x v="638"/>
    <s v="520-953-8300"/>
    <x v="128"/>
    <x v="37"/>
    <x v="3"/>
    <x v="3"/>
    <x v="3"/>
    <n v="4"/>
    <n v="69"/>
    <x v="151"/>
    <x v="9"/>
    <x v="0"/>
    <x v="8"/>
  </r>
  <r>
    <x v="1316"/>
    <x v="967"/>
    <x v="281"/>
    <x v="967"/>
    <s v="858-262-1743"/>
    <x v="7"/>
    <x v="6"/>
    <x v="2"/>
    <x v="19"/>
    <x v="19"/>
    <n v="4"/>
    <n v="49.95"/>
    <x v="250"/>
    <x v="9"/>
    <x v="0"/>
    <x v="8"/>
  </r>
  <r>
    <x v="1317"/>
    <x v="968"/>
    <x v="281"/>
    <x v="968"/>
    <s v="347-450-8545"/>
    <x v="99"/>
    <x v="13"/>
    <x v="2"/>
    <x v="2"/>
    <x v="2"/>
    <n v="4"/>
    <n v="37.99"/>
    <x v="104"/>
    <x v="9"/>
    <x v="0"/>
    <x v="8"/>
  </r>
  <r>
    <x v="1318"/>
    <x v="832"/>
    <x v="281"/>
    <x v="832"/>
    <s v="937-967-1110"/>
    <x v="183"/>
    <x v="18"/>
    <x v="2"/>
    <x v="36"/>
    <x v="36"/>
    <n v="4"/>
    <n v="49"/>
    <x v="190"/>
    <x v="9"/>
    <x v="0"/>
    <x v="8"/>
  </r>
  <r>
    <x v="1319"/>
    <x v="451"/>
    <x v="282"/>
    <x v="451"/>
    <s v="504-415-0225"/>
    <x v="64"/>
    <x v="28"/>
    <x v="6"/>
    <x v="54"/>
    <x v="54"/>
    <n v="2"/>
    <n v="9.99"/>
    <x v="211"/>
    <x v="9"/>
    <x v="0"/>
    <x v="9"/>
  </r>
  <r>
    <x v="1320"/>
    <x v="969"/>
    <x v="282"/>
    <x v="969"/>
    <s v="704-334-7791"/>
    <x v="13"/>
    <x v="9"/>
    <x v="6"/>
    <x v="64"/>
    <x v="64"/>
    <n v="5"/>
    <n v="8.99"/>
    <x v="7"/>
    <x v="9"/>
    <x v="0"/>
    <x v="9"/>
  </r>
  <r>
    <x v="1321"/>
    <x v="970"/>
    <x v="282"/>
    <x v="970"/>
    <s v="202-497-2434"/>
    <x v="9"/>
    <x v="7"/>
    <x v="3"/>
    <x v="46"/>
    <x v="46"/>
    <n v="5"/>
    <n v="129.94999999999999"/>
    <x v="73"/>
    <x v="9"/>
    <x v="0"/>
    <x v="9"/>
  </r>
  <r>
    <x v="1322"/>
    <x v="361"/>
    <x v="282"/>
    <x v="361"/>
    <s v="304-794-6384"/>
    <x v="57"/>
    <x v="25"/>
    <x v="4"/>
    <x v="12"/>
    <x v="12"/>
    <n v="6"/>
    <n v="214"/>
    <x v="297"/>
    <x v="9"/>
    <x v="0"/>
    <x v="9"/>
  </r>
  <r>
    <x v="1323"/>
    <x v="971"/>
    <x v="282"/>
    <x v="971"/>
    <s v="501-163-7051"/>
    <x v="136"/>
    <x v="39"/>
    <x v="6"/>
    <x v="61"/>
    <x v="61"/>
    <n v="4"/>
    <n v="8.99"/>
    <x v="135"/>
    <x v="9"/>
    <x v="0"/>
    <x v="9"/>
  </r>
  <r>
    <x v="1324"/>
    <x v="698"/>
    <x v="282"/>
    <x v="698"/>
    <s v="205-844-2402"/>
    <x v="5"/>
    <x v="5"/>
    <x v="2"/>
    <x v="19"/>
    <x v="19"/>
    <n v="3"/>
    <n v="49.95"/>
    <x v="36"/>
    <x v="9"/>
    <x v="0"/>
    <x v="9"/>
  </r>
  <r>
    <x v="1325"/>
    <x v="972"/>
    <x v="282"/>
    <x v="972"/>
    <s v="203-126-0625"/>
    <x v="300"/>
    <x v="10"/>
    <x v="2"/>
    <x v="7"/>
    <x v="7"/>
    <n v="4"/>
    <n v="44.95"/>
    <x v="216"/>
    <x v="9"/>
    <x v="0"/>
    <x v="9"/>
  </r>
  <r>
    <x v="1326"/>
    <x v="973"/>
    <x v="282"/>
    <x v="973"/>
    <s v="215-379-3587"/>
    <x v="93"/>
    <x v="36"/>
    <x v="3"/>
    <x v="55"/>
    <x v="55"/>
    <n v="2"/>
    <n v="119"/>
    <x v="222"/>
    <x v="9"/>
    <x v="0"/>
    <x v="9"/>
  </r>
  <r>
    <x v="1327"/>
    <x v="324"/>
    <x v="282"/>
    <x v="324"/>
    <s v="301-107-2518"/>
    <x v="159"/>
    <x v="20"/>
    <x v="6"/>
    <x v="28"/>
    <x v="28"/>
    <n v="6"/>
    <n v="12"/>
    <x v="51"/>
    <x v="9"/>
    <x v="0"/>
    <x v="9"/>
  </r>
  <r>
    <x v="1328"/>
    <x v="329"/>
    <x v="283"/>
    <x v="329"/>
    <s v="920-324-0981"/>
    <x v="177"/>
    <x v="11"/>
    <x v="4"/>
    <x v="6"/>
    <x v="6"/>
    <n v="3"/>
    <n v="189"/>
    <x v="145"/>
    <x v="9"/>
    <x v="0"/>
    <x v="10"/>
  </r>
  <r>
    <x v="1329"/>
    <x v="974"/>
    <x v="283"/>
    <x v="974"/>
    <s v="765-837-3978"/>
    <x v="88"/>
    <x v="30"/>
    <x v="3"/>
    <x v="65"/>
    <x v="65"/>
    <n v="5"/>
    <n v="89"/>
    <x v="282"/>
    <x v="9"/>
    <x v="0"/>
    <x v="10"/>
  </r>
  <r>
    <x v="1330"/>
    <x v="975"/>
    <x v="283"/>
    <x v="975"/>
    <s v="713-686-0064"/>
    <x v="6"/>
    <x v="1"/>
    <x v="0"/>
    <x v="44"/>
    <x v="44"/>
    <n v="5"/>
    <n v="19.5"/>
    <x v="4"/>
    <x v="9"/>
    <x v="0"/>
    <x v="10"/>
  </r>
  <r>
    <x v="1331"/>
    <x v="976"/>
    <x v="284"/>
    <x v="976"/>
    <s v="254-866-4338"/>
    <x v="301"/>
    <x v="1"/>
    <x v="5"/>
    <x v="25"/>
    <x v="25"/>
    <n v="5"/>
    <n v="250"/>
    <x v="31"/>
    <x v="9"/>
    <x v="0"/>
    <x v="11"/>
  </r>
  <r>
    <x v="1332"/>
    <x v="751"/>
    <x v="284"/>
    <x v="751"/>
    <s v="703-945-1919"/>
    <x v="9"/>
    <x v="7"/>
    <x v="0"/>
    <x v="10"/>
    <x v="10"/>
    <n v="3"/>
    <n v="15.5"/>
    <x v="11"/>
    <x v="9"/>
    <x v="0"/>
    <x v="11"/>
  </r>
  <r>
    <x v="1333"/>
    <x v="977"/>
    <x v="284"/>
    <x v="977"/>
    <s v="478-598-9325"/>
    <x v="196"/>
    <x v="14"/>
    <x v="5"/>
    <x v="49"/>
    <x v="49"/>
    <n v="3"/>
    <n v="455"/>
    <x v="267"/>
    <x v="9"/>
    <x v="0"/>
    <x v="11"/>
  </r>
  <r>
    <x v="1334"/>
    <x v="84"/>
    <x v="284"/>
    <x v="84"/>
    <s v="585-185-5026"/>
    <x v="38"/>
    <x v="13"/>
    <x v="5"/>
    <x v="49"/>
    <x v="49"/>
    <n v="3"/>
    <n v="455"/>
    <x v="267"/>
    <x v="9"/>
    <x v="0"/>
    <x v="11"/>
  </r>
  <r>
    <x v="1335"/>
    <x v="867"/>
    <x v="285"/>
    <x v="867"/>
    <s v="508-205-2127"/>
    <x v="288"/>
    <x v="31"/>
    <x v="2"/>
    <x v="57"/>
    <x v="57"/>
    <n v="4"/>
    <n v="34.99"/>
    <x v="189"/>
    <x v="9"/>
    <x v="0"/>
    <x v="12"/>
  </r>
  <r>
    <x v="1336"/>
    <x v="308"/>
    <x v="285"/>
    <x v="308"/>
    <s v="414-349-8236"/>
    <x v="166"/>
    <x v="11"/>
    <x v="1"/>
    <x v="48"/>
    <x v="48"/>
    <n v="5"/>
    <n v="699"/>
    <x v="152"/>
    <x v="9"/>
    <x v="0"/>
    <x v="12"/>
  </r>
  <r>
    <x v="1337"/>
    <x v="888"/>
    <x v="285"/>
    <x v="888"/>
    <s v="325-170-7863"/>
    <x v="94"/>
    <x v="1"/>
    <x v="0"/>
    <x v="10"/>
    <x v="10"/>
    <n v="3"/>
    <n v="15.5"/>
    <x v="11"/>
    <x v="9"/>
    <x v="0"/>
    <x v="12"/>
  </r>
  <r>
    <x v="1338"/>
    <x v="978"/>
    <x v="285"/>
    <x v="978"/>
    <s v="608-830-7602"/>
    <x v="97"/>
    <x v="11"/>
    <x v="0"/>
    <x v="38"/>
    <x v="38"/>
    <n v="3"/>
    <n v="14.99"/>
    <x v="45"/>
    <x v="9"/>
    <x v="0"/>
    <x v="12"/>
  </r>
  <r>
    <x v="1339"/>
    <x v="25"/>
    <x v="285"/>
    <x v="25"/>
    <s v="202-884-7359"/>
    <x v="9"/>
    <x v="7"/>
    <x v="1"/>
    <x v="33"/>
    <x v="33"/>
    <n v="4"/>
    <n v="684"/>
    <x v="263"/>
    <x v="9"/>
    <x v="0"/>
    <x v="12"/>
  </r>
  <r>
    <x v="1340"/>
    <x v="979"/>
    <x v="285"/>
    <x v="979"/>
    <s v="313-494-1547"/>
    <x v="117"/>
    <x v="40"/>
    <x v="2"/>
    <x v="59"/>
    <x v="59"/>
    <n v="2"/>
    <n v="49"/>
    <x v="184"/>
    <x v="9"/>
    <x v="0"/>
    <x v="12"/>
  </r>
  <r>
    <x v="1341"/>
    <x v="338"/>
    <x v="286"/>
    <x v="338"/>
    <s v="916-969-9057"/>
    <x v="8"/>
    <x v="6"/>
    <x v="2"/>
    <x v="7"/>
    <x v="7"/>
    <n v="4"/>
    <n v="44.95"/>
    <x v="216"/>
    <x v="9"/>
    <x v="0"/>
    <x v="13"/>
  </r>
  <r>
    <x v="1342"/>
    <x v="28"/>
    <x v="286"/>
    <x v="28"/>
    <s v="347-728-4628"/>
    <x v="21"/>
    <x v="13"/>
    <x v="0"/>
    <x v="62"/>
    <x v="62"/>
    <n v="2"/>
    <n v="17.5"/>
    <x v="281"/>
    <x v="9"/>
    <x v="0"/>
    <x v="13"/>
  </r>
  <r>
    <x v="1343"/>
    <x v="980"/>
    <x v="286"/>
    <x v="980"/>
    <s v="217-624-5917"/>
    <x v="40"/>
    <x v="12"/>
    <x v="5"/>
    <x v="47"/>
    <x v="47"/>
    <n v="3"/>
    <n v="450"/>
    <x v="243"/>
    <x v="9"/>
    <x v="0"/>
    <x v="13"/>
  </r>
  <r>
    <x v="1344"/>
    <x v="981"/>
    <x v="286"/>
    <x v="981"/>
    <s v="515-154-6571"/>
    <x v="4"/>
    <x v="4"/>
    <x v="0"/>
    <x v="44"/>
    <x v="44"/>
    <n v="4"/>
    <n v="19.5"/>
    <x v="24"/>
    <x v="9"/>
    <x v="0"/>
    <x v="13"/>
  </r>
  <r>
    <x v="1345"/>
    <x v="495"/>
    <x v="286"/>
    <x v="495"/>
    <s v="518-317-1240"/>
    <x v="219"/>
    <x v="13"/>
    <x v="2"/>
    <x v="34"/>
    <x v="34"/>
    <n v="6"/>
    <n v="28.99"/>
    <x v="298"/>
    <x v="9"/>
    <x v="0"/>
    <x v="13"/>
  </r>
  <r>
    <x v="1346"/>
    <x v="982"/>
    <x v="286"/>
    <x v="982"/>
    <s v="806-409-4752"/>
    <x v="232"/>
    <x v="1"/>
    <x v="3"/>
    <x v="35"/>
    <x v="35"/>
    <n v="2"/>
    <n v="167"/>
    <x v="155"/>
    <x v="9"/>
    <x v="0"/>
    <x v="13"/>
  </r>
  <r>
    <x v="1347"/>
    <x v="387"/>
    <x v="286"/>
    <x v="387"/>
    <s v="478-442-4221"/>
    <x v="196"/>
    <x v="14"/>
    <x v="6"/>
    <x v="28"/>
    <x v="28"/>
    <n v="5"/>
    <n v="12"/>
    <x v="37"/>
    <x v="9"/>
    <x v="0"/>
    <x v="13"/>
  </r>
  <r>
    <x v="1348"/>
    <x v="673"/>
    <x v="287"/>
    <x v="673"/>
    <s v="210-704-3087"/>
    <x v="61"/>
    <x v="1"/>
    <x v="0"/>
    <x v="0"/>
    <x v="0"/>
    <n v="2"/>
    <n v="23.99"/>
    <x v="0"/>
    <x v="9"/>
    <x v="0"/>
    <x v="14"/>
  </r>
  <r>
    <x v="1349"/>
    <x v="557"/>
    <x v="287"/>
    <x v="557"/>
    <s v="830-258-1420"/>
    <x v="61"/>
    <x v="1"/>
    <x v="0"/>
    <x v="32"/>
    <x v="32"/>
    <n v="1"/>
    <n v="14.99"/>
    <x v="74"/>
    <x v="9"/>
    <x v="0"/>
    <x v="14"/>
  </r>
  <r>
    <x v="1350"/>
    <x v="983"/>
    <x v="287"/>
    <x v="983"/>
    <s v="813-890-7978"/>
    <x v="96"/>
    <x v="2"/>
    <x v="6"/>
    <x v="66"/>
    <x v="66"/>
    <n v="2"/>
    <n v="4.99"/>
    <x v="277"/>
    <x v="9"/>
    <x v="0"/>
    <x v="14"/>
  </r>
  <r>
    <x v="1351"/>
    <x v="413"/>
    <x v="287"/>
    <x v="413"/>
    <s v="605-948-8467"/>
    <x v="203"/>
    <x v="46"/>
    <x v="4"/>
    <x v="58"/>
    <x v="58"/>
    <n v="4"/>
    <n v="245"/>
    <x v="268"/>
    <x v="9"/>
    <x v="0"/>
    <x v="14"/>
  </r>
  <r>
    <x v="1352"/>
    <x v="984"/>
    <x v="287"/>
    <x v="984"/>
    <s v="989-319-4673"/>
    <x v="84"/>
    <x v="40"/>
    <x v="6"/>
    <x v="37"/>
    <x v="37"/>
    <n v="3"/>
    <n v="11.99"/>
    <x v="57"/>
    <x v="9"/>
    <x v="0"/>
    <x v="14"/>
  </r>
  <r>
    <x v="1353"/>
    <x v="417"/>
    <x v="287"/>
    <x v="417"/>
    <s v="323-448-0622"/>
    <x v="62"/>
    <x v="6"/>
    <x v="3"/>
    <x v="65"/>
    <x v="65"/>
    <n v="2"/>
    <n v="89"/>
    <x v="130"/>
    <x v="9"/>
    <x v="0"/>
    <x v="14"/>
  </r>
  <r>
    <x v="1354"/>
    <x v="776"/>
    <x v="287"/>
    <x v="776"/>
    <s v="386-590-8633"/>
    <x v="180"/>
    <x v="2"/>
    <x v="5"/>
    <x v="49"/>
    <x v="49"/>
    <n v="3"/>
    <n v="455"/>
    <x v="267"/>
    <x v="9"/>
    <x v="0"/>
    <x v="14"/>
  </r>
  <r>
    <x v="1355"/>
    <x v="679"/>
    <x v="287"/>
    <x v="679"/>
    <s v="818-613-5833"/>
    <x v="256"/>
    <x v="6"/>
    <x v="2"/>
    <x v="50"/>
    <x v="50"/>
    <n v="4"/>
    <n v="29.99"/>
    <x v="256"/>
    <x v="9"/>
    <x v="0"/>
    <x v="14"/>
  </r>
  <r>
    <x v="1356"/>
    <x v="287"/>
    <x v="287"/>
    <x v="287"/>
    <s v="847-260-7042"/>
    <x v="47"/>
    <x v="12"/>
    <x v="5"/>
    <x v="47"/>
    <x v="47"/>
    <n v="5"/>
    <n v="450"/>
    <x v="82"/>
    <x v="9"/>
    <x v="0"/>
    <x v="14"/>
  </r>
  <r>
    <x v="1357"/>
    <x v="985"/>
    <x v="287"/>
    <x v="985"/>
    <s v="806-639-5980"/>
    <x v="215"/>
    <x v="1"/>
    <x v="0"/>
    <x v="4"/>
    <x v="4"/>
    <n v="3"/>
    <n v="19.5"/>
    <x v="70"/>
    <x v="9"/>
    <x v="0"/>
    <x v="14"/>
  </r>
  <r>
    <x v="1358"/>
    <x v="248"/>
    <x v="288"/>
    <x v="248"/>
    <s v="203-469-6193"/>
    <x v="147"/>
    <x v="10"/>
    <x v="6"/>
    <x v="28"/>
    <x v="28"/>
    <n v="5"/>
    <n v="12"/>
    <x v="37"/>
    <x v="9"/>
    <x v="0"/>
    <x v="15"/>
  </r>
  <r>
    <x v="1359"/>
    <x v="647"/>
    <x v="288"/>
    <x v="647"/>
    <s v="763-140-4470"/>
    <x v="238"/>
    <x v="29"/>
    <x v="6"/>
    <x v="40"/>
    <x v="40"/>
    <n v="5"/>
    <n v="7.99"/>
    <x v="168"/>
    <x v="9"/>
    <x v="0"/>
    <x v="15"/>
  </r>
  <r>
    <x v="1360"/>
    <x v="986"/>
    <x v="288"/>
    <x v="986"/>
    <s v="713-176-9018"/>
    <x v="6"/>
    <x v="1"/>
    <x v="6"/>
    <x v="66"/>
    <x v="66"/>
    <n v="3"/>
    <n v="4.99"/>
    <x v="264"/>
    <x v="9"/>
    <x v="0"/>
    <x v="15"/>
  </r>
  <r>
    <x v="1361"/>
    <x v="987"/>
    <x v="289"/>
    <x v="987"/>
    <s v="571-947-0275"/>
    <x v="302"/>
    <x v="8"/>
    <x v="5"/>
    <x v="25"/>
    <x v="25"/>
    <n v="2"/>
    <n v="250"/>
    <x v="9"/>
    <x v="9"/>
    <x v="0"/>
    <x v="16"/>
  </r>
  <r>
    <x v="1362"/>
    <x v="740"/>
    <x v="289"/>
    <x v="740"/>
    <s v="469-545-7623"/>
    <x v="139"/>
    <x v="1"/>
    <x v="2"/>
    <x v="22"/>
    <x v="22"/>
    <n v="3"/>
    <n v="42.99"/>
    <x v="233"/>
    <x v="9"/>
    <x v="0"/>
    <x v="16"/>
  </r>
  <r>
    <x v="1363"/>
    <x v="286"/>
    <x v="289"/>
    <x v="286"/>
    <s v="952-777-6533"/>
    <x v="110"/>
    <x v="29"/>
    <x v="0"/>
    <x v="62"/>
    <x v="62"/>
    <n v="3"/>
    <n v="17.5"/>
    <x v="175"/>
    <x v="9"/>
    <x v="0"/>
    <x v="16"/>
  </r>
  <r>
    <x v="1364"/>
    <x v="988"/>
    <x v="290"/>
    <x v="988"/>
    <s v="224-891-4108"/>
    <x v="47"/>
    <x v="12"/>
    <x v="0"/>
    <x v="27"/>
    <x v="27"/>
    <n v="5"/>
    <n v="24.95"/>
    <x v="251"/>
    <x v="9"/>
    <x v="0"/>
    <x v="17"/>
  </r>
  <r>
    <x v="1365"/>
    <x v="989"/>
    <x v="290"/>
    <x v="989"/>
    <s v="312-463-0682"/>
    <x v="47"/>
    <x v="12"/>
    <x v="0"/>
    <x v="20"/>
    <x v="20"/>
    <n v="2"/>
    <n v="20.95"/>
    <x v="220"/>
    <x v="9"/>
    <x v="0"/>
    <x v="17"/>
  </r>
  <r>
    <x v="1366"/>
    <x v="704"/>
    <x v="290"/>
    <x v="704"/>
    <s v="863-190-6319"/>
    <x v="221"/>
    <x v="2"/>
    <x v="4"/>
    <x v="58"/>
    <x v="58"/>
    <n v="4"/>
    <n v="245"/>
    <x v="268"/>
    <x v="9"/>
    <x v="0"/>
    <x v="17"/>
  </r>
  <r>
    <x v="1367"/>
    <x v="13"/>
    <x v="290"/>
    <x v="13"/>
    <s v="561-589-4452"/>
    <x v="10"/>
    <x v="2"/>
    <x v="3"/>
    <x v="46"/>
    <x v="46"/>
    <n v="5"/>
    <n v="129.94999999999999"/>
    <x v="73"/>
    <x v="9"/>
    <x v="0"/>
    <x v="17"/>
  </r>
  <r>
    <x v="1368"/>
    <x v="268"/>
    <x v="290"/>
    <x v="268"/>
    <s v="609-890-5816"/>
    <x v="155"/>
    <x v="33"/>
    <x v="5"/>
    <x v="39"/>
    <x v="39"/>
    <n v="3"/>
    <n v="499"/>
    <x v="247"/>
    <x v="9"/>
    <x v="0"/>
    <x v="17"/>
  </r>
  <r>
    <x v="1369"/>
    <x v="990"/>
    <x v="290"/>
    <x v="990"/>
    <s v="617-830-3938"/>
    <x v="303"/>
    <x v="31"/>
    <x v="0"/>
    <x v="27"/>
    <x v="27"/>
    <n v="3"/>
    <n v="24.95"/>
    <x v="91"/>
    <x v="9"/>
    <x v="0"/>
    <x v="17"/>
  </r>
  <r>
    <x v="1370"/>
    <x v="3"/>
    <x v="291"/>
    <x v="3"/>
    <s v="808-945-4067"/>
    <x v="3"/>
    <x v="3"/>
    <x v="0"/>
    <x v="38"/>
    <x v="38"/>
    <n v="4"/>
    <n v="14.99"/>
    <x v="53"/>
    <x v="9"/>
    <x v="0"/>
    <x v="18"/>
  </r>
  <r>
    <x v="1371"/>
    <x v="735"/>
    <x v="291"/>
    <x v="735"/>
    <s v="954-187-7566"/>
    <x v="73"/>
    <x v="2"/>
    <x v="5"/>
    <x v="49"/>
    <x v="49"/>
    <n v="3"/>
    <n v="455"/>
    <x v="267"/>
    <x v="9"/>
    <x v="0"/>
    <x v="18"/>
  </r>
  <r>
    <x v="1372"/>
    <x v="731"/>
    <x v="291"/>
    <x v="731"/>
    <s v="770-251-7441"/>
    <x v="214"/>
    <x v="14"/>
    <x v="0"/>
    <x v="20"/>
    <x v="20"/>
    <n v="2"/>
    <n v="20.95"/>
    <x v="220"/>
    <x v="9"/>
    <x v="0"/>
    <x v="18"/>
  </r>
  <r>
    <x v="1373"/>
    <x v="991"/>
    <x v="291"/>
    <x v="991"/>
    <s v="516-277-4707"/>
    <x v="304"/>
    <x v="13"/>
    <x v="3"/>
    <x v="41"/>
    <x v="41"/>
    <n v="3"/>
    <n v="58.95"/>
    <x v="132"/>
    <x v="9"/>
    <x v="0"/>
    <x v="18"/>
  </r>
  <r>
    <x v="1374"/>
    <x v="992"/>
    <x v="291"/>
    <x v="992"/>
    <s v="602-327-8475"/>
    <x v="126"/>
    <x v="37"/>
    <x v="4"/>
    <x v="6"/>
    <x v="6"/>
    <n v="3"/>
    <n v="189"/>
    <x v="145"/>
    <x v="9"/>
    <x v="0"/>
    <x v="18"/>
  </r>
  <r>
    <x v="1375"/>
    <x v="993"/>
    <x v="292"/>
    <x v="993"/>
    <s v="502-891-2898"/>
    <x v="193"/>
    <x v="44"/>
    <x v="1"/>
    <x v="48"/>
    <x v="48"/>
    <n v="6"/>
    <n v="699"/>
    <x v="83"/>
    <x v="9"/>
    <x v="0"/>
    <x v="19"/>
  </r>
  <r>
    <x v="1376"/>
    <x v="994"/>
    <x v="292"/>
    <x v="994"/>
    <s v="619-232-1557"/>
    <x v="7"/>
    <x v="6"/>
    <x v="2"/>
    <x v="7"/>
    <x v="7"/>
    <n v="3"/>
    <n v="44.95"/>
    <x v="228"/>
    <x v="9"/>
    <x v="0"/>
    <x v="19"/>
  </r>
  <r>
    <x v="1377"/>
    <x v="435"/>
    <x v="292"/>
    <x v="435"/>
    <s v="314-836-1017"/>
    <x v="89"/>
    <x v="35"/>
    <x v="0"/>
    <x v="30"/>
    <x v="30"/>
    <n v="4"/>
    <n v="19.989999999999998"/>
    <x v="241"/>
    <x v="9"/>
    <x v="0"/>
    <x v="19"/>
  </r>
  <r>
    <x v="1378"/>
    <x v="995"/>
    <x v="293"/>
    <x v="995"/>
    <s v="361-774-9192"/>
    <x v="149"/>
    <x v="1"/>
    <x v="2"/>
    <x v="63"/>
    <x v="63"/>
    <n v="6"/>
    <n v="36.99"/>
    <x v="234"/>
    <x v="9"/>
    <x v="0"/>
    <x v="20"/>
  </r>
  <r>
    <x v="1379"/>
    <x v="996"/>
    <x v="293"/>
    <x v="996"/>
    <s v="724-450-1226"/>
    <x v="207"/>
    <x v="36"/>
    <x v="6"/>
    <x v="37"/>
    <x v="37"/>
    <n v="4"/>
    <n v="11.99"/>
    <x v="123"/>
    <x v="9"/>
    <x v="0"/>
    <x v="20"/>
  </r>
  <r>
    <x v="1380"/>
    <x v="253"/>
    <x v="293"/>
    <x v="253"/>
    <s v="251-940-4696"/>
    <x v="23"/>
    <x v="5"/>
    <x v="2"/>
    <x v="59"/>
    <x v="59"/>
    <n v="2"/>
    <n v="49"/>
    <x v="184"/>
    <x v="9"/>
    <x v="0"/>
    <x v="20"/>
  </r>
  <r>
    <x v="1381"/>
    <x v="997"/>
    <x v="293"/>
    <x v="997"/>
    <s v="713-541-9989"/>
    <x v="6"/>
    <x v="1"/>
    <x v="4"/>
    <x v="12"/>
    <x v="12"/>
    <n v="4"/>
    <n v="214"/>
    <x v="32"/>
    <x v="9"/>
    <x v="0"/>
    <x v="20"/>
  </r>
  <r>
    <x v="1382"/>
    <x v="998"/>
    <x v="293"/>
    <x v="998"/>
    <s v="818-438-5596"/>
    <x v="12"/>
    <x v="6"/>
    <x v="0"/>
    <x v="24"/>
    <x v="24"/>
    <n v="2"/>
    <n v="12.99"/>
    <x v="76"/>
    <x v="9"/>
    <x v="0"/>
    <x v="20"/>
  </r>
  <r>
    <x v="1383"/>
    <x v="999"/>
    <x v="293"/>
    <x v="999"/>
    <s v="941-379-9132"/>
    <x v="16"/>
    <x v="2"/>
    <x v="1"/>
    <x v="31"/>
    <x v="31"/>
    <n v="3"/>
    <n v="599"/>
    <x v="180"/>
    <x v="9"/>
    <x v="0"/>
    <x v="20"/>
  </r>
  <r>
    <x v="1384"/>
    <x v="1000"/>
    <x v="294"/>
    <x v="1000"/>
    <s v="914-438-4451"/>
    <x v="305"/>
    <x v="13"/>
    <x v="1"/>
    <x v="31"/>
    <x v="31"/>
    <n v="5"/>
    <n v="599"/>
    <x v="46"/>
    <x v="9"/>
    <x v="0"/>
    <x v="21"/>
  </r>
  <r>
    <x v="1385"/>
    <x v="1001"/>
    <x v="294"/>
    <x v="1001"/>
    <s v="202-605-2356"/>
    <x v="9"/>
    <x v="7"/>
    <x v="0"/>
    <x v="62"/>
    <x v="62"/>
    <n v="3"/>
    <n v="17.5"/>
    <x v="175"/>
    <x v="9"/>
    <x v="0"/>
    <x v="21"/>
  </r>
  <r>
    <x v="1386"/>
    <x v="1002"/>
    <x v="294"/>
    <x v="1002"/>
    <s v="208-709-0858"/>
    <x v="259"/>
    <x v="32"/>
    <x v="0"/>
    <x v="60"/>
    <x v="60"/>
    <n v="6"/>
    <n v="13.99"/>
    <x v="194"/>
    <x v="9"/>
    <x v="0"/>
    <x v="21"/>
  </r>
  <r>
    <x v="1387"/>
    <x v="208"/>
    <x v="294"/>
    <x v="208"/>
    <s v="515-412-6534"/>
    <x v="4"/>
    <x v="4"/>
    <x v="0"/>
    <x v="42"/>
    <x v="42"/>
    <n v="4"/>
    <n v="24.99"/>
    <x v="65"/>
    <x v="9"/>
    <x v="0"/>
    <x v="21"/>
  </r>
  <r>
    <x v="1388"/>
    <x v="592"/>
    <x v="294"/>
    <x v="592"/>
    <s v="305-381-7932"/>
    <x v="30"/>
    <x v="2"/>
    <x v="2"/>
    <x v="56"/>
    <x v="56"/>
    <n v="4"/>
    <n v="27.5"/>
    <x v="97"/>
    <x v="9"/>
    <x v="0"/>
    <x v="21"/>
  </r>
  <r>
    <x v="1389"/>
    <x v="1003"/>
    <x v="294"/>
    <x v="1003"/>
    <s v="503-808-7321"/>
    <x v="298"/>
    <x v="42"/>
    <x v="5"/>
    <x v="8"/>
    <x v="8"/>
    <n v="1"/>
    <n v="250"/>
    <x v="242"/>
    <x v="9"/>
    <x v="0"/>
    <x v="21"/>
  </r>
  <r>
    <x v="1390"/>
    <x v="224"/>
    <x v="295"/>
    <x v="224"/>
    <s v="865-209-3514"/>
    <x v="98"/>
    <x v="23"/>
    <x v="2"/>
    <x v="50"/>
    <x v="50"/>
    <n v="5"/>
    <n v="29.99"/>
    <x v="89"/>
    <x v="9"/>
    <x v="0"/>
    <x v="22"/>
  </r>
  <r>
    <x v="1391"/>
    <x v="1004"/>
    <x v="295"/>
    <x v="1004"/>
    <s v="303-391-1984"/>
    <x v="43"/>
    <x v="21"/>
    <x v="2"/>
    <x v="67"/>
    <x v="67"/>
    <n v="3"/>
    <n v="32.950000000000003"/>
    <x v="271"/>
    <x v="9"/>
    <x v="0"/>
    <x v="22"/>
  </r>
  <r>
    <x v="1392"/>
    <x v="98"/>
    <x v="295"/>
    <x v="98"/>
    <s v="202-636-8025"/>
    <x v="9"/>
    <x v="7"/>
    <x v="6"/>
    <x v="40"/>
    <x v="40"/>
    <n v="3"/>
    <n v="7.99"/>
    <x v="60"/>
    <x v="9"/>
    <x v="0"/>
    <x v="22"/>
  </r>
  <r>
    <x v="1393"/>
    <x v="1005"/>
    <x v="295"/>
    <x v="1005"/>
    <s v="303-823-7990"/>
    <x v="43"/>
    <x v="21"/>
    <x v="0"/>
    <x v="24"/>
    <x v="24"/>
    <n v="4"/>
    <n v="12.99"/>
    <x v="94"/>
    <x v="9"/>
    <x v="0"/>
    <x v="22"/>
  </r>
  <r>
    <x v="1394"/>
    <x v="506"/>
    <x v="295"/>
    <x v="506"/>
    <s v="267-258-0401"/>
    <x v="93"/>
    <x v="36"/>
    <x v="4"/>
    <x v="45"/>
    <x v="45"/>
    <n v="5"/>
    <n v="189"/>
    <x v="72"/>
    <x v="9"/>
    <x v="0"/>
    <x v="22"/>
  </r>
  <r>
    <x v="1395"/>
    <x v="1006"/>
    <x v="295"/>
    <x v="1006"/>
    <s v="313-165-9379"/>
    <x v="117"/>
    <x v="40"/>
    <x v="2"/>
    <x v="57"/>
    <x v="57"/>
    <n v="3"/>
    <n v="34.99"/>
    <x v="98"/>
    <x v="9"/>
    <x v="0"/>
    <x v="22"/>
  </r>
  <r>
    <x v="1396"/>
    <x v="1007"/>
    <x v="295"/>
    <x v="1007"/>
    <s v="757-328-4397"/>
    <x v="306"/>
    <x v="8"/>
    <x v="2"/>
    <x v="63"/>
    <x v="63"/>
    <n v="6"/>
    <n v="36.99"/>
    <x v="234"/>
    <x v="9"/>
    <x v="0"/>
    <x v="22"/>
  </r>
  <r>
    <x v="1397"/>
    <x v="394"/>
    <x v="296"/>
    <x v="394"/>
    <s v="513-651-4419"/>
    <x v="76"/>
    <x v="18"/>
    <x v="6"/>
    <x v="11"/>
    <x v="11"/>
    <n v="1"/>
    <n v="12"/>
    <x v="205"/>
    <x v="9"/>
    <x v="0"/>
    <x v="23"/>
  </r>
  <r>
    <x v="1398"/>
    <x v="894"/>
    <x v="296"/>
    <x v="894"/>
    <s v="646-291-0029"/>
    <x v="105"/>
    <x v="13"/>
    <x v="2"/>
    <x v="19"/>
    <x v="19"/>
    <n v="2"/>
    <n v="49.95"/>
    <x v="23"/>
    <x v="9"/>
    <x v="0"/>
    <x v="23"/>
  </r>
  <r>
    <x v="1399"/>
    <x v="1008"/>
    <x v="296"/>
    <x v="1008"/>
    <s v="216-418-5486"/>
    <x v="296"/>
    <x v="18"/>
    <x v="6"/>
    <x v="37"/>
    <x v="37"/>
    <n v="5"/>
    <n v="11.99"/>
    <x v="61"/>
    <x v="9"/>
    <x v="0"/>
    <x v="23"/>
  </r>
  <r>
    <x v="1400"/>
    <x v="860"/>
    <x v="296"/>
    <x v="860"/>
    <s v="443-834-2340"/>
    <x v="189"/>
    <x v="20"/>
    <x v="4"/>
    <x v="29"/>
    <x v="29"/>
    <n v="1"/>
    <n v="189"/>
    <x v="38"/>
    <x v="9"/>
    <x v="0"/>
    <x v="23"/>
  </r>
  <r>
    <x v="1401"/>
    <x v="1009"/>
    <x v="296"/>
    <x v="1009"/>
    <s v="314-610-6543"/>
    <x v="89"/>
    <x v="35"/>
    <x v="5"/>
    <x v="15"/>
    <x v="15"/>
    <n v="3"/>
    <n v="399"/>
    <x v="81"/>
    <x v="9"/>
    <x v="0"/>
    <x v="23"/>
  </r>
  <r>
    <x v="1402"/>
    <x v="1010"/>
    <x v="297"/>
    <x v="1010"/>
    <s v="978-589-2239"/>
    <x v="69"/>
    <x v="31"/>
    <x v="0"/>
    <x v="0"/>
    <x v="0"/>
    <n v="2"/>
    <n v="23.99"/>
    <x v="0"/>
    <x v="9"/>
    <x v="0"/>
    <x v="24"/>
  </r>
  <r>
    <x v="1403"/>
    <x v="300"/>
    <x v="297"/>
    <x v="300"/>
    <s v="609-870-0022"/>
    <x v="155"/>
    <x v="33"/>
    <x v="1"/>
    <x v="14"/>
    <x v="14"/>
    <n v="3"/>
    <n v="899"/>
    <x v="195"/>
    <x v="9"/>
    <x v="0"/>
    <x v="24"/>
  </r>
  <r>
    <x v="1404"/>
    <x v="1011"/>
    <x v="297"/>
    <x v="1011"/>
    <s v="256-633-7875"/>
    <x v="307"/>
    <x v="5"/>
    <x v="3"/>
    <x v="16"/>
    <x v="16"/>
    <n v="2"/>
    <n v="179"/>
    <x v="18"/>
    <x v="9"/>
    <x v="0"/>
    <x v="24"/>
  </r>
  <r>
    <x v="1405"/>
    <x v="537"/>
    <x v="297"/>
    <x v="537"/>
    <s v="810-131-7217"/>
    <x v="227"/>
    <x v="40"/>
    <x v="2"/>
    <x v="34"/>
    <x v="34"/>
    <n v="5"/>
    <n v="28.99"/>
    <x v="299"/>
    <x v="9"/>
    <x v="0"/>
    <x v="24"/>
  </r>
  <r>
    <x v="1406"/>
    <x v="1012"/>
    <x v="297"/>
    <x v="1012"/>
    <s v="713-358-4387"/>
    <x v="6"/>
    <x v="1"/>
    <x v="0"/>
    <x v="20"/>
    <x v="20"/>
    <n v="5"/>
    <n v="20.95"/>
    <x v="25"/>
    <x v="9"/>
    <x v="0"/>
    <x v="24"/>
  </r>
  <r>
    <x v="1407"/>
    <x v="1013"/>
    <x v="297"/>
    <x v="1013"/>
    <s v="907-162-7982"/>
    <x v="205"/>
    <x v="34"/>
    <x v="6"/>
    <x v="37"/>
    <x v="37"/>
    <n v="3"/>
    <n v="11.99"/>
    <x v="57"/>
    <x v="9"/>
    <x v="0"/>
    <x v="24"/>
  </r>
  <r>
    <x v="1408"/>
    <x v="134"/>
    <x v="298"/>
    <x v="134"/>
    <s v="860-145-2971"/>
    <x v="91"/>
    <x v="10"/>
    <x v="1"/>
    <x v="48"/>
    <x v="48"/>
    <n v="3"/>
    <n v="699"/>
    <x v="157"/>
    <x v="9"/>
    <x v="0"/>
    <x v="25"/>
  </r>
  <r>
    <x v="1409"/>
    <x v="1014"/>
    <x v="298"/>
    <x v="1014"/>
    <s v="801-283-4589"/>
    <x v="51"/>
    <x v="22"/>
    <x v="0"/>
    <x v="10"/>
    <x v="10"/>
    <n v="3"/>
    <n v="15.5"/>
    <x v="11"/>
    <x v="9"/>
    <x v="0"/>
    <x v="25"/>
  </r>
  <r>
    <x v="1410"/>
    <x v="1015"/>
    <x v="299"/>
    <x v="1015"/>
    <s v="213-669-3740"/>
    <x v="45"/>
    <x v="6"/>
    <x v="1"/>
    <x v="53"/>
    <x v="53"/>
    <n v="3"/>
    <n v="549"/>
    <x v="117"/>
    <x v="9"/>
    <x v="0"/>
    <x v="26"/>
  </r>
  <r>
    <x v="1411"/>
    <x v="1016"/>
    <x v="299"/>
    <x v="1016"/>
    <s v="504-901-9921"/>
    <x v="64"/>
    <x v="28"/>
    <x v="3"/>
    <x v="9"/>
    <x v="9"/>
    <n v="3"/>
    <n v="54"/>
    <x v="217"/>
    <x v="9"/>
    <x v="0"/>
    <x v="26"/>
  </r>
  <r>
    <x v="1412"/>
    <x v="585"/>
    <x v="299"/>
    <x v="585"/>
    <s v="518-616-1816"/>
    <x v="18"/>
    <x v="13"/>
    <x v="4"/>
    <x v="58"/>
    <x v="58"/>
    <n v="4"/>
    <n v="245"/>
    <x v="268"/>
    <x v="9"/>
    <x v="0"/>
    <x v="26"/>
  </r>
  <r>
    <x v="1413"/>
    <x v="669"/>
    <x v="299"/>
    <x v="669"/>
    <s v="862-286-6771"/>
    <x v="255"/>
    <x v="33"/>
    <x v="0"/>
    <x v="32"/>
    <x v="32"/>
    <n v="6"/>
    <n v="14.99"/>
    <x v="26"/>
    <x v="9"/>
    <x v="0"/>
    <x v="26"/>
  </r>
  <r>
    <x v="1414"/>
    <x v="37"/>
    <x v="299"/>
    <x v="37"/>
    <s v="614-135-7193"/>
    <x v="29"/>
    <x v="18"/>
    <x v="5"/>
    <x v="39"/>
    <x v="39"/>
    <n v="3"/>
    <n v="499"/>
    <x v="247"/>
    <x v="9"/>
    <x v="0"/>
    <x v="26"/>
  </r>
  <r>
    <x v="1415"/>
    <x v="286"/>
    <x v="299"/>
    <x v="286"/>
    <s v="952-777-6533"/>
    <x v="110"/>
    <x v="29"/>
    <x v="2"/>
    <x v="56"/>
    <x v="56"/>
    <n v="4"/>
    <n v="27.5"/>
    <x v="97"/>
    <x v="9"/>
    <x v="0"/>
    <x v="26"/>
  </r>
  <r>
    <x v="1416"/>
    <x v="1017"/>
    <x v="299"/>
    <x v="1017"/>
    <s v="205-191-4282"/>
    <x v="5"/>
    <x v="5"/>
    <x v="6"/>
    <x v="37"/>
    <x v="37"/>
    <n v="5"/>
    <n v="11.99"/>
    <x v="61"/>
    <x v="9"/>
    <x v="0"/>
    <x v="26"/>
  </r>
  <r>
    <x v="1417"/>
    <x v="69"/>
    <x v="300"/>
    <x v="69"/>
    <s v="970-861-1444"/>
    <x v="54"/>
    <x v="21"/>
    <x v="0"/>
    <x v="21"/>
    <x v="21"/>
    <n v="4"/>
    <n v="14.99"/>
    <x v="53"/>
    <x v="9"/>
    <x v="0"/>
    <x v="27"/>
  </r>
  <r>
    <x v="1418"/>
    <x v="1018"/>
    <x v="300"/>
    <x v="1018"/>
    <s v="719-956-1884"/>
    <x v="107"/>
    <x v="21"/>
    <x v="0"/>
    <x v="42"/>
    <x v="42"/>
    <n v="2"/>
    <n v="24.99"/>
    <x v="254"/>
    <x v="9"/>
    <x v="0"/>
    <x v="27"/>
  </r>
  <r>
    <x v="1419"/>
    <x v="1019"/>
    <x v="300"/>
    <x v="1019"/>
    <s v="714-337-9832"/>
    <x v="167"/>
    <x v="6"/>
    <x v="3"/>
    <x v="16"/>
    <x v="16"/>
    <n v="1"/>
    <n v="179"/>
    <x v="240"/>
    <x v="9"/>
    <x v="0"/>
    <x v="27"/>
  </r>
  <r>
    <x v="1420"/>
    <x v="1020"/>
    <x v="300"/>
    <x v="1020"/>
    <s v="609-657-7146"/>
    <x v="155"/>
    <x v="33"/>
    <x v="1"/>
    <x v="53"/>
    <x v="53"/>
    <n v="4"/>
    <n v="549"/>
    <x v="126"/>
    <x v="9"/>
    <x v="0"/>
    <x v="27"/>
  </r>
  <r>
    <x v="1421"/>
    <x v="1021"/>
    <x v="301"/>
    <x v="1021"/>
    <s v="724-384-2041"/>
    <x v="207"/>
    <x v="36"/>
    <x v="3"/>
    <x v="46"/>
    <x v="46"/>
    <n v="5"/>
    <n v="129.94999999999999"/>
    <x v="73"/>
    <x v="9"/>
    <x v="0"/>
    <x v="28"/>
  </r>
  <r>
    <x v="1422"/>
    <x v="1022"/>
    <x v="301"/>
    <x v="1022"/>
    <s v="757-334-0519"/>
    <x v="11"/>
    <x v="8"/>
    <x v="3"/>
    <x v="3"/>
    <x v="3"/>
    <n v="3"/>
    <n v="69"/>
    <x v="28"/>
    <x v="9"/>
    <x v="0"/>
    <x v="28"/>
  </r>
  <r>
    <x v="1423"/>
    <x v="1023"/>
    <x v="301"/>
    <x v="1023"/>
    <s v="407-374-5208"/>
    <x v="108"/>
    <x v="2"/>
    <x v="2"/>
    <x v="67"/>
    <x v="67"/>
    <n v="3"/>
    <n v="32.950000000000003"/>
    <x v="271"/>
    <x v="9"/>
    <x v="0"/>
    <x v="28"/>
  </r>
  <r>
    <x v="1424"/>
    <x v="1024"/>
    <x v="301"/>
    <x v="1024"/>
    <s v="952-913-3961"/>
    <x v="110"/>
    <x v="29"/>
    <x v="2"/>
    <x v="7"/>
    <x v="7"/>
    <n v="5"/>
    <n v="44.95"/>
    <x v="300"/>
    <x v="9"/>
    <x v="0"/>
    <x v="28"/>
  </r>
  <r>
    <x v="1425"/>
    <x v="1025"/>
    <x v="302"/>
    <x v="1025"/>
    <s v="254-706-0818"/>
    <x v="290"/>
    <x v="1"/>
    <x v="0"/>
    <x v="44"/>
    <x v="44"/>
    <n v="1"/>
    <n v="19.5"/>
    <x v="177"/>
    <x v="9"/>
    <x v="0"/>
    <x v="29"/>
  </r>
  <r>
    <x v="1426"/>
    <x v="859"/>
    <x v="302"/>
    <x v="859"/>
    <s v="865-498-2284"/>
    <x v="98"/>
    <x v="23"/>
    <x v="2"/>
    <x v="57"/>
    <x v="57"/>
    <n v="3"/>
    <n v="34.99"/>
    <x v="98"/>
    <x v="9"/>
    <x v="0"/>
    <x v="29"/>
  </r>
  <r>
    <x v="1427"/>
    <x v="1026"/>
    <x v="302"/>
    <x v="1026"/>
    <s v="304-121-1752"/>
    <x v="197"/>
    <x v="25"/>
    <x v="0"/>
    <x v="27"/>
    <x v="27"/>
    <n v="4"/>
    <n v="24.95"/>
    <x v="112"/>
    <x v="9"/>
    <x v="0"/>
    <x v="29"/>
  </r>
  <r>
    <x v="1428"/>
    <x v="860"/>
    <x v="302"/>
    <x v="860"/>
    <s v="443-834-2340"/>
    <x v="189"/>
    <x v="20"/>
    <x v="3"/>
    <x v="65"/>
    <x v="65"/>
    <n v="4"/>
    <n v="89"/>
    <x v="165"/>
    <x v="9"/>
    <x v="0"/>
    <x v="29"/>
  </r>
  <r>
    <x v="1429"/>
    <x v="582"/>
    <x v="303"/>
    <x v="582"/>
    <s v="716-396-6295"/>
    <x v="237"/>
    <x v="13"/>
    <x v="6"/>
    <x v="61"/>
    <x v="61"/>
    <n v="4"/>
    <n v="8.99"/>
    <x v="135"/>
    <x v="9"/>
    <x v="0"/>
    <x v="30"/>
  </r>
  <r>
    <x v="1430"/>
    <x v="433"/>
    <x v="303"/>
    <x v="433"/>
    <s v="907-364-6287"/>
    <x v="205"/>
    <x v="34"/>
    <x v="0"/>
    <x v="42"/>
    <x v="42"/>
    <n v="3"/>
    <n v="24.99"/>
    <x v="206"/>
    <x v="9"/>
    <x v="0"/>
    <x v="30"/>
  </r>
  <r>
    <x v="1431"/>
    <x v="115"/>
    <x v="303"/>
    <x v="115"/>
    <s v="907-144-6926"/>
    <x v="81"/>
    <x v="34"/>
    <x v="0"/>
    <x v="68"/>
    <x v="68"/>
    <n v="4"/>
    <n v="16.989999999999998"/>
    <x v="147"/>
    <x v="9"/>
    <x v="0"/>
    <x v="30"/>
  </r>
  <r>
    <x v="1432"/>
    <x v="352"/>
    <x v="303"/>
    <x v="352"/>
    <s v="310-348-7017"/>
    <x v="151"/>
    <x v="6"/>
    <x v="3"/>
    <x v="13"/>
    <x v="13"/>
    <n v="1"/>
    <n v="89.95"/>
    <x v="301"/>
    <x v="9"/>
    <x v="0"/>
    <x v="30"/>
  </r>
  <r>
    <x v="1433"/>
    <x v="1027"/>
    <x v="304"/>
    <x v="1027"/>
    <s v="321-410-5181"/>
    <x v="24"/>
    <x v="2"/>
    <x v="2"/>
    <x v="36"/>
    <x v="36"/>
    <n v="4"/>
    <n v="49"/>
    <x v="190"/>
    <x v="10"/>
    <x v="0"/>
    <x v="0"/>
  </r>
  <r>
    <x v="1434"/>
    <x v="117"/>
    <x v="304"/>
    <x v="117"/>
    <s v="919-551-6420"/>
    <x v="83"/>
    <x v="9"/>
    <x v="2"/>
    <x v="63"/>
    <x v="63"/>
    <n v="4"/>
    <n v="36.99"/>
    <x v="295"/>
    <x v="10"/>
    <x v="0"/>
    <x v="0"/>
  </r>
  <r>
    <x v="1435"/>
    <x v="130"/>
    <x v="305"/>
    <x v="130"/>
    <s v="757-472-4442"/>
    <x v="92"/>
    <x v="8"/>
    <x v="2"/>
    <x v="57"/>
    <x v="57"/>
    <n v="4"/>
    <n v="34.99"/>
    <x v="189"/>
    <x v="10"/>
    <x v="0"/>
    <x v="1"/>
  </r>
  <r>
    <x v="1436"/>
    <x v="493"/>
    <x v="305"/>
    <x v="493"/>
    <s v="915-652-4261"/>
    <x v="37"/>
    <x v="1"/>
    <x v="6"/>
    <x v="40"/>
    <x v="40"/>
    <n v="6"/>
    <n v="7.99"/>
    <x v="273"/>
    <x v="10"/>
    <x v="0"/>
    <x v="1"/>
  </r>
  <r>
    <x v="1437"/>
    <x v="1028"/>
    <x v="305"/>
    <x v="1028"/>
    <s v="602-487-8017"/>
    <x v="308"/>
    <x v="37"/>
    <x v="4"/>
    <x v="29"/>
    <x v="29"/>
    <n v="4"/>
    <n v="189"/>
    <x v="41"/>
    <x v="10"/>
    <x v="0"/>
    <x v="1"/>
  </r>
  <r>
    <x v="1438"/>
    <x v="774"/>
    <x v="305"/>
    <x v="774"/>
    <s v="315-377-2198"/>
    <x v="38"/>
    <x v="13"/>
    <x v="5"/>
    <x v="39"/>
    <x v="39"/>
    <n v="5"/>
    <n v="499"/>
    <x v="137"/>
    <x v="10"/>
    <x v="0"/>
    <x v="1"/>
  </r>
  <r>
    <x v="1439"/>
    <x v="141"/>
    <x v="306"/>
    <x v="141"/>
    <s v="865-570-2574"/>
    <x v="98"/>
    <x v="23"/>
    <x v="5"/>
    <x v="25"/>
    <x v="25"/>
    <n v="4"/>
    <n v="250"/>
    <x v="34"/>
    <x v="10"/>
    <x v="0"/>
    <x v="2"/>
  </r>
  <r>
    <x v="1440"/>
    <x v="1029"/>
    <x v="306"/>
    <x v="1029"/>
    <s v="901-639-5372"/>
    <x v="150"/>
    <x v="23"/>
    <x v="5"/>
    <x v="49"/>
    <x v="49"/>
    <n v="2"/>
    <n v="455"/>
    <x v="99"/>
    <x v="10"/>
    <x v="0"/>
    <x v="2"/>
  </r>
  <r>
    <x v="1441"/>
    <x v="217"/>
    <x v="306"/>
    <x v="217"/>
    <s v="608-426-7604"/>
    <x v="97"/>
    <x v="11"/>
    <x v="2"/>
    <x v="2"/>
    <x v="2"/>
    <n v="2"/>
    <n v="37.99"/>
    <x v="8"/>
    <x v="10"/>
    <x v="0"/>
    <x v="2"/>
  </r>
  <r>
    <x v="1442"/>
    <x v="1030"/>
    <x v="306"/>
    <x v="1030"/>
    <s v="862-343-0232"/>
    <x v="255"/>
    <x v="33"/>
    <x v="4"/>
    <x v="6"/>
    <x v="6"/>
    <n v="1"/>
    <n v="189"/>
    <x v="38"/>
    <x v="10"/>
    <x v="0"/>
    <x v="2"/>
  </r>
  <r>
    <x v="1443"/>
    <x v="55"/>
    <x v="306"/>
    <x v="55"/>
    <s v="918-471-3145"/>
    <x v="46"/>
    <x v="15"/>
    <x v="1"/>
    <x v="33"/>
    <x v="33"/>
    <n v="3"/>
    <n v="684"/>
    <x v="107"/>
    <x v="10"/>
    <x v="0"/>
    <x v="2"/>
  </r>
  <r>
    <x v="1444"/>
    <x v="747"/>
    <x v="306"/>
    <x v="747"/>
    <s v="763-107-5720"/>
    <x v="265"/>
    <x v="29"/>
    <x v="6"/>
    <x v="54"/>
    <x v="54"/>
    <n v="4"/>
    <n v="9.99"/>
    <x v="95"/>
    <x v="10"/>
    <x v="0"/>
    <x v="2"/>
  </r>
  <r>
    <x v="1445"/>
    <x v="1031"/>
    <x v="307"/>
    <x v="1031"/>
    <s v="952-846-8041"/>
    <x v="265"/>
    <x v="29"/>
    <x v="3"/>
    <x v="41"/>
    <x v="41"/>
    <n v="1"/>
    <n v="58.95"/>
    <x v="302"/>
    <x v="10"/>
    <x v="0"/>
    <x v="3"/>
  </r>
  <r>
    <x v="1446"/>
    <x v="1032"/>
    <x v="307"/>
    <x v="1032"/>
    <s v="773-972-6546"/>
    <x v="47"/>
    <x v="12"/>
    <x v="3"/>
    <x v="9"/>
    <x v="9"/>
    <n v="3"/>
    <n v="54"/>
    <x v="217"/>
    <x v="10"/>
    <x v="0"/>
    <x v="3"/>
  </r>
  <r>
    <x v="1447"/>
    <x v="1014"/>
    <x v="307"/>
    <x v="1014"/>
    <s v="801-283-4589"/>
    <x v="51"/>
    <x v="22"/>
    <x v="2"/>
    <x v="51"/>
    <x v="51"/>
    <n v="5"/>
    <n v="29.99"/>
    <x v="89"/>
    <x v="10"/>
    <x v="0"/>
    <x v="3"/>
  </r>
  <r>
    <x v="1448"/>
    <x v="1033"/>
    <x v="307"/>
    <x v="1033"/>
    <s v="503-186-7239"/>
    <x v="127"/>
    <x v="42"/>
    <x v="4"/>
    <x v="23"/>
    <x v="23"/>
    <n v="4"/>
    <n v="225"/>
    <x v="29"/>
    <x v="10"/>
    <x v="0"/>
    <x v="3"/>
  </r>
  <r>
    <x v="1449"/>
    <x v="740"/>
    <x v="307"/>
    <x v="740"/>
    <s v="469-545-7623"/>
    <x v="139"/>
    <x v="1"/>
    <x v="0"/>
    <x v="44"/>
    <x v="44"/>
    <n v="4"/>
    <n v="19.5"/>
    <x v="24"/>
    <x v="10"/>
    <x v="0"/>
    <x v="3"/>
  </r>
  <r>
    <x v="1450"/>
    <x v="1034"/>
    <x v="308"/>
    <x v="1034"/>
    <s v="515-510-2799"/>
    <x v="4"/>
    <x v="4"/>
    <x v="0"/>
    <x v="18"/>
    <x v="18"/>
    <n v="5"/>
    <n v="16.989999999999998"/>
    <x v="22"/>
    <x v="10"/>
    <x v="0"/>
    <x v="4"/>
  </r>
  <r>
    <x v="1451"/>
    <x v="732"/>
    <x v="308"/>
    <x v="732"/>
    <s v="217-847-7793"/>
    <x v="40"/>
    <x v="12"/>
    <x v="6"/>
    <x v="11"/>
    <x v="11"/>
    <n v="3"/>
    <n v="12"/>
    <x v="116"/>
    <x v="10"/>
    <x v="0"/>
    <x v="4"/>
  </r>
  <r>
    <x v="1452"/>
    <x v="1035"/>
    <x v="308"/>
    <x v="1035"/>
    <s v="714-171-9474"/>
    <x v="309"/>
    <x v="6"/>
    <x v="2"/>
    <x v="19"/>
    <x v="19"/>
    <n v="2"/>
    <n v="49.95"/>
    <x v="23"/>
    <x v="10"/>
    <x v="0"/>
    <x v="4"/>
  </r>
  <r>
    <x v="1453"/>
    <x v="205"/>
    <x v="308"/>
    <x v="205"/>
    <s v="409-649-7964"/>
    <x v="131"/>
    <x v="1"/>
    <x v="2"/>
    <x v="59"/>
    <x v="59"/>
    <n v="3"/>
    <n v="49"/>
    <x v="103"/>
    <x v="10"/>
    <x v="0"/>
    <x v="4"/>
  </r>
  <r>
    <x v="1454"/>
    <x v="1036"/>
    <x v="309"/>
    <x v="1036"/>
    <s v="651-601-2483"/>
    <x v="110"/>
    <x v="29"/>
    <x v="1"/>
    <x v="33"/>
    <x v="33"/>
    <n v="4"/>
    <n v="684"/>
    <x v="263"/>
    <x v="10"/>
    <x v="0"/>
    <x v="5"/>
  </r>
  <r>
    <x v="1455"/>
    <x v="182"/>
    <x v="310"/>
    <x v="182"/>
    <s v="703-179-7835"/>
    <x v="120"/>
    <x v="8"/>
    <x v="3"/>
    <x v="13"/>
    <x v="13"/>
    <n v="6"/>
    <n v="89.95"/>
    <x v="285"/>
    <x v="10"/>
    <x v="0"/>
    <x v="6"/>
  </r>
  <r>
    <x v="1456"/>
    <x v="1037"/>
    <x v="310"/>
    <x v="1037"/>
    <s v="205-702-0359"/>
    <x v="5"/>
    <x v="5"/>
    <x v="4"/>
    <x v="6"/>
    <x v="6"/>
    <n v="3"/>
    <n v="189"/>
    <x v="145"/>
    <x v="10"/>
    <x v="0"/>
    <x v="6"/>
  </r>
  <r>
    <x v="1457"/>
    <x v="569"/>
    <x v="311"/>
    <x v="569"/>
    <s v="215-520-1401"/>
    <x v="93"/>
    <x v="36"/>
    <x v="4"/>
    <x v="58"/>
    <x v="58"/>
    <n v="3"/>
    <n v="245"/>
    <x v="176"/>
    <x v="10"/>
    <x v="0"/>
    <x v="7"/>
  </r>
  <r>
    <x v="1458"/>
    <x v="1038"/>
    <x v="311"/>
    <x v="1038"/>
    <s v="917-835-0404"/>
    <x v="204"/>
    <x v="13"/>
    <x v="2"/>
    <x v="2"/>
    <x v="2"/>
    <n v="1"/>
    <n v="37.99"/>
    <x v="102"/>
    <x v="10"/>
    <x v="0"/>
    <x v="7"/>
  </r>
  <r>
    <x v="1459"/>
    <x v="749"/>
    <x v="311"/>
    <x v="749"/>
    <s v="469-840-4435"/>
    <x v="42"/>
    <x v="1"/>
    <x v="4"/>
    <x v="29"/>
    <x v="29"/>
    <n v="4"/>
    <n v="189"/>
    <x v="41"/>
    <x v="10"/>
    <x v="0"/>
    <x v="7"/>
  </r>
  <r>
    <x v="1460"/>
    <x v="1039"/>
    <x v="311"/>
    <x v="1039"/>
    <s v="717-664-8649"/>
    <x v="310"/>
    <x v="36"/>
    <x v="0"/>
    <x v="68"/>
    <x v="68"/>
    <n v="4"/>
    <n v="16.989999999999998"/>
    <x v="147"/>
    <x v="10"/>
    <x v="0"/>
    <x v="7"/>
  </r>
  <r>
    <x v="1461"/>
    <x v="560"/>
    <x v="312"/>
    <x v="560"/>
    <s v="915-821-4857"/>
    <x v="37"/>
    <x v="1"/>
    <x v="4"/>
    <x v="23"/>
    <x v="23"/>
    <n v="5"/>
    <n v="225"/>
    <x v="244"/>
    <x v="10"/>
    <x v="0"/>
    <x v="8"/>
  </r>
  <r>
    <x v="1462"/>
    <x v="1040"/>
    <x v="312"/>
    <x v="1040"/>
    <s v="682-686-4235"/>
    <x v="122"/>
    <x v="1"/>
    <x v="2"/>
    <x v="56"/>
    <x v="56"/>
    <n v="3"/>
    <n v="27.5"/>
    <x v="160"/>
    <x v="10"/>
    <x v="0"/>
    <x v="8"/>
  </r>
  <r>
    <x v="1463"/>
    <x v="1041"/>
    <x v="312"/>
    <x v="1041"/>
    <s v="225-447-3493"/>
    <x v="170"/>
    <x v="28"/>
    <x v="1"/>
    <x v="53"/>
    <x v="53"/>
    <n v="3"/>
    <n v="549"/>
    <x v="117"/>
    <x v="10"/>
    <x v="0"/>
    <x v="8"/>
  </r>
  <r>
    <x v="1464"/>
    <x v="1042"/>
    <x v="313"/>
    <x v="1042"/>
    <s v="304-187-0585"/>
    <x v="57"/>
    <x v="25"/>
    <x v="2"/>
    <x v="22"/>
    <x v="22"/>
    <n v="1"/>
    <n v="42.99"/>
    <x v="27"/>
    <x v="10"/>
    <x v="0"/>
    <x v="9"/>
  </r>
  <r>
    <x v="1465"/>
    <x v="1043"/>
    <x v="313"/>
    <x v="1043"/>
    <s v="225-579-8699"/>
    <x v="170"/>
    <x v="28"/>
    <x v="3"/>
    <x v="16"/>
    <x v="16"/>
    <n v="3"/>
    <n v="179"/>
    <x v="68"/>
    <x v="10"/>
    <x v="0"/>
    <x v="9"/>
  </r>
  <r>
    <x v="1466"/>
    <x v="1044"/>
    <x v="313"/>
    <x v="1044"/>
    <s v="239-832-8667"/>
    <x v="142"/>
    <x v="2"/>
    <x v="2"/>
    <x v="34"/>
    <x v="34"/>
    <n v="2"/>
    <n v="28.99"/>
    <x v="48"/>
    <x v="10"/>
    <x v="0"/>
    <x v="9"/>
  </r>
  <r>
    <x v="1467"/>
    <x v="1045"/>
    <x v="313"/>
    <x v="1045"/>
    <s v="812-348-7904"/>
    <x v="68"/>
    <x v="30"/>
    <x v="4"/>
    <x v="23"/>
    <x v="23"/>
    <n v="2"/>
    <n v="225"/>
    <x v="84"/>
    <x v="10"/>
    <x v="0"/>
    <x v="9"/>
  </r>
  <r>
    <x v="1468"/>
    <x v="1046"/>
    <x v="313"/>
    <x v="1046"/>
    <s v="248-355-5622"/>
    <x v="311"/>
    <x v="40"/>
    <x v="0"/>
    <x v="18"/>
    <x v="18"/>
    <n v="5"/>
    <n v="16.989999999999998"/>
    <x v="22"/>
    <x v="10"/>
    <x v="0"/>
    <x v="9"/>
  </r>
  <r>
    <x v="1469"/>
    <x v="1047"/>
    <x v="314"/>
    <x v="1047"/>
    <s v="520-968-8763"/>
    <x v="128"/>
    <x v="37"/>
    <x v="0"/>
    <x v="0"/>
    <x v="0"/>
    <n v="3"/>
    <n v="23.99"/>
    <x v="62"/>
    <x v="10"/>
    <x v="0"/>
    <x v="10"/>
  </r>
  <r>
    <x v="1470"/>
    <x v="223"/>
    <x v="314"/>
    <x v="223"/>
    <s v="404-663-2101"/>
    <x v="22"/>
    <x v="14"/>
    <x v="3"/>
    <x v="41"/>
    <x v="41"/>
    <n v="1"/>
    <n v="58.95"/>
    <x v="302"/>
    <x v="10"/>
    <x v="0"/>
    <x v="10"/>
  </r>
  <r>
    <x v="1471"/>
    <x v="1011"/>
    <x v="314"/>
    <x v="1011"/>
    <s v="256-633-7875"/>
    <x v="307"/>
    <x v="5"/>
    <x v="2"/>
    <x v="51"/>
    <x v="51"/>
    <n v="2"/>
    <n v="29.99"/>
    <x v="90"/>
    <x v="10"/>
    <x v="0"/>
    <x v="10"/>
  </r>
  <r>
    <x v="1472"/>
    <x v="196"/>
    <x v="314"/>
    <x v="196"/>
    <s v="520-686-5167"/>
    <x v="128"/>
    <x v="37"/>
    <x v="0"/>
    <x v="44"/>
    <x v="44"/>
    <n v="5"/>
    <n v="19.5"/>
    <x v="4"/>
    <x v="10"/>
    <x v="0"/>
    <x v="10"/>
  </r>
  <r>
    <x v="1473"/>
    <x v="982"/>
    <x v="314"/>
    <x v="982"/>
    <s v="806-409-4752"/>
    <x v="232"/>
    <x v="1"/>
    <x v="3"/>
    <x v="41"/>
    <x v="41"/>
    <n v="3"/>
    <n v="58.95"/>
    <x v="132"/>
    <x v="10"/>
    <x v="0"/>
    <x v="10"/>
  </r>
  <r>
    <x v="1474"/>
    <x v="534"/>
    <x v="315"/>
    <x v="534"/>
    <s v="619-445-3052"/>
    <x v="7"/>
    <x v="6"/>
    <x v="0"/>
    <x v="42"/>
    <x v="42"/>
    <n v="5"/>
    <n v="24.99"/>
    <x v="108"/>
    <x v="10"/>
    <x v="0"/>
    <x v="12"/>
  </r>
  <r>
    <x v="1475"/>
    <x v="1030"/>
    <x v="315"/>
    <x v="1030"/>
    <s v="862-343-0232"/>
    <x v="255"/>
    <x v="33"/>
    <x v="0"/>
    <x v="18"/>
    <x v="18"/>
    <n v="2"/>
    <n v="16.989999999999998"/>
    <x v="163"/>
    <x v="10"/>
    <x v="0"/>
    <x v="12"/>
  </r>
  <r>
    <x v="1476"/>
    <x v="611"/>
    <x v="315"/>
    <x v="611"/>
    <s v="321-258-4425"/>
    <x v="24"/>
    <x v="2"/>
    <x v="4"/>
    <x v="29"/>
    <x v="29"/>
    <n v="5"/>
    <n v="189"/>
    <x v="72"/>
    <x v="10"/>
    <x v="0"/>
    <x v="12"/>
  </r>
  <r>
    <x v="1477"/>
    <x v="1048"/>
    <x v="315"/>
    <x v="1048"/>
    <s v="330-630-0498"/>
    <x v="143"/>
    <x v="18"/>
    <x v="6"/>
    <x v="66"/>
    <x v="66"/>
    <n v="5"/>
    <n v="4.99"/>
    <x v="235"/>
    <x v="10"/>
    <x v="0"/>
    <x v="12"/>
  </r>
  <r>
    <x v="1478"/>
    <x v="1049"/>
    <x v="316"/>
    <x v="1049"/>
    <s v="713-579-9937"/>
    <x v="6"/>
    <x v="1"/>
    <x v="5"/>
    <x v="49"/>
    <x v="49"/>
    <n v="5"/>
    <n v="455"/>
    <x v="93"/>
    <x v="10"/>
    <x v="0"/>
    <x v="14"/>
  </r>
  <r>
    <x v="1479"/>
    <x v="701"/>
    <x v="316"/>
    <x v="701"/>
    <s v="716-668-9289"/>
    <x v="237"/>
    <x v="13"/>
    <x v="3"/>
    <x v="13"/>
    <x v="13"/>
    <n v="5"/>
    <n v="89.95"/>
    <x v="64"/>
    <x v="10"/>
    <x v="0"/>
    <x v="14"/>
  </r>
  <r>
    <x v="1480"/>
    <x v="650"/>
    <x v="316"/>
    <x v="650"/>
    <s v="619-147-1626"/>
    <x v="7"/>
    <x v="6"/>
    <x v="4"/>
    <x v="45"/>
    <x v="45"/>
    <n v="5"/>
    <n v="189"/>
    <x v="72"/>
    <x v="10"/>
    <x v="0"/>
    <x v="14"/>
  </r>
  <r>
    <x v="1481"/>
    <x v="340"/>
    <x v="316"/>
    <x v="340"/>
    <s v="815-527-6380"/>
    <x v="179"/>
    <x v="12"/>
    <x v="5"/>
    <x v="25"/>
    <x v="25"/>
    <n v="3"/>
    <n v="250"/>
    <x v="85"/>
    <x v="10"/>
    <x v="0"/>
    <x v="14"/>
  </r>
  <r>
    <x v="1482"/>
    <x v="1050"/>
    <x v="316"/>
    <x v="1050"/>
    <s v="254-259-0627"/>
    <x v="312"/>
    <x v="1"/>
    <x v="6"/>
    <x v="28"/>
    <x v="28"/>
    <n v="1"/>
    <n v="12"/>
    <x v="205"/>
    <x v="10"/>
    <x v="0"/>
    <x v="14"/>
  </r>
  <r>
    <x v="1483"/>
    <x v="1051"/>
    <x v="316"/>
    <x v="1051"/>
    <s v="904-878-1880"/>
    <x v="52"/>
    <x v="2"/>
    <x v="0"/>
    <x v="38"/>
    <x v="38"/>
    <n v="3"/>
    <n v="14.99"/>
    <x v="45"/>
    <x v="10"/>
    <x v="0"/>
    <x v="14"/>
  </r>
  <r>
    <x v="1484"/>
    <x v="1052"/>
    <x v="317"/>
    <x v="1052"/>
    <s v="210-207-8336"/>
    <x v="61"/>
    <x v="1"/>
    <x v="2"/>
    <x v="34"/>
    <x v="34"/>
    <n v="3"/>
    <n v="28.99"/>
    <x v="129"/>
    <x v="10"/>
    <x v="0"/>
    <x v="15"/>
  </r>
  <r>
    <x v="1485"/>
    <x v="1053"/>
    <x v="317"/>
    <x v="1053"/>
    <s v="251-560-6231"/>
    <x v="23"/>
    <x v="5"/>
    <x v="4"/>
    <x v="45"/>
    <x v="45"/>
    <n v="5"/>
    <n v="189"/>
    <x v="72"/>
    <x v="10"/>
    <x v="0"/>
    <x v="15"/>
  </r>
  <r>
    <x v="1486"/>
    <x v="1054"/>
    <x v="317"/>
    <x v="1054"/>
    <s v="423-585-0574"/>
    <x v="55"/>
    <x v="23"/>
    <x v="4"/>
    <x v="45"/>
    <x v="45"/>
    <n v="1"/>
    <n v="189"/>
    <x v="38"/>
    <x v="10"/>
    <x v="0"/>
    <x v="15"/>
  </r>
  <r>
    <x v="1487"/>
    <x v="1055"/>
    <x v="317"/>
    <x v="1055"/>
    <s v="763-211-4040"/>
    <x v="313"/>
    <x v="29"/>
    <x v="0"/>
    <x v="38"/>
    <x v="38"/>
    <n v="3"/>
    <n v="14.99"/>
    <x v="45"/>
    <x v="10"/>
    <x v="0"/>
    <x v="15"/>
  </r>
  <r>
    <x v="1488"/>
    <x v="785"/>
    <x v="317"/>
    <x v="785"/>
    <s v="718-306-6112"/>
    <x v="99"/>
    <x v="13"/>
    <x v="2"/>
    <x v="19"/>
    <x v="19"/>
    <n v="3"/>
    <n v="49.95"/>
    <x v="36"/>
    <x v="10"/>
    <x v="0"/>
    <x v="15"/>
  </r>
  <r>
    <x v="1489"/>
    <x v="1056"/>
    <x v="318"/>
    <x v="1056"/>
    <s v="205-527-7124"/>
    <x v="5"/>
    <x v="5"/>
    <x v="4"/>
    <x v="6"/>
    <x v="6"/>
    <n v="3"/>
    <n v="189"/>
    <x v="145"/>
    <x v="10"/>
    <x v="0"/>
    <x v="16"/>
  </r>
  <r>
    <x v="1490"/>
    <x v="973"/>
    <x v="318"/>
    <x v="973"/>
    <s v="215-379-3587"/>
    <x v="93"/>
    <x v="36"/>
    <x v="0"/>
    <x v="21"/>
    <x v="21"/>
    <n v="5"/>
    <n v="14.99"/>
    <x v="43"/>
    <x v="10"/>
    <x v="0"/>
    <x v="16"/>
  </r>
  <r>
    <x v="1491"/>
    <x v="445"/>
    <x v="318"/>
    <x v="445"/>
    <s v="559-353-6330"/>
    <x v="53"/>
    <x v="6"/>
    <x v="0"/>
    <x v="62"/>
    <x v="62"/>
    <n v="2"/>
    <n v="17.5"/>
    <x v="281"/>
    <x v="10"/>
    <x v="0"/>
    <x v="16"/>
  </r>
  <r>
    <x v="1492"/>
    <x v="478"/>
    <x v="318"/>
    <x v="478"/>
    <s v="626-924-1282"/>
    <x v="123"/>
    <x v="6"/>
    <x v="1"/>
    <x v="31"/>
    <x v="31"/>
    <n v="2"/>
    <n v="599"/>
    <x v="303"/>
    <x v="10"/>
    <x v="0"/>
    <x v="16"/>
  </r>
  <r>
    <x v="1493"/>
    <x v="1057"/>
    <x v="318"/>
    <x v="1057"/>
    <s v="480-106-2175"/>
    <x v="126"/>
    <x v="37"/>
    <x v="2"/>
    <x v="57"/>
    <x v="57"/>
    <n v="4"/>
    <n v="34.99"/>
    <x v="189"/>
    <x v="10"/>
    <x v="0"/>
    <x v="16"/>
  </r>
  <r>
    <x v="1494"/>
    <x v="596"/>
    <x v="318"/>
    <x v="596"/>
    <s v="901-392-3426"/>
    <x v="150"/>
    <x v="23"/>
    <x v="4"/>
    <x v="29"/>
    <x v="29"/>
    <n v="4"/>
    <n v="189"/>
    <x v="41"/>
    <x v="10"/>
    <x v="0"/>
    <x v="16"/>
  </r>
  <r>
    <x v="1495"/>
    <x v="868"/>
    <x v="318"/>
    <x v="868"/>
    <s v="205-757-8485"/>
    <x v="5"/>
    <x v="5"/>
    <x v="4"/>
    <x v="6"/>
    <x v="6"/>
    <n v="5"/>
    <n v="189"/>
    <x v="72"/>
    <x v="10"/>
    <x v="0"/>
    <x v="16"/>
  </r>
  <r>
    <x v="1496"/>
    <x v="796"/>
    <x v="318"/>
    <x v="796"/>
    <s v="707-525-2518"/>
    <x v="190"/>
    <x v="6"/>
    <x v="0"/>
    <x v="38"/>
    <x v="38"/>
    <n v="2"/>
    <n v="14.99"/>
    <x v="58"/>
    <x v="10"/>
    <x v="0"/>
    <x v="16"/>
  </r>
  <r>
    <x v="1497"/>
    <x v="206"/>
    <x v="318"/>
    <x v="206"/>
    <s v="303-501-3272"/>
    <x v="43"/>
    <x v="21"/>
    <x v="4"/>
    <x v="45"/>
    <x v="45"/>
    <n v="6"/>
    <n v="189"/>
    <x v="127"/>
    <x v="10"/>
    <x v="0"/>
    <x v="16"/>
  </r>
  <r>
    <x v="1498"/>
    <x v="388"/>
    <x v="318"/>
    <x v="388"/>
    <s v="304-856-3510"/>
    <x v="197"/>
    <x v="25"/>
    <x v="5"/>
    <x v="8"/>
    <x v="8"/>
    <n v="5"/>
    <n v="250"/>
    <x v="31"/>
    <x v="10"/>
    <x v="0"/>
    <x v="16"/>
  </r>
  <r>
    <x v="1499"/>
    <x v="349"/>
    <x v="318"/>
    <x v="349"/>
    <s v="513-697-7890"/>
    <x v="183"/>
    <x v="18"/>
    <x v="6"/>
    <x v="43"/>
    <x v="43"/>
    <n v="3"/>
    <n v="10.99"/>
    <x v="100"/>
    <x v="10"/>
    <x v="0"/>
    <x v="16"/>
  </r>
  <r>
    <x v="1500"/>
    <x v="269"/>
    <x v="319"/>
    <x v="269"/>
    <s v="337-654-6362"/>
    <x v="152"/>
    <x v="28"/>
    <x v="2"/>
    <x v="34"/>
    <x v="34"/>
    <n v="4"/>
    <n v="28.99"/>
    <x v="232"/>
    <x v="10"/>
    <x v="0"/>
    <x v="17"/>
  </r>
  <r>
    <x v="1501"/>
    <x v="1058"/>
    <x v="319"/>
    <x v="1058"/>
    <s v="915-417-2848"/>
    <x v="37"/>
    <x v="1"/>
    <x v="3"/>
    <x v="3"/>
    <x v="3"/>
    <n v="5"/>
    <n v="69"/>
    <x v="212"/>
    <x v="10"/>
    <x v="0"/>
    <x v="17"/>
  </r>
  <r>
    <x v="1502"/>
    <x v="1059"/>
    <x v="319"/>
    <x v="1059"/>
    <s v="217-671-8599"/>
    <x v="40"/>
    <x v="12"/>
    <x v="1"/>
    <x v="14"/>
    <x v="14"/>
    <n v="6"/>
    <n v="899"/>
    <x v="283"/>
    <x v="10"/>
    <x v="0"/>
    <x v="17"/>
  </r>
  <r>
    <x v="1503"/>
    <x v="893"/>
    <x v="320"/>
    <x v="893"/>
    <s v="415-232-2349"/>
    <x v="71"/>
    <x v="6"/>
    <x v="2"/>
    <x v="50"/>
    <x v="50"/>
    <n v="3"/>
    <n v="29.99"/>
    <x v="118"/>
    <x v="10"/>
    <x v="0"/>
    <x v="18"/>
  </r>
  <r>
    <x v="1504"/>
    <x v="99"/>
    <x v="320"/>
    <x v="99"/>
    <s v="239-233-7953"/>
    <x v="72"/>
    <x v="2"/>
    <x v="1"/>
    <x v="33"/>
    <x v="33"/>
    <n v="1"/>
    <n v="684"/>
    <x v="191"/>
    <x v="10"/>
    <x v="0"/>
    <x v="18"/>
  </r>
  <r>
    <x v="1505"/>
    <x v="1060"/>
    <x v="320"/>
    <x v="1060"/>
    <s v="203-246-1515"/>
    <x v="300"/>
    <x v="10"/>
    <x v="1"/>
    <x v="33"/>
    <x v="33"/>
    <n v="5"/>
    <n v="684"/>
    <x v="248"/>
    <x v="10"/>
    <x v="0"/>
    <x v="18"/>
  </r>
  <r>
    <x v="1506"/>
    <x v="1061"/>
    <x v="320"/>
    <x v="1061"/>
    <s v="907-535-4785"/>
    <x v="81"/>
    <x v="34"/>
    <x v="2"/>
    <x v="19"/>
    <x v="19"/>
    <n v="4"/>
    <n v="49.95"/>
    <x v="250"/>
    <x v="10"/>
    <x v="0"/>
    <x v="18"/>
  </r>
  <r>
    <x v="1507"/>
    <x v="417"/>
    <x v="320"/>
    <x v="417"/>
    <s v="323-448-0622"/>
    <x v="62"/>
    <x v="6"/>
    <x v="1"/>
    <x v="14"/>
    <x v="14"/>
    <n v="2"/>
    <n v="899"/>
    <x v="15"/>
    <x v="10"/>
    <x v="0"/>
    <x v="18"/>
  </r>
  <r>
    <x v="1508"/>
    <x v="1062"/>
    <x v="320"/>
    <x v="1062"/>
    <s v="915-970-9621"/>
    <x v="37"/>
    <x v="1"/>
    <x v="3"/>
    <x v="13"/>
    <x v="13"/>
    <n v="3"/>
    <n v="89.95"/>
    <x v="14"/>
    <x v="10"/>
    <x v="0"/>
    <x v="18"/>
  </r>
  <r>
    <x v="1509"/>
    <x v="1063"/>
    <x v="320"/>
    <x v="1063"/>
    <s v="336-260-9867"/>
    <x v="169"/>
    <x v="9"/>
    <x v="6"/>
    <x v="66"/>
    <x v="66"/>
    <n v="4"/>
    <n v="4.99"/>
    <x v="134"/>
    <x v="10"/>
    <x v="0"/>
    <x v="18"/>
  </r>
  <r>
    <x v="1510"/>
    <x v="911"/>
    <x v="320"/>
    <x v="911"/>
    <s v="602-754-4213"/>
    <x v="126"/>
    <x v="37"/>
    <x v="2"/>
    <x v="67"/>
    <x v="67"/>
    <n v="4"/>
    <n v="32.950000000000003"/>
    <x v="207"/>
    <x v="10"/>
    <x v="0"/>
    <x v="18"/>
  </r>
  <r>
    <x v="1511"/>
    <x v="741"/>
    <x v="321"/>
    <x v="741"/>
    <s v="323-925-9266"/>
    <x v="45"/>
    <x v="6"/>
    <x v="0"/>
    <x v="0"/>
    <x v="0"/>
    <n v="3"/>
    <n v="23.99"/>
    <x v="62"/>
    <x v="10"/>
    <x v="0"/>
    <x v="19"/>
  </r>
  <r>
    <x v="1512"/>
    <x v="204"/>
    <x v="321"/>
    <x v="204"/>
    <s v="202-366-2994"/>
    <x v="9"/>
    <x v="7"/>
    <x v="0"/>
    <x v="18"/>
    <x v="18"/>
    <n v="4"/>
    <n v="16.989999999999998"/>
    <x v="147"/>
    <x v="10"/>
    <x v="0"/>
    <x v="19"/>
  </r>
  <r>
    <x v="1513"/>
    <x v="1064"/>
    <x v="321"/>
    <x v="1064"/>
    <s v="202-653-9458"/>
    <x v="9"/>
    <x v="7"/>
    <x v="6"/>
    <x v="61"/>
    <x v="61"/>
    <n v="1"/>
    <n v="8.99"/>
    <x v="109"/>
    <x v="10"/>
    <x v="0"/>
    <x v="19"/>
  </r>
  <r>
    <x v="1514"/>
    <x v="557"/>
    <x v="321"/>
    <x v="557"/>
    <s v="830-258-1420"/>
    <x v="61"/>
    <x v="1"/>
    <x v="6"/>
    <x v="37"/>
    <x v="37"/>
    <n v="3"/>
    <n v="11.99"/>
    <x v="57"/>
    <x v="10"/>
    <x v="0"/>
    <x v="19"/>
  </r>
  <r>
    <x v="1515"/>
    <x v="894"/>
    <x v="321"/>
    <x v="894"/>
    <s v="646-291-0029"/>
    <x v="105"/>
    <x v="13"/>
    <x v="2"/>
    <x v="22"/>
    <x v="22"/>
    <n v="3"/>
    <n v="42.99"/>
    <x v="233"/>
    <x v="10"/>
    <x v="0"/>
    <x v="19"/>
  </r>
  <r>
    <x v="1516"/>
    <x v="1065"/>
    <x v="322"/>
    <x v="1065"/>
    <s v="202-249-2738"/>
    <x v="9"/>
    <x v="7"/>
    <x v="0"/>
    <x v="26"/>
    <x v="26"/>
    <n v="4"/>
    <n v="23.99"/>
    <x v="50"/>
    <x v="10"/>
    <x v="0"/>
    <x v="20"/>
  </r>
  <r>
    <x v="1517"/>
    <x v="1066"/>
    <x v="322"/>
    <x v="1066"/>
    <s v="863-273-9116"/>
    <x v="221"/>
    <x v="2"/>
    <x v="0"/>
    <x v="20"/>
    <x v="20"/>
    <n v="4"/>
    <n v="20.95"/>
    <x v="75"/>
    <x v="10"/>
    <x v="0"/>
    <x v="20"/>
  </r>
  <r>
    <x v="1518"/>
    <x v="562"/>
    <x v="322"/>
    <x v="562"/>
    <s v="920-342-8693"/>
    <x v="15"/>
    <x v="11"/>
    <x v="0"/>
    <x v="5"/>
    <x v="5"/>
    <n v="5"/>
    <n v="16.75"/>
    <x v="5"/>
    <x v="10"/>
    <x v="0"/>
    <x v="20"/>
  </r>
  <r>
    <x v="1519"/>
    <x v="1067"/>
    <x v="323"/>
    <x v="1067"/>
    <s v="603-628-3760"/>
    <x v="267"/>
    <x v="45"/>
    <x v="2"/>
    <x v="57"/>
    <x v="57"/>
    <n v="5"/>
    <n v="34.99"/>
    <x v="121"/>
    <x v="10"/>
    <x v="0"/>
    <x v="21"/>
  </r>
  <r>
    <x v="1520"/>
    <x v="428"/>
    <x v="323"/>
    <x v="428"/>
    <s v="502-131-2454"/>
    <x v="193"/>
    <x v="44"/>
    <x v="1"/>
    <x v="31"/>
    <x v="31"/>
    <n v="5"/>
    <n v="599"/>
    <x v="46"/>
    <x v="10"/>
    <x v="0"/>
    <x v="21"/>
  </r>
  <r>
    <x v="1521"/>
    <x v="521"/>
    <x v="324"/>
    <x v="521"/>
    <s v="559-989-8821"/>
    <x v="53"/>
    <x v="6"/>
    <x v="5"/>
    <x v="49"/>
    <x v="49"/>
    <n v="6"/>
    <n v="455"/>
    <x v="304"/>
    <x v="10"/>
    <x v="0"/>
    <x v="22"/>
  </r>
  <r>
    <x v="1522"/>
    <x v="244"/>
    <x v="324"/>
    <x v="244"/>
    <s v="402-656-5698"/>
    <x v="133"/>
    <x v="17"/>
    <x v="3"/>
    <x v="13"/>
    <x v="13"/>
    <n v="5"/>
    <n v="89.95"/>
    <x v="64"/>
    <x v="10"/>
    <x v="0"/>
    <x v="22"/>
  </r>
  <r>
    <x v="1523"/>
    <x v="1068"/>
    <x v="324"/>
    <x v="1068"/>
    <s v="408-604-5195"/>
    <x v="82"/>
    <x v="6"/>
    <x v="0"/>
    <x v="44"/>
    <x v="44"/>
    <n v="3"/>
    <n v="19.5"/>
    <x v="70"/>
    <x v="10"/>
    <x v="0"/>
    <x v="22"/>
  </r>
  <r>
    <x v="1524"/>
    <x v="1069"/>
    <x v="324"/>
    <x v="1069"/>
    <s v="760-832-3827"/>
    <x v="7"/>
    <x v="6"/>
    <x v="2"/>
    <x v="50"/>
    <x v="50"/>
    <n v="4"/>
    <n v="29.99"/>
    <x v="256"/>
    <x v="10"/>
    <x v="0"/>
    <x v="22"/>
  </r>
  <r>
    <x v="1525"/>
    <x v="1070"/>
    <x v="324"/>
    <x v="1070"/>
    <s v="661-592-8571"/>
    <x v="314"/>
    <x v="6"/>
    <x v="4"/>
    <x v="12"/>
    <x v="12"/>
    <n v="5"/>
    <n v="214"/>
    <x v="131"/>
    <x v="10"/>
    <x v="0"/>
    <x v="22"/>
  </r>
  <r>
    <x v="1526"/>
    <x v="820"/>
    <x v="324"/>
    <x v="820"/>
    <s v="570-318-3563"/>
    <x v="278"/>
    <x v="36"/>
    <x v="0"/>
    <x v="42"/>
    <x v="42"/>
    <n v="3"/>
    <n v="24.99"/>
    <x v="206"/>
    <x v="10"/>
    <x v="0"/>
    <x v="22"/>
  </r>
  <r>
    <x v="1527"/>
    <x v="1071"/>
    <x v="324"/>
    <x v="1071"/>
    <s v="303-587-5734"/>
    <x v="134"/>
    <x v="21"/>
    <x v="6"/>
    <x v="66"/>
    <x v="66"/>
    <n v="2"/>
    <n v="4.99"/>
    <x v="277"/>
    <x v="10"/>
    <x v="0"/>
    <x v="22"/>
  </r>
  <r>
    <x v="1528"/>
    <x v="1072"/>
    <x v="324"/>
    <x v="1072"/>
    <s v="704-727-5938"/>
    <x v="13"/>
    <x v="9"/>
    <x v="4"/>
    <x v="58"/>
    <x v="58"/>
    <n v="2"/>
    <n v="245"/>
    <x v="280"/>
    <x v="10"/>
    <x v="0"/>
    <x v="22"/>
  </r>
  <r>
    <x v="1529"/>
    <x v="1073"/>
    <x v="325"/>
    <x v="1073"/>
    <s v="765-932-3539"/>
    <x v="152"/>
    <x v="30"/>
    <x v="0"/>
    <x v="68"/>
    <x v="68"/>
    <n v="4"/>
    <n v="16.989999999999998"/>
    <x v="147"/>
    <x v="10"/>
    <x v="0"/>
    <x v="23"/>
  </r>
  <r>
    <x v="1530"/>
    <x v="1074"/>
    <x v="325"/>
    <x v="1074"/>
    <s v="515-787-9311"/>
    <x v="4"/>
    <x v="4"/>
    <x v="1"/>
    <x v="14"/>
    <x v="14"/>
    <n v="2"/>
    <n v="899"/>
    <x v="15"/>
    <x v="10"/>
    <x v="0"/>
    <x v="23"/>
  </r>
  <r>
    <x v="1531"/>
    <x v="480"/>
    <x v="326"/>
    <x v="480"/>
    <s v="847-127-1340"/>
    <x v="217"/>
    <x v="12"/>
    <x v="2"/>
    <x v="2"/>
    <x v="2"/>
    <n v="5"/>
    <n v="37.99"/>
    <x v="246"/>
    <x v="10"/>
    <x v="0"/>
    <x v="24"/>
  </r>
  <r>
    <x v="1532"/>
    <x v="709"/>
    <x v="326"/>
    <x v="709"/>
    <s v="425-930-4097"/>
    <x v="261"/>
    <x v="27"/>
    <x v="0"/>
    <x v="38"/>
    <x v="38"/>
    <n v="3"/>
    <n v="14.99"/>
    <x v="45"/>
    <x v="10"/>
    <x v="0"/>
    <x v="24"/>
  </r>
  <r>
    <x v="1533"/>
    <x v="1075"/>
    <x v="326"/>
    <x v="1075"/>
    <s v="714-916-4677"/>
    <x v="315"/>
    <x v="6"/>
    <x v="0"/>
    <x v="5"/>
    <x v="5"/>
    <n v="4"/>
    <n v="16.75"/>
    <x v="166"/>
    <x v="10"/>
    <x v="0"/>
    <x v="24"/>
  </r>
  <r>
    <x v="1534"/>
    <x v="1076"/>
    <x v="327"/>
    <x v="1076"/>
    <s v="407-805-9105"/>
    <x v="108"/>
    <x v="2"/>
    <x v="0"/>
    <x v="27"/>
    <x v="27"/>
    <n v="3"/>
    <n v="24.95"/>
    <x v="91"/>
    <x v="10"/>
    <x v="0"/>
    <x v="25"/>
  </r>
  <r>
    <x v="1535"/>
    <x v="1077"/>
    <x v="327"/>
    <x v="1077"/>
    <s v="405-233-6437"/>
    <x v="26"/>
    <x v="15"/>
    <x v="6"/>
    <x v="37"/>
    <x v="37"/>
    <n v="2"/>
    <n v="11.99"/>
    <x v="169"/>
    <x v="10"/>
    <x v="0"/>
    <x v="25"/>
  </r>
  <r>
    <x v="1536"/>
    <x v="589"/>
    <x v="327"/>
    <x v="589"/>
    <s v="251-289-1891"/>
    <x v="23"/>
    <x v="5"/>
    <x v="6"/>
    <x v="64"/>
    <x v="64"/>
    <n v="5"/>
    <n v="8.99"/>
    <x v="7"/>
    <x v="10"/>
    <x v="0"/>
    <x v="25"/>
  </r>
  <r>
    <x v="1537"/>
    <x v="677"/>
    <x v="327"/>
    <x v="677"/>
    <s v="763-907-1580"/>
    <x v="67"/>
    <x v="29"/>
    <x v="5"/>
    <x v="8"/>
    <x v="8"/>
    <n v="3"/>
    <n v="250"/>
    <x v="85"/>
    <x v="10"/>
    <x v="0"/>
    <x v="25"/>
  </r>
  <r>
    <x v="1538"/>
    <x v="261"/>
    <x v="327"/>
    <x v="261"/>
    <s v="765-862-2587"/>
    <x v="152"/>
    <x v="30"/>
    <x v="2"/>
    <x v="19"/>
    <x v="19"/>
    <n v="6"/>
    <n v="49.95"/>
    <x v="305"/>
    <x v="10"/>
    <x v="0"/>
    <x v="25"/>
  </r>
  <r>
    <x v="1539"/>
    <x v="1078"/>
    <x v="328"/>
    <x v="1078"/>
    <s v="281-979-1172"/>
    <x v="6"/>
    <x v="1"/>
    <x v="4"/>
    <x v="12"/>
    <x v="12"/>
    <n v="4"/>
    <n v="214"/>
    <x v="32"/>
    <x v="10"/>
    <x v="0"/>
    <x v="26"/>
  </r>
  <r>
    <x v="1540"/>
    <x v="1079"/>
    <x v="328"/>
    <x v="1079"/>
    <s v="520-197-3980"/>
    <x v="128"/>
    <x v="37"/>
    <x v="5"/>
    <x v="15"/>
    <x v="15"/>
    <n v="2"/>
    <n v="399"/>
    <x v="209"/>
    <x v="10"/>
    <x v="0"/>
    <x v="26"/>
  </r>
  <r>
    <x v="1541"/>
    <x v="539"/>
    <x v="328"/>
    <x v="539"/>
    <s v="757-374-4846"/>
    <x v="228"/>
    <x v="8"/>
    <x v="1"/>
    <x v="14"/>
    <x v="14"/>
    <n v="2"/>
    <n v="899"/>
    <x v="15"/>
    <x v="10"/>
    <x v="0"/>
    <x v="26"/>
  </r>
  <r>
    <x v="1542"/>
    <x v="1080"/>
    <x v="329"/>
    <x v="1080"/>
    <s v="313-990-3940"/>
    <x v="117"/>
    <x v="40"/>
    <x v="1"/>
    <x v="53"/>
    <x v="53"/>
    <n v="5"/>
    <n v="549"/>
    <x v="92"/>
    <x v="10"/>
    <x v="0"/>
    <x v="27"/>
  </r>
  <r>
    <x v="1543"/>
    <x v="1081"/>
    <x v="329"/>
    <x v="1081"/>
    <s v="304-258-9637"/>
    <x v="316"/>
    <x v="25"/>
    <x v="2"/>
    <x v="63"/>
    <x v="63"/>
    <n v="5"/>
    <n v="36.99"/>
    <x v="253"/>
    <x v="10"/>
    <x v="0"/>
    <x v="27"/>
  </r>
  <r>
    <x v="1544"/>
    <x v="88"/>
    <x v="329"/>
    <x v="88"/>
    <s v="801-517-1671"/>
    <x v="51"/>
    <x v="22"/>
    <x v="3"/>
    <x v="16"/>
    <x v="16"/>
    <n v="4"/>
    <n v="179"/>
    <x v="198"/>
    <x v="10"/>
    <x v="0"/>
    <x v="27"/>
  </r>
  <r>
    <x v="1545"/>
    <x v="565"/>
    <x v="330"/>
    <x v="565"/>
    <s v="920-775-1029"/>
    <x v="177"/>
    <x v="11"/>
    <x v="5"/>
    <x v="47"/>
    <x v="47"/>
    <n v="5"/>
    <n v="450"/>
    <x v="82"/>
    <x v="10"/>
    <x v="0"/>
    <x v="28"/>
  </r>
  <r>
    <x v="1546"/>
    <x v="921"/>
    <x v="331"/>
    <x v="921"/>
    <s v="509-388-3211"/>
    <x v="59"/>
    <x v="27"/>
    <x v="5"/>
    <x v="39"/>
    <x v="39"/>
    <n v="6"/>
    <n v="499"/>
    <x v="59"/>
    <x v="10"/>
    <x v="0"/>
    <x v="29"/>
  </r>
  <r>
    <x v="1547"/>
    <x v="1082"/>
    <x v="331"/>
    <x v="1082"/>
    <s v="405-731-1086"/>
    <x v="26"/>
    <x v="15"/>
    <x v="2"/>
    <x v="36"/>
    <x v="36"/>
    <n v="2"/>
    <n v="49"/>
    <x v="184"/>
    <x v="10"/>
    <x v="0"/>
    <x v="29"/>
  </r>
  <r>
    <x v="1548"/>
    <x v="1083"/>
    <x v="331"/>
    <x v="1083"/>
    <s v="775-989-9195"/>
    <x v="80"/>
    <x v="16"/>
    <x v="4"/>
    <x v="6"/>
    <x v="6"/>
    <n v="2"/>
    <n v="189"/>
    <x v="6"/>
    <x v="10"/>
    <x v="0"/>
    <x v="29"/>
  </r>
  <r>
    <x v="1549"/>
    <x v="1084"/>
    <x v="331"/>
    <x v="1084"/>
    <s v="216-509-1460"/>
    <x v="296"/>
    <x v="18"/>
    <x v="4"/>
    <x v="12"/>
    <x v="12"/>
    <n v="4"/>
    <n v="214"/>
    <x v="32"/>
    <x v="10"/>
    <x v="0"/>
    <x v="29"/>
  </r>
  <r>
    <x v="1550"/>
    <x v="415"/>
    <x v="332"/>
    <x v="415"/>
    <s v="619-749-4931"/>
    <x v="7"/>
    <x v="6"/>
    <x v="3"/>
    <x v="35"/>
    <x v="35"/>
    <n v="2"/>
    <n v="167"/>
    <x v="155"/>
    <x v="11"/>
    <x v="0"/>
    <x v="0"/>
  </r>
  <r>
    <x v="1551"/>
    <x v="1085"/>
    <x v="332"/>
    <x v="1085"/>
    <s v="915-909-3869"/>
    <x v="37"/>
    <x v="1"/>
    <x v="0"/>
    <x v="44"/>
    <x v="44"/>
    <n v="2"/>
    <n v="19.5"/>
    <x v="79"/>
    <x v="11"/>
    <x v="0"/>
    <x v="0"/>
  </r>
  <r>
    <x v="1552"/>
    <x v="521"/>
    <x v="332"/>
    <x v="521"/>
    <s v="559-989-8821"/>
    <x v="53"/>
    <x v="6"/>
    <x v="0"/>
    <x v="24"/>
    <x v="24"/>
    <n v="5"/>
    <n v="12.99"/>
    <x v="30"/>
    <x v="11"/>
    <x v="0"/>
    <x v="0"/>
  </r>
  <r>
    <x v="1553"/>
    <x v="1086"/>
    <x v="333"/>
    <x v="1086"/>
    <s v="559-106-0679"/>
    <x v="53"/>
    <x v="6"/>
    <x v="3"/>
    <x v="46"/>
    <x v="46"/>
    <n v="6"/>
    <n v="129.94999999999999"/>
    <x v="161"/>
    <x v="11"/>
    <x v="0"/>
    <x v="1"/>
  </r>
  <r>
    <x v="1554"/>
    <x v="795"/>
    <x v="333"/>
    <x v="795"/>
    <s v="712-790-2083"/>
    <x v="49"/>
    <x v="4"/>
    <x v="4"/>
    <x v="58"/>
    <x v="58"/>
    <n v="1"/>
    <n v="245"/>
    <x v="56"/>
    <x v="11"/>
    <x v="0"/>
    <x v="1"/>
  </r>
  <r>
    <x v="1555"/>
    <x v="1087"/>
    <x v="333"/>
    <x v="1087"/>
    <s v="941-619-7696"/>
    <x v="16"/>
    <x v="2"/>
    <x v="2"/>
    <x v="57"/>
    <x v="57"/>
    <n v="5"/>
    <n v="34.99"/>
    <x v="121"/>
    <x v="11"/>
    <x v="0"/>
    <x v="1"/>
  </r>
  <r>
    <x v="1556"/>
    <x v="457"/>
    <x v="333"/>
    <x v="457"/>
    <s v="316-521-7084"/>
    <x v="78"/>
    <x v="19"/>
    <x v="6"/>
    <x v="28"/>
    <x v="28"/>
    <n v="5"/>
    <n v="12"/>
    <x v="37"/>
    <x v="11"/>
    <x v="0"/>
    <x v="1"/>
  </r>
  <r>
    <x v="1557"/>
    <x v="600"/>
    <x v="333"/>
    <x v="600"/>
    <s v="810-434-7886"/>
    <x v="132"/>
    <x v="40"/>
    <x v="0"/>
    <x v="18"/>
    <x v="18"/>
    <n v="3"/>
    <n v="16.989999999999998"/>
    <x v="186"/>
    <x v="11"/>
    <x v="0"/>
    <x v="1"/>
  </r>
  <r>
    <x v="1558"/>
    <x v="1088"/>
    <x v="333"/>
    <x v="1088"/>
    <s v="202-984-1575"/>
    <x v="9"/>
    <x v="7"/>
    <x v="0"/>
    <x v="18"/>
    <x v="18"/>
    <n v="4"/>
    <n v="16.989999999999998"/>
    <x v="147"/>
    <x v="11"/>
    <x v="0"/>
    <x v="1"/>
  </r>
  <r>
    <x v="1559"/>
    <x v="1089"/>
    <x v="334"/>
    <x v="1089"/>
    <s v="717-310-9275"/>
    <x v="310"/>
    <x v="36"/>
    <x v="4"/>
    <x v="23"/>
    <x v="23"/>
    <n v="3"/>
    <n v="225"/>
    <x v="52"/>
    <x v="11"/>
    <x v="0"/>
    <x v="2"/>
  </r>
  <r>
    <x v="1560"/>
    <x v="1090"/>
    <x v="335"/>
    <x v="1090"/>
    <s v="323-986-6784"/>
    <x v="45"/>
    <x v="6"/>
    <x v="3"/>
    <x v="9"/>
    <x v="9"/>
    <n v="3"/>
    <n v="54"/>
    <x v="217"/>
    <x v="11"/>
    <x v="0"/>
    <x v="3"/>
  </r>
  <r>
    <x v="1561"/>
    <x v="317"/>
    <x v="335"/>
    <x v="317"/>
    <s v="704-111-2507"/>
    <x v="13"/>
    <x v="9"/>
    <x v="3"/>
    <x v="55"/>
    <x v="55"/>
    <n v="5"/>
    <n v="119"/>
    <x v="208"/>
    <x v="11"/>
    <x v="0"/>
    <x v="3"/>
  </r>
  <r>
    <x v="1562"/>
    <x v="1074"/>
    <x v="335"/>
    <x v="1074"/>
    <s v="515-787-9311"/>
    <x v="4"/>
    <x v="4"/>
    <x v="0"/>
    <x v="68"/>
    <x v="68"/>
    <n v="2"/>
    <n v="16.989999999999998"/>
    <x v="163"/>
    <x v="11"/>
    <x v="0"/>
    <x v="3"/>
  </r>
  <r>
    <x v="1563"/>
    <x v="24"/>
    <x v="335"/>
    <x v="24"/>
    <s v="704-860-5834"/>
    <x v="13"/>
    <x v="9"/>
    <x v="0"/>
    <x v="30"/>
    <x v="30"/>
    <n v="4"/>
    <n v="19.989999999999998"/>
    <x v="241"/>
    <x v="11"/>
    <x v="0"/>
    <x v="3"/>
  </r>
  <r>
    <x v="1564"/>
    <x v="832"/>
    <x v="335"/>
    <x v="832"/>
    <s v="937-967-1110"/>
    <x v="183"/>
    <x v="18"/>
    <x v="3"/>
    <x v="16"/>
    <x v="16"/>
    <n v="5"/>
    <n v="179"/>
    <x v="167"/>
    <x v="11"/>
    <x v="0"/>
    <x v="3"/>
  </r>
  <r>
    <x v="1565"/>
    <x v="476"/>
    <x v="335"/>
    <x v="476"/>
    <s v="806-822-7575"/>
    <x v="215"/>
    <x v="1"/>
    <x v="2"/>
    <x v="57"/>
    <x v="57"/>
    <n v="5"/>
    <n v="34.99"/>
    <x v="121"/>
    <x v="11"/>
    <x v="0"/>
    <x v="3"/>
  </r>
  <r>
    <x v="1566"/>
    <x v="1091"/>
    <x v="336"/>
    <x v="1091"/>
    <s v="810-372-6463"/>
    <x v="132"/>
    <x v="40"/>
    <x v="0"/>
    <x v="0"/>
    <x v="0"/>
    <n v="5"/>
    <n v="23.99"/>
    <x v="149"/>
    <x v="11"/>
    <x v="0"/>
    <x v="4"/>
  </r>
  <r>
    <x v="1567"/>
    <x v="1092"/>
    <x v="336"/>
    <x v="1092"/>
    <s v="915-946-6197"/>
    <x v="37"/>
    <x v="1"/>
    <x v="3"/>
    <x v="46"/>
    <x v="46"/>
    <n v="2"/>
    <n v="129.94999999999999"/>
    <x v="154"/>
    <x v="11"/>
    <x v="0"/>
    <x v="4"/>
  </r>
  <r>
    <x v="1568"/>
    <x v="244"/>
    <x v="336"/>
    <x v="244"/>
    <s v="402-656-5698"/>
    <x v="133"/>
    <x v="17"/>
    <x v="0"/>
    <x v="42"/>
    <x v="42"/>
    <n v="4"/>
    <n v="24.99"/>
    <x v="65"/>
    <x v="11"/>
    <x v="0"/>
    <x v="4"/>
  </r>
  <r>
    <x v="1569"/>
    <x v="912"/>
    <x v="336"/>
    <x v="912"/>
    <s v="608-370-2421"/>
    <x v="97"/>
    <x v="11"/>
    <x v="5"/>
    <x v="39"/>
    <x v="39"/>
    <n v="4"/>
    <n v="499"/>
    <x v="80"/>
    <x v="11"/>
    <x v="0"/>
    <x v="4"/>
  </r>
  <r>
    <x v="1570"/>
    <x v="795"/>
    <x v="336"/>
    <x v="795"/>
    <s v="712-790-2083"/>
    <x v="49"/>
    <x v="4"/>
    <x v="6"/>
    <x v="37"/>
    <x v="37"/>
    <n v="5"/>
    <n v="11.99"/>
    <x v="61"/>
    <x v="11"/>
    <x v="0"/>
    <x v="4"/>
  </r>
  <r>
    <x v="1571"/>
    <x v="514"/>
    <x v="336"/>
    <x v="514"/>
    <s v="215-676-8212"/>
    <x v="93"/>
    <x v="36"/>
    <x v="0"/>
    <x v="52"/>
    <x v="52"/>
    <n v="3"/>
    <n v="24.95"/>
    <x v="91"/>
    <x v="11"/>
    <x v="0"/>
    <x v="4"/>
  </r>
  <r>
    <x v="1572"/>
    <x v="293"/>
    <x v="336"/>
    <x v="293"/>
    <s v="202-984-3482"/>
    <x v="9"/>
    <x v="7"/>
    <x v="2"/>
    <x v="2"/>
    <x v="2"/>
    <n v="5"/>
    <n v="37.99"/>
    <x v="246"/>
    <x v="11"/>
    <x v="0"/>
    <x v="4"/>
  </r>
  <r>
    <x v="1573"/>
    <x v="50"/>
    <x v="336"/>
    <x v="50"/>
    <s v="914-144-0790"/>
    <x v="41"/>
    <x v="13"/>
    <x v="3"/>
    <x v="3"/>
    <x v="3"/>
    <n v="3"/>
    <n v="69"/>
    <x v="28"/>
    <x v="11"/>
    <x v="0"/>
    <x v="4"/>
  </r>
  <r>
    <x v="1574"/>
    <x v="1093"/>
    <x v="336"/>
    <x v="1093"/>
    <s v="609-387-4907"/>
    <x v="155"/>
    <x v="33"/>
    <x v="2"/>
    <x v="34"/>
    <x v="34"/>
    <n v="4"/>
    <n v="28.99"/>
    <x v="232"/>
    <x v="11"/>
    <x v="0"/>
    <x v="4"/>
  </r>
  <r>
    <x v="1575"/>
    <x v="1094"/>
    <x v="337"/>
    <x v="1094"/>
    <s v="718-136-9079"/>
    <x v="204"/>
    <x v="13"/>
    <x v="5"/>
    <x v="39"/>
    <x v="39"/>
    <n v="2"/>
    <n v="499"/>
    <x v="252"/>
    <x v="11"/>
    <x v="0"/>
    <x v="5"/>
  </r>
  <r>
    <x v="1576"/>
    <x v="1095"/>
    <x v="337"/>
    <x v="1095"/>
    <s v="206-102-2114"/>
    <x v="213"/>
    <x v="27"/>
    <x v="0"/>
    <x v="4"/>
    <x v="4"/>
    <n v="2"/>
    <n v="19.5"/>
    <x v="79"/>
    <x v="11"/>
    <x v="0"/>
    <x v="5"/>
  </r>
  <r>
    <x v="1577"/>
    <x v="1096"/>
    <x v="337"/>
    <x v="1096"/>
    <s v="770-719-4641"/>
    <x v="22"/>
    <x v="14"/>
    <x v="2"/>
    <x v="63"/>
    <x v="63"/>
    <n v="3"/>
    <n v="36.99"/>
    <x v="119"/>
    <x v="11"/>
    <x v="0"/>
    <x v="5"/>
  </r>
  <r>
    <x v="1578"/>
    <x v="731"/>
    <x v="337"/>
    <x v="731"/>
    <s v="770-251-7441"/>
    <x v="214"/>
    <x v="14"/>
    <x v="2"/>
    <x v="19"/>
    <x v="19"/>
    <n v="4"/>
    <n v="49.95"/>
    <x v="250"/>
    <x v="11"/>
    <x v="0"/>
    <x v="5"/>
  </r>
  <r>
    <x v="1579"/>
    <x v="1097"/>
    <x v="337"/>
    <x v="1097"/>
    <s v="804-818-3671"/>
    <x v="163"/>
    <x v="8"/>
    <x v="2"/>
    <x v="2"/>
    <x v="2"/>
    <n v="3"/>
    <n v="37.99"/>
    <x v="17"/>
    <x v="11"/>
    <x v="0"/>
    <x v="5"/>
  </r>
  <r>
    <x v="1580"/>
    <x v="1098"/>
    <x v="338"/>
    <x v="1098"/>
    <s v="619-235-3930"/>
    <x v="7"/>
    <x v="6"/>
    <x v="6"/>
    <x v="54"/>
    <x v="54"/>
    <n v="4"/>
    <n v="9.99"/>
    <x v="95"/>
    <x v="11"/>
    <x v="0"/>
    <x v="6"/>
  </r>
  <r>
    <x v="1581"/>
    <x v="801"/>
    <x v="338"/>
    <x v="801"/>
    <s v="859-400-3642"/>
    <x v="175"/>
    <x v="44"/>
    <x v="0"/>
    <x v="52"/>
    <x v="52"/>
    <n v="4"/>
    <n v="24.95"/>
    <x v="112"/>
    <x v="11"/>
    <x v="0"/>
    <x v="6"/>
  </r>
  <r>
    <x v="1582"/>
    <x v="327"/>
    <x v="338"/>
    <x v="327"/>
    <s v="404-654-7013"/>
    <x v="22"/>
    <x v="14"/>
    <x v="0"/>
    <x v="18"/>
    <x v="18"/>
    <n v="3"/>
    <n v="16.989999999999998"/>
    <x v="186"/>
    <x v="11"/>
    <x v="0"/>
    <x v="6"/>
  </r>
  <r>
    <x v="1583"/>
    <x v="1099"/>
    <x v="338"/>
    <x v="1099"/>
    <s v="917-536-9138"/>
    <x v="105"/>
    <x v="13"/>
    <x v="0"/>
    <x v="24"/>
    <x v="24"/>
    <n v="3"/>
    <n v="12.99"/>
    <x v="231"/>
    <x v="11"/>
    <x v="0"/>
    <x v="6"/>
  </r>
  <r>
    <x v="1584"/>
    <x v="1100"/>
    <x v="339"/>
    <x v="1100"/>
    <s v="812-811-2681"/>
    <x v="68"/>
    <x v="30"/>
    <x v="4"/>
    <x v="58"/>
    <x v="58"/>
    <n v="2"/>
    <n v="245"/>
    <x v="280"/>
    <x v="11"/>
    <x v="0"/>
    <x v="7"/>
  </r>
  <r>
    <x v="1585"/>
    <x v="1101"/>
    <x v="339"/>
    <x v="1101"/>
    <s v="850-667-6136"/>
    <x v="262"/>
    <x v="2"/>
    <x v="2"/>
    <x v="22"/>
    <x v="22"/>
    <n v="3"/>
    <n v="42.99"/>
    <x v="233"/>
    <x v="11"/>
    <x v="0"/>
    <x v="7"/>
  </r>
  <r>
    <x v="1586"/>
    <x v="1095"/>
    <x v="339"/>
    <x v="1095"/>
    <s v="206-102-2114"/>
    <x v="213"/>
    <x v="27"/>
    <x v="6"/>
    <x v="28"/>
    <x v="28"/>
    <n v="3"/>
    <n v="12"/>
    <x v="116"/>
    <x v="11"/>
    <x v="0"/>
    <x v="7"/>
  </r>
  <r>
    <x v="1587"/>
    <x v="374"/>
    <x v="339"/>
    <x v="374"/>
    <s v="916-354-0281"/>
    <x v="8"/>
    <x v="6"/>
    <x v="3"/>
    <x v="3"/>
    <x v="3"/>
    <n v="1"/>
    <n v="69"/>
    <x v="3"/>
    <x v="11"/>
    <x v="0"/>
    <x v="7"/>
  </r>
  <r>
    <x v="1588"/>
    <x v="348"/>
    <x v="339"/>
    <x v="348"/>
    <s v="303-797-6149"/>
    <x v="43"/>
    <x v="21"/>
    <x v="5"/>
    <x v="49"/>
    <x v="49"/>
    <n v="4"/>
    <n v="455"/>
    <x v="88"/>
    <x v="11"/>
    <x v="0"/>
    <x v="7"/>
  </r>
  <r>
    <x v="1589"/>
    <x v="1102"/>
    <x v="340"/>
    <x v="1102"/>
    <s v="864-615-2351"/>
    <x v="317"/>
    <x v="38"/>
    <x v="2"/>
    <x v="36"/>
    <x v="36"/>
    <n v="5"/>
    <n v="49"/>
    <x v="56"/>
    <x v="11"/>
    <x v="0"/>
    <x v="8"/>
  </r>
  <r>
    <x v="1590"/>
    <x v="849"/>
    <x v="340"/>
    <x v="849"/>
    <s v="253-458-4383"/>
    <x v="285"/>
    <x v="27"/>
    <x v="2"/>
    <x v="7"/>
    <x v="7"/>
    <n v="3"/>
    <n v="44.95"/>
    <x v="228"/>
    <x v="11"/>
    <x v="0"/>
    <x v="8"/>
  </r>
  <r>
    <x v="1591"/>
    <x v="585"/>
    <x v="340"/>
    <x v="585"/>
    <s v="518-616-1816"/>
    <x v="18"/>
    <x v="13"/>
    <x v="0"/>
    <x v="38"/>
    <x v="38"/>
    <n v="3"/>
    <n v="14.99"/>
    <x v="45"/>
    <x v="11"/>
    <x v="0"/>
    <x v="8"/>
  </r>
  <r>
    <x v="1592"/>
    <x v="67"/>
    <x v="340"/>
    <x v="67"/>
    <s v="312-557-3715"/>
    <x v="47"/>
    <x v="12"/>
    <x v="2"/>
    <x v="2"/>
    <x v="2"/>
    <n v="3"/>
    <n v="37.99"/>
    <x v="17"/>
    <x v="11"/>
    <x v="0"/>
    <x v="8"/>
  </r>
  <r>
    <x v="1593"/>
    <x v="444"/>
    <x v="340"/>
    <x v="444"/>
    <s v="954-221-1341"/>
    <x v="182"/>
    <x v="2"/>
    <x v="0"/>
    <x v="10"/>
    <x v="10"/>
    <n v="2"/>
    <n v="15.5"/>
    <x v="179"/>
    <x v="11"/>
    <x v="0"/>
    <x v="8"/>
  </r>
  <r>
    <x v="1594"/>
    <x v="1103"/>
    <x v="340"/>
    <x v="1103"/>
    <s v="517-467-3239"/>
    <x v="318"/>
    <x v="40"/>
    <x v="1"/>
    <x v="14"/>
    <x v="14"/>
    <n v="3"/>
    <n v="899"/>
    <x v="195"/>
    <x v="11"/>
    <x v="0"/>
    <x v="8"/>
  </r>
  <r>
    <x v="1595"/>
    <x v="814"/>
    <x v="340"/>
    <x v="814"/>
    <s v="702-748-8009"/>
    <x v="277"/>
    <x v="16"/>
    <x v="1"/>
    <x v="1"/>
    <x v="1"/>
    <n v="2"/>
    <n v="883"/>
    <x v="226"/>
    <x v="11"/>
    <x v="0"/>
    <x v="8"/>
  </r>
  <r>
    <x v="1596"/>
    <x v="246"/>
    <x v="340"/>
    <x v="246"/>
    <s v="970-156-9758"/>
    <x v="145"/>
    <x v="21"/>
    <x v="0"/>
    <x v="60"/>
    <x v="60"/>
    <n v="5"/>
    <n v="13.99"/>
    <x v="236"/>
    <x v="11"/>
    <x v="0"/>
    <x v="8"/>
  </r>
  <r>
    <x v="1597"/>
    <x v="1104"/>
    <x v="341"/>
    <x v="1104"/>
    <s v="952-195-0197"/>
    <x v="95"/>
    <x v="29"/>
    <x v="0"/>
    <x v="5"/>
    <x v="5"/>
    <n v="3"/>
    <n v="16.75"/>
    <x v="237"/>
    <x v="11"/>
    <x v="0"/>
    <x v="9"/>
  </r>
  <r>
    <x v="1598"/>
    <x v="1105"/>
    <x v="341"/>
    <x v="1105"/>
    <s v="404-868-2391"/>
    <x v="22"/>
    <x v="14"/>
    <x v="1"/>
    <x v="33"/>
    <x v="33"/>
    <n v="5"/>
    <n v="684"/>
    <x v="248"/>
    <x v="11"/>
    <x v="0"/>
    <x v="9"/>
  </r>
  <r>
    <x v="1599"/>
    <x v="1106"/>
    <x v="341"/>
    <x v="1106"/>
    <s v="801-777-0932"/>
    <x v="51"/>
    <x v="22"/>
    <x v="4"/>
    <x v="58"/>
    <x v="58"/>
    <n v="5"/>
    <n v="245"/>
    <x v="101"/>
    <x v="11"/>
    <x v="0"/>
    <x v="9"/>
  </r>
  <r>
    <x v="1600"/>
    <x v="559"/>
    <x v="341"/>
    <x v="559"/>
    <s v="864-902-9805"/>
    <x v="208"/>
    <x v="38"/>
    <x v="5"/>
    <x v="8"/>
    <x v="8"/>
    <n v="2"/>
    <n v="250"/>
    <x v="9"/>
    <x v="11"/>
    <x v="0"/>
    <x v="9"/>
  </r>
  <r>
    <x v="1601"/>
    <x v="217"/>
    <x v="341"/>
    <x v="217"/>
    <s v="608-426-7604"/>
    <x v="97"/>
    <x v="11"/>
    <x v="2"/>
    <x v="57"/>
    <x v="57"/>
    <n v="3"/>
    <n v="34.99"/>
    <x v="98"/>
    <x v="11"/>
    <x v="0"/>
    <x v="9"/>
  </r>
  <r>
    <x v="1602"/>
    <x v="1107"/>
    <x v="342"/>
    <x v="1107"/>
    <s v="337-776-5286"/>
    <x v="248"/>
    <x v="28"/>
    <x v="2"/>
    <x v="63"/>
    <x v="63"/>
    <n v="2"/>
    <n v="36.99"/>
    <x v="306"/>
    <x v="11"/>
    <x v="0"/>
    <x v="10"/>
  </r>
  <r>
    <x v="1603"/>
    <x v="1108"/>
    <x v="342"/>
    <x v="1108"/>
    <s v="574-305-9519"/>
    <x v="144"/>
    <x v="30"/>
    <x v="1"/>
    <x v="53"/>
    <x v="53"/>
    <n v="2"/>
    <n v="549"/>
    <x v="125"/>
    <x v="11"/>
    <x v="0"/>
    <x v="10"/>
  </r>
  <r>
    <x v="1604"/>
    <x v="1109"/>
    <x v="342"/>
    <x v="1109"/>
    <s v="806-282-8051"/>
    <x v="215"/>
    <x v="1"/>
    <x v="0"/>
    <x v="18"/>
    <x v="18"/>
    <n v="2"/>
    <n v="16.989999999999998"/>
    <x v="163"/>
    <x v="11"/>
    <x v="0"/>
    <x v="10"/>
  </r>
  <r>
    <x v="1605"/>
    <x v="1110"/>
    <x v="342"/>
    <x v="1110"/>
    <s v="404-738-8285"/>
    <x v="22"/>
    <x v="14"/>
    <x v="5"/>
    <x v="25"/>
    <x v="25"/>
    <n v="5"/>
    <n v="250"/>
    <x v="31"/>
    <x v="11"/>
    <x v="0"/>
    <x v="10"/>
  </r>
  <r>
    <x v="1606"/>
    <x v="985"/>
    <x v="342"/>
    <x v="985"/>
    <s v="806-639-5980"/>
    <x v="215"/>
    <x v="1"/>
    <x v="0"/>
    <x v="0"/>
    <x v="0"/>
    <n v="4"/>
    <n v="23.99"/>
    <x v="50"/>
    <x v="11"/>
    <x v="0"/>
    <x v="10"/>
  </r>
  <r>
    <x v="1607"/>
    <x v="1111"/>
    <x v="343"/>
    <x v="1111"/>
    <s v="615-670-3121"/>
    <x v="250"/>
    <x v="23"/>
    <x v="1"/>
    <x v="48"/>
    <x v="48"/>
    <n v="6"/>
    <n v="699"/>
    <x v="83"/>
    <x v="11"/>
    <x v="0"/>
    <x v="11"/>
  </r>
  <r>
    <x v="1608"/>
    <x v="895"/>
    <x v="343"/>
    <x v="895"/>
    <s v="425-634-2972"/>
    <x v="213"/>
    <x v="27"/>
    <x v="0"/>
    <x v="44"/>
    <x v="44"/>
    <n v="4"/>
    <n v="19.5"/>
    <x v="24"/>
    <x v="11"/>
    <x v="0"/>
    <x v="11"/>
  </r>
  <r>
    <x v="1609"/>
    <x v="1112"/>
    <x v="343"/>
    <x v="1112"/>
    <s v="419-146-9873"/>
    <x v="102"/>
    <x v="18"/>
    <x v="6"/>
    <x v="64"/>
    <x v="64"/>
    <n v="6"/>
    <n v="8.99"/>
    <x v="148"/>
    <x v="11"/>
    <x v="0"/>
    <x v="11"/>
  </r>
  <r>
    <x v="1610"/>
    <x v="1113"/>
    <x v="343"/>
    <x v="1113"/>
    <s v="202-394-5426"/>
    <x v="9"/>
    <x v="7"/>
    <x v="1"/>
    <x v="31"/>
    <x v="31"/>
    <n v="4"/>
    <n v="599"/>
    <x v="78"/>
    <x v="11"/>
    <x v="0"/>
    <x v="11"/>
  </r>
  <r>
    <x v="1611"/>
    <x v="489"/>
    <x v="344"/>
    <x v="489"/>
    <s v="916-277-7331"/>
    <x v="156"/>
    <x v="6"/>
    <x v="3"/>
    <x v="35"/>
    <x v="35"/>
    <n v="3"/>
    <n v="167"/>
    <x v="133"/>
    <x v="11"/>
    <x v="0"/>
    <x v="12"/>
  </r>
  <r>
    <x v="1612"/>
    <x v="1064"/>
    <x v="344"/>
    <x v="1064"/>
    <s v="202-653-9458"/>
    <x v="9"/>
    <x v="7"/>
    <x v="2"/>
    <x v="34"/>
    <x v="34"/>
    <n v="3"/>
    <n v="28.99"/>
    <x v="129"/>
    <x v="11"/>
    <x v="0"/>
    <x v="12"/>
  </r>
  <r>
    <x v="1613"/>
    <x v="668"/>
    <x v="344"/>
    <x v="668"/>
    <s v="502-903-9670"/>
    <x v="193"/>
    <x v="44"/>
    <x v="5"/>
    <x v="39"/>
    <x v="39"/>
    <n v="3"/>
    <n v="499"/>
    <x v="247"/>
    <x v="11"/>
    <x v="0"/>
    <x v="12"/>
  </r>
  <r>
    <x v="1614"/>
    <x v="1114"/>
    <x v="344"/>
    <x v="1114"/>
    <s v="806-216-0370"/>
    <x v="232"/>
    <x v="1"/>
    <x v="0"/>
    <x v="38"/>
    <x v="38"/>
    <n v="4"/>
    <n v="14.99"/>
    <x v="53"/>
    <x v="11"/>
    <x v="0"/>
    <x v="12"/>
  </r>
  <r>
    <x v="1615"/>
    <x v="40"/>
    <x v="344"/>
    <x v="40"/>
    <s v="256-667-5155"/>
    <x v="32"/>
    <x v="5"/>
    <x v="2"/>
    <x v="51"/>
    <x v="51"/>
    <n v="2"/>
    <n v="29.99"/>
    <x v="90"/>
    <x v="11"/>
    <x v="0"/>
    <x v="12"/>
  </r>
  <r>
    <x v="1616"/>
    <x v="1115"/>
    <x v="344"/>
    <x v="1115"/>
    <s v="801-404-0740"/>
    <x v="51"/>
    <x v="22"/>
    <x v="0"/>
    <x v="5"/>
    <x v="5"/>
    <n v="4"/>
    <n v="16.75"/>
    <x v="166"/>
    <x v="11"/>
    <x v="0"/>
    <x v="12"/>
  </r>
  <r>
    <x v="1617"/>
    <x v="475"/>
    <x v="345"/>
    <x v="475"/>
    <s v="425-356-1630"/>
    <x v="213"/>
    <x v="27"/>
    <x v="0"/>
    <x v="44"/>
    <x v="44"/>
    <n v="2"/>
    <n v="19.5"/>
    <x v="79"/>
    <x v="11"/>
    <x v="0"/>
    <x v="13"/>
  </r>
  <r>
    <x v="1618"/>
    <x v="437"/>
    <x v="345"/>
    <x v="437"/>
    <s v="502-735-1253"/>
    <x v="193"/>
    <x v="44"/>
    <x v="0"/>
    <x v="4"/>
    <x v="4"/>
    <n v="4"/>
    <n v="19.5"/>
    <x v="24"/>
    <x v="11"/>
    <x v="0"/>
    <x v="13"/>
  </r>
  <r>
    <x v="1619"/>
    <x v="1116"/>
    <x v="345"/>
    <x v="1116"/>
    <s v="717-863-9284"/>
    <x v="310"/>
    <x v="36"/>
    <x v="3"/>
    <x v="55"/>
    <x v="55"/>
    <n v="3"/>
    <n v="119"/>
    <x v="178"/>
    <x v="11"/>
    <x v="0"/>
    <x v="13"/>
  </r>
  <r>
    <x v="1620"/>
    <x v="303"/>
    <x v="345"/>
    <x v="303"/>
    <s v="727-801-9043"/>
    <x v="2"/>
    <x v="2"/>
    <x v="2"/>
    <x v="7"/>
    <x v="7"/>
    <n v="6"/>
    <n v="44.95"/>
    <x v="307"/>
    <x v="11"/>
    <x v="0"/>
    <x v="13"/>
  </r>
  <r>
    <x v="1621"/>
    <x v="1117"/>
    <x v="346"/>
    <x v="1117"/>
    <s v="406-155-6141"/>
    <x v="161"/>
    <x v="43"/>
    <x v="0"/>
    <x v="18"/>
    <x v="18"/>
    <n v="4"/>
    <n v="16.989999999999998"/>
    <x v="147"/>
    <x v="11"/>
    <x v="0"/>
    <x v="14"/>
  </r>
  <r>
    <x v="1622"/>
    <x v="976"/>
    <x v="347"/>
    <x v="976"/>
    <s v="254-866-4338"/>
    <x v="301"/>
    <x v="1"/>
    <x v="5"/>
    <x v="8"/>
    <x v="8"/>
    <n v="2"/>
    <n v="250"/>
    <x v="9"/>
    <x v="11"/>
    <x v="0"/>
    <x v="15"/>
  </r>
  <r>
    <x v="1623"/>
    <x v="1118"/>
    <x v="347"/>
    <x v="1118"/>
    <s v="626-790-7643"/>
    <x v="123"/>
    <x v="6"/>
    <x v="0"/>
    <x v="42"/>
    <x v="42"/>
    <n v="1"/>
    <n v="24.99"/>
    <x v="136"/>
    <x v="11"/>
    <x v="0"/>
    <x v="15"/>
  </r>
  <r>
    <x v="1624"/>
    <x v="311"/>
    <x v="347"/>
    <x v="311"/>
    <s v="512-736-6712"/>
    <x v="114"/>
    <x v="1"/>
    <x v="6"/>
    <x v="66"/>
    <x v="66"/>
    <n v="3"/>
    <n v="4.99"/>
    <x v="264"/>
    <x v="11"/>
    <x v="0"/>
    <x v="15"/>
  </r>
  <r>
    <x v="1625"/>
    <x v="1119"/>
    <x v="348"/>
    <x v="1119"/>
    <s v="561-892-0220"/>
    <x v="319"/>
    <x v="2"/>
    <x v="3"/>
    <x v="16"/>
    <x v="16"/>
    <n v="3"/>
    <n v="179"/>
    <x v="68"/>
    <x v="11"/>
    <x v="0"/>
    <x v="16"/>
  </r>
  <r>
    <x v="1626"/>
    <x v="244"/>
    <x v="348"/>
    <x v="244"/>
    <s v="402-656-5698"/>
    <x v="133"/>
    <x v="17"/>
    <x v="4"/>
    <x v="45"/>
    <x v="45"/>
    <n v="5"/>
    <n v="189"/>
    <x v="72"/>
    <x v="11"/>
    <x v="0"/>
    <x v="16"/>
  </r>
  <r>
    <x v="1627"/>
    <x v="449"/>
    <x v="348"/>
    <x v="449"/>
    <s v="412-373-3852"/>
    <x v="207"/>
    <x v="36"/>
    <x v="0"/>
    <x v="21"/>
    <x v="21"/>
    <n v="5"/>
    <n v="14.99"/>
    <x v="43"/>
    <x v="11"/>
    <x v="0"/>
    <x v="16"/>
  </r>
  <r>
    <x v="1628"/>
    <x v="1120"/>
    <x v="349"/>
    <x v="1120"/>
    <s v="404-171-8432"/>
    <x v="191"/>
    <x v="14"/>
    <x v="6"/>
    <x v="40"/>
    <x v="40"/>
    <n v="4"/>
    <n v="7.99"/>
    <x v="197"/>
    <x v="11"/>
    <x v="0"/>
    <x v="17"/>
  </r>
  <r>
    <x v="1629"/>
    <x v="1121"/>
    <x v="349"/>
    <x v="1121"/>
    <s v="812-716-5136"/>
    <x v="109"/>
    <x v="30"/>
    <x v="5"/>
    <x v="39"/>
    <x v="39"/>
    <n v="3"/>
    <n v="499"/>
    <x v="247"/>
    <x v="11"/>
    <x v="0"/>
    <x v="17"/>
  </r>
  <r>
    <x v="1630"/>
    <x v="1122"/>
    <x v="349"/>
    <x v="1122"/>
    <s v="757-362-0892"/>
    <x v="320"/>
    <x v="8"/>
    <x v="0"/>
    <x v="4"/>
    <x v="4"/>
    <n v="3"/>
    <n v="19.5"/>
    <x v="70"/>
    <x v="11"/>
    <x v="0"/>
    <x v="17"/>
  </r>
  <r>
    <x v="1631"/>
    <x v="1123"/>
    <x v="349"/>
    <x v="1123"/>
    <s v="619-690-7035"/>
    <x v="7"/>
    <x v="6"/>
    <x v="5"/>
    <x v="25"/>
    <x v="25"/>
    <n v="5"/>
    <n v="250"/>
    <x v="31"/>
    <x v="11"/>
    <x v="0"/>
    <x v="17"/>
  </r>
  <r>
    <x v="1632"/>
    <x v="742"/>
    <x v="349"/>
    <x v="742"/>
    <s v="312-516-9067"/>
    <x v="47"/>
    <x v="12"/>
    <x v="4"/>
    <x v="45"/>
    <x v="45"/>
    <n v="5"/>
    <n v="189"/>
    <x v="72"/>
    <x v="11"/>
    <x v="0"/>
    <x v="17"/>
  </r>
  <r>
    <x v="1633"/>
    <x v="183"/>
    <x v="350"/>
    <x v="183"/>
    <s v="702-589-2999"/>
    <x v="121"/>
    <x v="16"/>
    <x v="2"/>
    <x v="34"/>
    <x v="34"/>
    <n v="3"/>
    <n v="28.99"/>
    <x v="129"/>
    <x v="11"/>
    <x v="0"/>
    <x v="18"/>
  </r>
  <r>
    <x v="1634"/>
    <x v="1124"/>
    <x v="351"/>
    <x v="1124"/>
    <s v="504-786-5067"/>
    <x v="64"/>
    <x v="28"/>
    <x v="0"/>
    <x v="32"/>
    <x v="32"/>
    <n v="5"/>
    <n v="14.99"/>
    <x v="43"/>
    <x v="11"/>
    <x v="0"/>
    <x v="19"/>
  </r>
  <r>
    <x v="1635"/>
    <x v="5"/>
    <x v="351"/>
    <x v="5"/>
    <s v="205-279-7028"/>
    <x v="5"/>
    <x v="5"/>
    <x v="1"/>
    <x v="1"/>
    <x v="1"/>
    <n v="5"/>
    <n v="883"/>
    <x v="185"/>
    <x v="11"/>
    <x v="0"/>
    <x v="19"/>
  </r>
  <r>
    <x v="1636"/>
    <x v="1125"/>
    <x v="351"/>
    <x v="1125"/>
    <s v="917-500-4796"/>
    <x v="41"/>
    <x v="13"/>
    <x v="1"/>
    <x v="33"/>
    <x v="33"/>
    <n v="4"/>
    <n v="684"/>
    <x v="263"/>
    <x v="11"/>
    <x v="0"/>
    <x v="19"/>
  </r>
  <r>
    <x v="1637"/>
    <x v="1126"/>
    <x v="351"/>
    <x v="1126"/>
    <s v="480-399-4651"/>
    <x v="126"/>
    <x v="37"/>
    <x v="6"/>
    <x v="37"/>
    <x v="37"/>
    <n v="3"/>
    <n v="11.99"/>
    <x v="57"/>
    <x v="11"/>
    <x v="0"/>
    <x v="19"/>
  </r>
  <r>
    <x v="1638"/>
    <x v="1127"/>
    <x v="351"/>
    <x v="1127"/>
    <s v="775-473-1280"/>
    <x v="321"/>
    <x v="16"/>
    <x v="1"/>
    <x v="33"/>
    <x v="33"/>
    <n v="5"/>
    <n v="684"/>
    <x v="248"/>
    <x v="11"/>
    <x v="0"/>
    <x v="19"/>
  </r>
  <r>
    <x v="1639"/>
    <x v="1128"/>
    <x v="351"/>
    <x v="1128"/>
    <s v="210-654-4041"/>
    <x v="61"/>
    <x v="1"/>
    <x v="1"/>
    <x v="31"/>
    <x v="31"/>
    <n v="2"/>
    <n v="599"/>
    <x v="303"/>
    <x v="11"/>
    <x v="0"/>
    <x v="19"/>
  </r>
  <r>
    <x v="1640"/>
    <x v="738"/>
    <x v="351"/>
    <x v="738"/>
    <s v="830-655-3552"/>
    <x v="61"/>
    <x v="1"/>
    <x v="3"/>
    <x v="35"/>
    <x v="35"/>
    <n v="3"/>
    <n v="167"/>
    <x v="133"/>
    <x v="11"/>
    <x v="0"/>
    <x v="19"/>
  </r>
  <r>
    <x v="1641"/>
    <x v="1129"/>
    <x v="352"/>
    <x v="1129"/>
    <s v="816-134-9075"/>
    <x v="240"/>
    <x v="35"/>
    <x v="5"/>
    <x v="49"/>
    <x v="49"/>
    <n v="2"/>
    <n v="455"/>
    <x v="99"/>
    <x v="11"/>
    <x v="0"/>
    <x v="20"/>
  </r>
  <r>
    <x v="1642"/>
    <x v="1130"/>
    <x v="352"/>
    <x v="1130"/>
    <s v="937-370-0536"/>
    <x v="183"/>
    <x v="18"/>
    <x v="4"/>
    <x v="23"/>
    <x v="23"/>
    <n v="2"/>
    <n v="225"/>
    <x v="84"/>
    <x v="11"/>
    <x v="0"/>
    <x v="20"/>
  </r>
  <r>
    <x v="1643"/>
    <x v="1116"/>
    <x v="352"/>
    <x v="1116"/>
    <s v="717-863-9284"/>
    <x v="310"/>
    <x v="36"/>
    <x v="2"/>
    <x v="22"/>
    <x v="22"/>
    <n v="2"/>
    <n v="42.99"/>
    <x v="258"/>
    <x v="11"/>
    <x v="0"/>
    <x v="20"/>
  </r>
  <r>
    <x v="1644"/>
    <x v="549"/>
    <x v="352"/>
    <x v="549"/>
    <s v="952-742-4963"/>
    <x v="95"/>
    <x v="29"/>
    <x v="0"/>
    <x v="4"/>
    <x v="4"/>
    <n v="4"/>
    <n v="19.5"/>
    <x v="24"/>
    <x v="11"/>
    <x v="0"/>
    <x v="20"/>
  </r>
  <r>
    <x v="1645"/>
    <x v="1131"/>
    <x v="353"/>
    <x v="1131"/>
    <s v="512-259-6968"/>
    <x v="114"/>
    <x v="1"/>
    <x v="2"/>
    <x v="7"/>
    <x v="7"/>
    <n v="3"/>
    <n v="44.95"/>
    <x v="228"/>
    <x v="11"/>
    <x v="0"/>
    <x v="21"/>
  </r>
  <r>
    <x v="1646"/>
    <x v="680"/>
    <x v="353"/>
    <x v="680"/>
    <s v="509-393-4946"/>
    <x v="59"/>
    <x v="27"/>
    <x v="5"/>
    <x v="25"/>
    <x v="25"/>
    <n v="2"/>
    <n v="250"/>
    <x v="9"/>
    <x v="11"/>
    <x v="0"/>
    <x v="21"/>
  </r>
  <r>
    <x v="1647"/>
    <x v="746"/>
    <x v="353"/>
    <x v="746"/>
    <s v="713-371-6630"/>
    <x v="6"/>
    <x v="1"/>
    <x v="6"/>
    <x v="28"/>
    <x v="28"/>
    <n v="5"/>
    <n v="12"/>
    <x v="37"/>
    <x v="11"/>
    <x v="0"/>
    <x v="21"/>
  </r>
  <r>
    <x v="1648"/>
    <x v="1132"/>
    <x v="353"/>
    <x v="1132"/>
    <s v="202-451-7202"/>
    <x v="9"/>
    <x v="7"/>
    <x v="1"/>
    <x v="14"/>
    <x v="14"/>
    <n v="6"/>
    <n v="899"/>
    <x v="283"/>
    <x v="11"/>
    <x v="0"/>
    <x v="21"/>
  </r>
  <r>
    <x v="1649"/>
    <x v="1133"/>
    <x v="353"/>
    <x v="1133"/>
    <s v="603-385-0085"/>
    <x v="267"/>
    <x v="45"/>
    <x v="2"/>
    <x v="50"/>
    <x v="50"/>
    <n v="3"/>
    <n v="29.99"/>
    <x v="118"/>
    <x v="11"/>
    <x v="0"/>
    <x v="21"/>
  </r>
  <r>
    <x v="1650"/>
    <x v="1116"/>
    <x v="353"/>
    <x v="1116"/>
    <s v="717-863-9284"/>
    <x v="310"/>
    <x v="36"/>
    <x v="2"/>
    <x v="7"/>
    <x v="7"/>
    <n v="3"/>
    <n v="44.95"/>
    <x v="228"/>
    <x v="11"/>
    <x v="0"/>
    <x v="21"/>
  </r>
  <r>
    <x v="1651"/>
    <x v="517"/>
    <x v="353"/>
    <x v="517"/>
    <s v="518-695-9634"/>
    <x v="18"/>
    <x v="13"/>
    <x v="4"/>
    <x v="45"/>
    <x v="45"/>
    <n v="3"/>
    <n v="189"/>
    <x v="145"/>
    <x v="11"/>
    <x v="0"/>
    <x v="21"/>
  </r>
  <r>
    <x v="1652"/>
    <x v="1008"/>
    <x v="353"/>
    <x v="1008"/>
    <s v="216-418-5486"/>
    <x v="296"/>
    <x v="18"/>
    <x v="6"/>
    <x v="40"/>
    <x v="40"/>
    <n v="3"/>
    <n v="7.99"/>
    <x v="60"/>
    <x v="11"/>
    <x v="0"/>
    <x v="21"/>
  </r>
  <r>
    <x v="1653"/>
    <x v="846"/>
    <x v="353"/>
    <x v="846"/>
    <s v="309-854-3405"/>
    <x v="115"/>
    <x v="12"/>
    <x v="6"/>
    <x v="64"/>
    <x v="64"/>
    <n v="3"/>
    <n v="8.99"/>
    <x v="202"/>
    <x v="11"/>
    <x v="0"/>
    <x v="21"/>
  </r>
  <r>
    <x v="1654"/>
    <x v="1134"/>
    <x v="354"/>
    <x v="1134"/>
    <s v="313-270-5607"/>
    <x v="117"/>
    <x v="40"/>
    <x v="0"/>
    <x v="60"/>
    <x v="60"/>
    <n v="4"/>
    <n v="13.99"/>
    <x v="227"/>
    <x v="11"/>
    <x v="0"/>
    <x v="22"/>
  </r>
  <r>
    <x v="1655"/>
    <x v="1135"/>
    <x v="354"/>
    <x v="1135"/>
    <s v="818-513-0970"/>
    <x v="12"/>
    <x v="6"/>
    <x v="4"/>
    <x v="12"/>
    <x v="12"/>
    <n v="3"/>
    <n v="214"/>
    <x v="66"/>
    <x v="11"/>
    <x v="0"/>
    <x v="22"/>
  </r>
  <r>
    <x v="1656"/>
    <x v="1136"/>
    <x v="354"/>
    <x v="1136"/>
    <s v="860-111-3856"/>
    <x v="91"/>
    <x v="10"/>
    <x v="2"/>
    <x v="36"/>
    <x v="36"/>
    <n v="4"/>
    <n v="49"/>
    <x v="190"/>
    <x v="11"/>
    <x v="0"/>
    <x v="22"/>
  </r>
  <r>
    <x v="1657"/>
    <x v="283"/>
    <x v="354"/>
    <x v="283"/>
    <s v="209-434-4404"/>
    <x v="162"/>
    <x v="6"/>
    <x v="0"/>
    <x v="26"/>
    <x v="26"/>
    <n v="5"/>
    <n v="23.99"/>
    <x v="149"/>
    <x v="11"/>
    <x v="0"/>
    <x v="22"/>
  </r>
  <r>
    <x v="1658"/>
    <x v="209"/>
    <x v="354"/>
    <x v="209"/>
    <s v="402-238-8421"/>
    <x v="133"/>
    <x v="17"/>
    <x v="0"/>
    <x v="42"/>
    <x v="42"/>
    <n v="3"/>
    <n v="24.99"/>
    <x v="206"/>
    <x v="11"/>
    <x v="0"/>
    <x v="22"/>
  </r>
  <r>
    <x v="1659"/>
    <x v="385"/>
    <x v="355"/>
    <x v="385"/>
    <s v="831-731-5900"/>
    <x v="194"/>
    <x v="6"/>
    <x v="4"/>
    <x v="23"/>
    <x v="23"/>
    <n v="4"/>
    <n v="225"/>
    <x v="29"/>
    <x v="11"/>
    <x v="0"/>
    <x v="23"/>
  </r>
  <r>
    <x v="1660"/>
    <x v="734"/>
    <x v="355"/>
    <x v="734"/>
    <s v="979-496-6185"/>
    <x v="253"/>
    <x v="1"/>
    <x v="2"/>
    <x v="63"/>
    <x v="63"/>
    <n v="3"/>
    <n v="36.99"/>
    <x v="119"/>
    <x v="11"/>
    <x v="0"/>
    <x v="23"/>
  </r>
  <r>
    <x v="1661"/>
    <x v="1137"/>
    <x v="355"/>
    <x v="1137"/>
    <s v="571-303-2509"/>
    <x v="299"/>
    <x v="8"/>
    <x v="4"/>
    <x v="45"/>
    <x v="45"/>
    <n v="3"/>
    <n v="189"/>
    <x v="145"/>
    <x v="11"/>
    <x v="0"/>
    <x v="23"/>
  </r>
  <r>
    <x v="1662"/>
    <x v="1138"/>
    <x v="355"/>
    <x v="1138"/>
    <s v="405-935-5614"/>
    <x v="26"/>
    <x v="15"/>
    <x v="0"/>
    <x v="38"/>
    <x v="38"/>
    <n v="5"/>
    <n v="14.99"/>
    <x v="43"/>
    <x v="11"/>
    <x v="0"/>
    <x v="23"/>
  </r>
  <r>
    <x v="1663"/>
    <x v="1084"/>
    <x v="355"/>
    <x v="1084"/>
    <s v="216-509-1460"/>
    <x v="296"/>
    <x v="18"/>
    <x v="0"/>
    <x v="5"/>
    <x v="5"/>
    <n v="3"/>
    <n v="16.75"/>
    <x v="237"/>
    <x v="11"/>
    <x v="0"/>
    <x v="23"/>
  </r>
  <r>
    <x v="1664"/>
    <x v="221"/>
    <x v="355"/>
    <x v="221"/>
    <s v="803-393-4121"/>
    <x v="138"/>
    <x v="38"/>
    <x v="0"/>
    <x v="30"/>
    <x v="30"/>
    <n v="6"/>
    <n v="19.989999999999998"/>
    <x v="40"/>
    <x v="11"/>
    <x v="0"/>
    <x v="23"/>
  </r>
  <r>
    <x v="1665"/>
    <x v="866"/>
    <x v="356"/>
    <x v="866"/>
    <s v="817-604-2258"/>
    <x v="122"/>
    <x v="1"/>
    <x v="2"/>
    <x v="2"/>
    <x v="2"/>
    <n v="5"/>
    <n v="37.99"/>
    <x v="246"/>
    <x v="11"/>
    <x v="0"/>
    <x v="24"/>
  </r>
  <r>
    <x v="1666"/>
    <x v="130"/>
    <x v="356"/>
    <x v="130"/>
    <s v="757-472-4442"/>
    <x v="92"/>
    <x v="8"/>
    <x v="0"/>
    <x v="20"/>
    <x v="20"/>
    <n v="4"/>
    <n v="20.95"/>
    <x v="75"/>
    <x v="11"/>
    <x v="0"/>
    <x v="24"/>
  </r>
  <r>
    <x v="1667"/>
    <x v="1139"/>
    <x v="356"/>
    <x v="1139"/>
    <s v="540-733-8569"/>
    <x v="63"/>
    <x v="8"/>
    <x v="2"/>
    <x v="56"/>
    <x v="56"/>
    <n v="2"/>
    <n v="27.5"/>
    <x v="140"/>
    <x v="11"/>
    <x v="0"/>
    <x v="24"/>
  </r>
  <r>
    <x v="1668"/>
    <x v="677"/>
    <x v="356"/>
    <x v="677"/>
    <s v="763-907-1580"/>
    <x v="67"/>
    <x v="29"/>
    <x v="2"/>
    <x v="57"/>
    <x v="57"/>
    <n v="3"/>
    <n v="34.99"/>
    <x v="98"/>
    <x v="11"/>
    <x v="0"/>
    <x v="24"/>
  </r>
  <r>
    <x v="1669"/>
    <x v="1140"/>
    <x v="356"/>
    <x v="1140"/>
    <s v="412-921-2687"/>
    <x v="207"/>
    <x v="36"/>
    <x v="2"/>
    <x v="63"/>
    <x v="63"/>
    <n v="6"/>
    <n v="36.99"/>
    <x v="234"/>
    <x v="11"/>
    <x v="0"/>
    <x v="24"/>
  </r>
  <r>
    <x v="1670"/>
    <x v="561"/>
    <x v="356"/>
    <x v="561"/>
    <s v="304-256-4480"/>
    <x v="57"/>
    <x v="25"/>
    <x v="2"/>
    <x v="22"/>
    <x v="22"/>
    <n v="6"/>
    <n v="42.99"/>
    <x v="291"/>
    <x v="11"/>
    <x v="0"/>
    <x v="24"/>
  </r>
  <r>
    <x v="1671"/>
    <x v="1141"/>
    <x v="357"/>
    <x v="1141"/>
    <s v="520-305-2088"/>
    <x v="128"/>
    <x v="37"/>
    <x v="5"/>
    <x v="49"/>
    <x v="49"/>
    <n v="3"/>
    <n v="455"/>
    <x v="267"/>
    <x v="11"/>
    <x v="0"/>
    <x v="25"/>
  </r>
  <r>
    <x v="1672"/>
    <x v="366"/>
    <x v="358"/>
    <x v="366"/>
    <s v="208-878-4890"/>
    <x v="140"/>
    <x v="32"/>
    <x v="2"/>
    <x v="22"/>
    <x v="22"/>
    <n v="4"/>
    <n v="42.99"/>
    <x v="39"/>
    <x v="11"/>
    <x v="0"/>
    <x v="26"/>
  </r>
  <r>
    <x v="1673"/>
    <x v="314"/>
    <x v="358"/>
    <x v="314"/>
    <s v="202-356-4219"/>
    <x v="9"/>
    <x v="7"/>
    <x v="5"/>
    <x v="25"/>
    <x v="25"/>
    <n v="5"/>
    <n v="250"/>
    <x v="31"/>
    <x v="11"/>
    <x v="0"/>
    <x v="26"/>
  </r>
  <r>
    <x v="1674"/>
    <x v="494"/>
    <x v="359"/>
    <x v="494"/>
    <s v="512-700-9863"/>
    <x v="114"/>
    <x v="1"/>
    <x v="3"/>
    <x v="9"/>
    <x v="9"/>
    <n v="2"/>
    <n v="54"/>
    <x v="274"/>
    <x v="11"/>
    <x v="0"/>
    <x v="27"/>
  </r>
  <r>
    <x v="1675"/>
    <x v="200"/>
    <x v="359"/>
    <x v="200"/>
    <s v="810-583-9766"/>
    <x v="117"/>
    <x v="40"/>
    <x v="2"/>
    <x v="59"/>
    <x v="59"/>
    <n v="5"/>
    <n v="49"/>
    <x v="56"/>
    <x v="11"/>
    <x v="0"/>
    <x v="27"/>
  </r>
  <r>
    <x v="1676"/>
    <x v="1142"/>
    <x v="359"/>
    <x v="1142"/>
    <s v="404-134-3964"/>
    <x v="191"/>
    <x v="14"/>
    <x v="0"/>
    <x v="4"/>
    <x v="4"/>
    <n v="5"/>
    <n v="19.5"/>
    <x v="4"/>
    <x v="11"/>
    <x v="0"/>
    <x v="27"/>
  </r>
  <r>
    <x v="1677"/>
    <x v="1143"/>
    <x v="359"/>
    <x v="1143"/>
    <s v="202-793-2832"/>
    <x v="9"/>
    <x v="7"/>
    <x v="5"/>
    <x v="25"/>
    <x v="25"/>
    <n v="3"/>
    <n v="250"/>
    <x v="85"/>
    <x v="11"/>
    <x v="0"/>
    <x v="27"/>
  </r>
  <r>
    <x v="1678"/>
    <x v="1144"/>
    <x v="359"/>
    <x v="1144"/>
    <s v="404-905-4941"/>
    <x v="22"/>
    <x v="14"/>
    <x v="6"/>
    <x v="61"/>
    <x v="61"/>
    <n v="6"/>
    <n v="8.99"/>
    <x v="148"/>
    <x v="11"/>
    <x v="0"/>
    <x v="27"/>
  </r>
  <r>
    <x v="1679"/>
    <x v="22"/>
    <x v="359"/>
    <x v="22"/>
    <s v="518-801-6959"/>
    <x v="18"/>
    <x v="13"/>
    <x v="3"/>
    <x v="41"/>
    <x v="41"/>
    <n v="6"/>
    <n v="58.95"/>
    <x v="144"/>
    <x v="11"/>
    <x v="0"/>
    <x v="27"/>
  </r>
  <r>
    <x v="1680"/>
    <x v="542"/>
    <x v="360"/>
    <x v="542"/>
    <s v="941-491-1065"/>
    <x v="229"/>
    <x v="2"/>
    <x v="0"/>
    <x v="4"/>
    <x v="4"/>
    <n v="2"/>
    <n v="19.5"/>
    <x v="79"/>
    <x v="11"/>
    <x v="0"/>
    <x v="28"/>
  </r>
  <r>
    <x v="1681"/>
    <x v="1145"/>
    <x v="360"/>
    <x v="1145"/>
    <s v="228-639-2642"/>
    <x v="322"/>
    <x v="0"/>
    <x v="2"/>
    <x v="50"/>
    <x v="50"/>
    <n v="5"/>
    <n v="29.99"/>
    <x v="89"/>
    <x v="11"/>
    <x v="0"/>
    <x v="28"/>
  </r>
  <r>
    <x v="1682"/>
    <x v="1146"/>
    <x v="360"/>
    <x v="1146"/>
    <s v="225-874-3502"/>
    <x v="170"/>
    <x v="28"/>
    <x v="6"/>
    <x v="37"/>
    <x v="37"/>
    <n v="1"/>
    <n v="11.99"/>
    <x v="200"/>
    <x v="11"/>
    <x v="0"/>
    <x v="28"/>
  </r>
  <r>
    <x v="1683"/>
    <x v="1147"/>
    <x v="361"/>
    <x v="1147"/>
    <s v="913-854-8107"/>
    <x v="33"/>
    <x v="19"/>
    <x v="2"/>
    <x v="51"/>
    <x v="51"/>
    <n v="1"/>
    <n v="29.99"/>
    <x v="262"/>
    <x v="11"/>
    <x v="0"/>
    <x v="29"/>
  </r>
  <r>
    <x v="1684"/>
    <x v="860"/>
    <x v="361"/>
    <x v="860"/>
    <s v="443-834-2340"/>
    <x v="189"/>
    <x v="20"/>
    <x v="6"/>
    <x v="66"/>
    <x v="66"/>
    <n v="3"/>
    <n v="4.99"/>
    <x v="264"/>
    <x v="11"/>
    <x v="0"/>
    <x v="29"/>
  </r>
  <r>
    <x v="1685"/>
    <x v="62"/>
    <x v="361"/>
    <x v="62"/>
    <s v="563-279-3211"/>
    <x v="50"/>
    <x v="4"/>
    <x v="0"/>
    <x v="44"/>
    <x v="44"/>
    <n v="3"/>
    <n v="19.5"/>
    <x v="70"/>
    <x v="11"/>
    <x v="0"/>
    <x v="29"/>
  </r>
  <r>
    <x v="1686"/>
    <x v="1027"/>
    <x v="362"/>
    <x v="1027"/>
    <s v="321-410-5181"/>
    <x v="24"/>
    <x v="2"/>
    <x v="4"/>
    <x v="23"/>
    <x v="23"/>
    <n v="4"/>
    <n v="225"/>
    <x v="29"/>
    <x v="11"/>
    <x v="0"/>
    <x v="30"/>
  </r>
  <r>
    <x v="1687"/>
    <x v="1148"/>
    <x v="362"/>
    <x v="1148"/>
    <s v="361-625-5012"/>
    <x v="149"/>
    <x v="1"/>
    <x v="5"/>
    <x v="39"/>
    <x v="39"/>
    <n v="3"/>
    <n v="499"/>
    <x v="247"/>
    <x v="11"/>
    <x v="0"/>
    <x v="30"/>
  </r>
  <r>
    <x v="1688"/>
    <x v="102"/>
    <x v="362"/>
    <x v="102"/>
    <s v="208-130-9339"/>
    <x v="74"/>
    <x v="32"/>
    <x v="0"/>
    <x v="4"/>
    <x v="4"/>
    <n v="3"/>
    <n v="19.5"/>
    <x v="70"/>
    <x v="11"/>
    <x v="0"/>
    <x v="30"/>
  </r>
  <r>
    <x v="1689"/>
    <x v="1149"/>
    <x v="362"/>
    <x v="1149"/>
    <s v="860-411-5922"/>
    <x v="91"/>
    <x v="10"/>
    <x v="0"/>
    <x v="68"/>
    <x v="68"/>
    <n v="4"/>
    <n v="16.989999999999998"/>
    <x v="147"/>
    <x v="11"/>
    <x v="0"/>
    <x v="30"/>
  </r>
  <r>
    <x v="1690"/>
    <x v="554"/>
    <x v="362"/>
    <x v="554"/>
    <s v="806-469-2022"/>
    <x v="232"/>
    <x v="1"/>
    <x v="5"/>
    <x v="8"/>
    <x v="8"/>
    <n v="2"/>
    <n v="250"/>
    <x v="9"/>
    <x v="11"/>
    <x v="0"/>
    <x v="30"/>
  </r>
  <r>
    <x v="1691"/>
    <x v="1150"/>
    <x v="362"/>
    <x v="1150"/>
    <s v="718-212-3804"/>
    <x v="204"/>
    <x v="13"/>
    <x v="0"/>
    <x v="30"/>
    <x v="30"/>
    <n v="4"/>
    <n v="19.989999999999998"/>
    <x v="241"/>
    <x v="11"/>
    <x v="0"/>
    <x v="30"/>
  </r>
  <r>
    <x v="1692"/>
    <x v="1103"/>
    <x v="362"/>
    <x v="1103"/>
    <s v="517-467-3239"/>
    <x v="318"/>
    <x v="40"/>
    <x v="6"/>
    <x v="28"/>
    <x v="28"/>
    <n v="4"/>
    <n v="12"/>
    <x v="114"/>
    <x v="11"/>
    <x v="0"/>
    <x v="30"/>
  </r>
  <r>
    <x v="1693"/>
    <x v="1151"/>
    <x v="363"/>
    <x v="1151"/>
    <s v="617-402-0380"/>
    <x v="69"/>
    <x v="31"/>
    <x v="0"/>
    <x v="38"/>
    <x v="38"/>
    <n v="4"/>
    <n v="14.99"/>
    <x v="53"/>
    <x v="0"/>
    <x v="1"/>
    <x v="0"/>
  </r>
  <r>
    <x v="1694"/>
    <x v="1152"/>
    <x v="363"/>
    <x v="1152"/>
    <s v="714-103-8258"/>
    <x v="60"/>
    <x v="6"/>
    <x v="0"/>
    <x v="52"/>
    <x v="52"/>
    <n v="5"/>
    <n v="24.95"/>
    <x v="251"/>
    <x v="0"/>
    <x v="1"/>
    <x v="0"/>
  </r>
  <r>
    <x v="1695"/>
    <x v="1153"/>
    <x v="363"/>
    <x v="1153"/>
    <s v="254-901-5795"/>
    <x v="312"/>
    <x v="1"/>
    <x v="5"/>
    <x v="17"/>
    <x v="17"/>
    <n v="2"/>
    <n v="395"/>
    <x v="255"/>
    <x v="0"/>
    <x v="1"/>
    <x v="0"/>
  </r>
  <r>
    <x v="1696"/>
    <x v="1154"/>
    <x v="364"/>
    <x v="1154"/>
    <s v="626-321-2550"/>
    <x v="123"/>
    <x v="6"/>
    <x v="0"/>
    <x v="30"/>
    <x v="30"/>
    <n v="2"/>
    <n v="19.989999999999998"/>
    <x v="143"/>
    <x v="0"/>
    <x v="1"/>
    <x v="1"/>
  </r>
  <r>
    <x v="1697"/>
    <x v="1155"/>
    <x v="364"/>
    <x v="1155"/>
    <s v="606-688-7776"/>
    <x v="323"/>
    <x v="44"/>
    <x v="5"/>
    <x v="8"/>
    <x v="8"/>
    <n v="4"/>
    <n v="250"/>
    <x v="34"/>
    <x v="0"/>
    <x v="1"/>
    <x v="1"/>
  </r>
  <r>
    <x v="1698"/>
    <x v="654"/>
    <x v="364"/>
    <x v="654"/>
    <s v="918-116-5059"/>
    <x v="46"/>
    <x v="15"/>
    <x v="4"/>
    <x v="45"/>
    <x v="45"/>
    <n v="1"/>
    <n v="189"/>
    <x v="38"/>
    <x v="0"/>
    <x v="1"/>
    <x v="1"/>
  </r>
  <r>
    <x v="1699"/>
    <x v="1156"/>
    <x v="364"/>
    <x v="1156"/>
    <s v="915-452-5732"/>
    <x v="37"/>
    <x v="1"/>
    <x v="6"/>
    <x v="61"/>
    <x v="61"/>
    <n v="3"/>
    <n v="8.99"/>
    <x v="202"/>
    <x v="0"/>
    <x v="1"/>
    <x v="1"/>
  </r>
  <r>
    <x v="1700"/>
    <x v="372"/>
    <x v="365"/>
    <x v="372"/>
    <s v="404-390-6872"/>
    <x v="191"/>
    <x v="14"/>
    <x v="0"/>
    <x v="60"/>
    <x v="60"/>
    <n v="3"/>
    <n v="13.99"/>
    <x v="105"/>
    <x v="0"/>
    <x v="1"/>
    <x v="2"/>
  </r>
  <r>
    <x v="1701"/>
    <x v="787"/>
    <x v="365"/>
    <x v="787"/>
    <s v="509-980-7050"/>
    <x v="273"/>
    <x v="27"/>
    <x v="4"/>
    <x v="12"/>
    <x v="12"/>
    <n v="4"/>
    <n v="214"/>
    <x v="32"/>
    <x v="0"/>
    <x v="1"/>
    <x v="2"/>
  </r>
  <r>
    <x v="1702"/>
    <x v="329"/>
    <x v="365"/>
    <x v="329"/>
    <s v="920-324-0981"/>
    <x v="177"/>
    <x v="11"/>
    <x v="2"/>
    <x v="19"/>
    <x v="19"/>
    <n v="3"/>
    <n v="49.95"/>
    <x v="36"/>
    <x v="0"/>
    <x v="1"/>
    <x v="2"/>
  </r>
  <r>
    <x v="1703"/>
    <x v="1120"/>
    <x v="365"/>
    <x v="1120"/>
    <s v="404-171-8432"/>
    <x v="191"/>
    <x v="14"/>
    <x v="1"/>
    <x v="1"/>
    <x v="1"/>
    <n v="3"/>
    <n v="883"/>
    <x v="1"/>
    <x v="0"/>
    <x v="1"/>
    <x v="2"/>
  </r>
  <r>
    <x v="1704"/>
    <x v="771"/>
    <x v="365"/>
    <x v="771"/>
    <s v="318-849-9766"/>
    <x v="69"/>
    <x v="31"/>
    <x v="2"/>
    <x v="22"/>
    <x v="22"/>
    <n v="3"/>
    <n v="42.99"/>
    <x v="233"/>
    <x v="0"/>
    <x v="1"/>
    <x v="2"/>
  </r>
  <r>
    <x v="1705"/>
    <x v="408"/>
    <x v="365"/>
    <x v="408"/>
    <s v="816-845-8604"/>
    <x v="112"/>
    <x v="35"/>
    <x v="3"/>
    <x v="55"/>
    <x v="55"/>
    <n v="4"/>
    <n v="119"/>
    <x v="96"/>
    <x v="0"/>
    <x v="1"/>
    <x v="2"/>
  </r>
  <r>
    <x v="1706"/>
    <x v="1157"/>
    <x v="366"/>
    <x v="1157"/>
    <s v="419-866-2125"/>
    <x v="102"/>
    <x v="18"/>
    <x v="0"/>
    <x v="24"/>
    <x v="24"/>
    <n v="3"/>
    <n v="12.99"/>
    <x v="231"/>
    <x v="0"/>
    <x v="1"/>
    <x v="3"/>
  </r>
  <r>
    <x v="1707"/>
    <x v="1158"/>
    <x v="366"/>
    <x v="1158"/>
    <s v="419-544-9997"/>
    <x v="102"/>
    <x v="18"/>
    <x v="0"/>
    <x v="26"/>
    <x v="26"/>
    <n v="1"/>
    <n v="23.99"/>
    <x v="33"/>
    <x v="0"/>
    <x v="1"/>
    <x v="3"/>
  </r>
  <r>
    <x v="1708"/>
    <x v="1159"/>
    <x v="366"/>
    <x v="1159"/>
    <s v="757-217-9804"/>
    <x v="92"/>
    <x v="8"/>
    <x v="5"/>
    <x v="25"/>
    <x v="25"/>
    <n v="2"/>
    <n v="250"/>
    <x v="9"/>
    <x v="0"/>
    <x v="1"/>
    <x v="3"/>
  </r>
  <r>
    <x v="1709"/>
    <x v="142"/>
    <x v="366"/>
    <x v="142"/>
    <s v="646-164-7966"/>
    <x v="99"/>
    <x v="13"/>
    <x v="0"/>
    <x v="27"/>
    <x v="27"/>
    <n v="5"/>
    <n v="24.95"/>
    <x v="251"/>
    <x v="0"/>
    <x v="1"/>
    <x v="3"/>
  </r>
  <r>
    <x v="1710"/>
    <x v="929"/>
    <x v="366"/>
    <x v="929"/>
    <s v="402-204-9922"/>
    <x v="133"/>
    <x v="17"/>
    <x v="3"/>
    <x v="35"/>
    <x v="35"/>
    <n v="2"/>
    <n v="167"/>
    <x v="155"/>
    <x v="0"/>
    <x v="1"/>
    <x v="3"/>
  </r>
  <r>
    <x v="1711"/>
    <x v="1160"/>
    <x v="366"/>
    <x v="1160"/>
    <s v="317-668-6922"/>
    <x v="241"/>
    <x v="30"/>
    <x v="5"/>
    <x v="39"/>
    <x v="39"/>
    <n v="2"/>
    <n v="499"/>
    <x v="252"/>
    <x v="0"/>
    <x v="1"/>
    <x v="3"/>
  </r>
  <r>
    <x v="1712"/>
    <x v="1161"/>
    <x v="366"/>
    <x v="1161"/>
    <s v="908-526-4548"/>
    <x v="75"/>
    <x v="33"/>
    <x v="3"/>
    <x v="13"/>
    <x v="13"/>
    <n v="4"/>
    <n v="89.95"/>
    <x v="19"/>
    <x v="0"/>
    <x v="1"/>
    <x v="3"/>
  </r>
  <r>
    <x v="1713"/>
    <x v="376"/>
    <x v="366"/>
    <x v="376"/>
    <s v="505-547-9327"/>
    <x v="56"/>
    <x v="24"/>
    <x v="2"/>
    <x v="59"/>
    <x v="59"/>
    <n v="5"/>
    <n v="49"/>
    <x v="56"/>
    <x v="0"/>
    <x v="1"/>
    <x v="3"/>
  </r>
  <r>
    <x v="1714"/>
    <x v="1162"/>
    <x v="366"/>
    <x v="1162"/>
    <s v="775-477-8077"/>
    <x v="321"/>
    <x v="16"/>
    <x v="0"/>
    <x v="20"/>
    <x v="20"/>
    <n v="5"/>
    <n v="20.95"/>
    <x v="25"/>
    <x v="0"/>
    <x v="1"/>
    <x v="3"/>
  </r>
  <r>
    <x v="1715"/>
    <x v="365"/>
    <x v="367"/>
    <x v="365"/>
    <s v="815-659-7240"/>
    <x v="188"/>
    <x v="12"/>
    <x v="0"/>
    <x v="10"/>
    <x v="10"/>
    <n v="3"/>
    <n v="15.5"/>
    <x v="11"/>
    <x v="0"/>
    <x v="1"/>
    <x v="4"/>
  </r>
  <r>
    <x v="1716"/>
    <x v="1163"/>
    <x v="367"/>
    <x v="1163"/>
    <s v="801-797-4369"/>
    <x v="51"/>
    <x v="22"/>
    <x v="2"/>
    <x v="34"/>
    <x v="34"/>
    <n v="3"/>
    <n v="28.99"/>
    <x v="129"/>
    <x v="0"/>
    <x v="1"/>
    <x v="4"/>
  </r>
  <r>
    <x v="1717"/>
    <x v="1037"/>
    <x v="367"/>
    <x v="1037"/>
    <s v="205-702-0359"/>
    <x v="5"/>
    <x v="5"/>
    <x v="2"/>
    <x v="63"/>
    <x v="63"/>
    <n v="2"/>
    <n v="36.99"/>
    <x v="306"/>
    <x v="0"/>
    <x v="1"/>
    <x v="4"/>
  </r>
  <r>
    <x v="1718"/>
    <x v="1039"/>
    <x v="367"/>
    <x v="1039"/>
    <s v="717-664-8649"/>
    <x v="310"/>
    <x v="36"/>
    <x v="0"/>
    <x v="5"/>
    <x v="5"/>
    <n v="3"/>
    <n v="16.75"/>
    <x v="237"/>
    <x v="0"/>
    <x v="1"/>
    <x v="4"/>
  </r>
  <r>
    <x v="1719"/>
    <x v="318"/>
    <x v="368"/>
    <x v="318"/>
    <s v="571-877-8109"/>
    <x v="171"/>
    <x v="8"/>
    <x v="6"/>
    <x v="61"/>
    <x v="61"/>
    <n v="2"/>
    <n v="8.99"/>
    <x v="156"/>
    <x v="0"/>
    <x v="1"/>
    <x v="5"/>
  </r>
  <r>
    <x v="1720"/>
    <x v="606"/>
    <x v="368"/>
    <x v="606"/>
    <s v="775-456-7879"/>
    <x v="27"/>
    <x v="16"/>
    <x v="0"/>
    <x v="10"/>
    <x v="10"/>
    <n v="4"/>
    <n v="15.5"/>
    <x v="54"/>
    <x v="0"/>
    <x v="1"/>
    <x v="5"/>
  </r>
  <r>
    <x v="1721"/>
    <x v="1164"/>
    <x v="368"/>
    <x v="1164"/>
    <s v="949-555-7810"/>
    <x v="45"/>
    <x v="6"/>
    <x v="3"/>
    <x v="55"/>
    <x v="55"/>
    <n v="2"/>
    <n v="119"/>
    <x v="222"/>
    <x v="0"/>
    <x v="1"/>
    <x v="5"/>
  </r>
  <r>
    <x v="1722"/>
    <x v="431"/>
    <x v="369"/>
    <x v="431"/>
    <s v="917-857-0221"/>
    <x v="204"/>
    <x v="13"/>
    <x v="2"/>
    <x v="2"/>
    <x v="2"/>
    <n v="2"/>
    <n v="37.99"/>
    <x v="8"/>
    <x v="0"/>
    <x v="1"/>
    <x v="6"/>
  </r>
  <r>
    <x v="1723"/>
    <x v="638"/>
    <x v="369"/>
    <x v="638"/>
    <s v="520-953-8300"/>
    <x v="128"/>
    <x v="37"/>
    <x v="0"/>
    <x v="10"/>
    <x v="10"/>
    <n v="3"/>
    <n v="15.5"/>
    <x v="11"/>
    <x v="0"/>
    <x v="1"/>
    <x v="6"/>
  </r>
  <r>
    <x v="1724"/>
    <x v="849"/>
    <x v="369"/>
    <x v="849"/>
    <s v="253-458-4383"/>
    <x v="285"/>
    <x v="27"/>
    <x v="4"/>
    <x v="12"/>
    <x v="12"/>
    <n v="4"/>
    <n v="214"/>
    <x v="32"/>
    <x v="0"/>
    <x v="1"/>
    <x v="6"/>
  </r>
  <r>
    <x v="1725"/>
    <x v="94"/>
    <x v="370"/>
    <x v="94"/>
    <s v="951-239-4546"/>
    <x v="70"/>
    <x v="6"/>
    <x v="5"/>
    <x v="49"/>
    <x v="49"/>
    <n v="3"/>
    <n v="455"/>
    <x v="267"/>
    <x v="0"/>
    <x v="1"/>
    <x v="7"/>
  </r>
  <r>
    <x v="1726"/>
    <x v="383"/>
    <x v="370"/>
    <x v="383"/>
    <s v="502-605-7490"/>
    <x v="193"/>
    <x v="44"/>
    <x v="5"/>
    <x v="8"/>
    <x v="8"/>
    <n v="5"/>
    <n v="250"/>
    <x v="31"/>
    <x v="0"/>
    <x v="1"/>
    <x v="7"/>
  </r>
  <r>
    <x v="1727"/>
    <x v="1165"/>
    <x v="371"/>
    <x v="1165"/>
    <s v="843-380-3390"/>
    <x v="153"/>
    <x v="38"/>
    <x v="5"/>
    <x v="8"/>
    <x v="8"/>
    <n v="4"/>
    <n v="250"/>
    <x v="34"/>
    <x v="0"/>
    <x v="1"/>
    <x v="8"/>
  </r>
  <r>
    <x v="1728"/>
    <x v="425"/>
    <x v="371"/>
    <x v="425"/>
    <s v="508-944-5651"/>
    <x v="69"/>
    <x v="31"/>
    <x v="0"/>
    <x v="32"/>
    <x v="32"/>
    <n v="1"/>
    <n v="14.99"/>
    <x v="74"/>
    <x v="0"/>
    <x v="1"/>
    <x v="8"/>
  </r>
  <r>
    <x v="1729"/>
    <x v="1166"/>
    <x v="371"/>
    <x v="1166"/>
    <s v="509-164-4521"/>
    <x v="59"/>
    <x v="27"/>
    <x v="0"/>
    <x v="52"/>
    <x v="52"/>
    <n v="5"/>
    <n v="24.95"/>
    <x v="251"/>
    <x v="0"/>
    <x v="1"/>
    <x v="8"/>
  </r>
  <r>
    <x v="1730"/>
    <x v="1167"/>
    <x v="371"/>
    <x v="1167"/>
    <s v="602-651-4490"/>
    <x v="126"/>
    <x v="37"/>
    <x v="5"/>
    <x v="49"/>
    <x v="49"/>
    <n v="4"/>
    <n v="455"/>
    <x v="88"/>
    <x v="0"/>
    <x v="1"/>
    <x v="8"/>
  </r>
  <r>
    <x v="1731"/>
    <x v="1101"/>
    <x v="372"/>
    <x v="1101"/>
    <s v="850-667-6136"/>
    <x v="262"/>
    <x v="2"/>
    <x v="5"/>
    <x v="25"/>
    <x v="25"/>
    <n v="2"/>
    <n v="250"/>
    <x v="9"/>
    <x v="0"/>
    <x v="1"/>
    <x v="9"/>
  </r>
  <r>
    <x v="1732"/>
    <x v="715"/>
    <x v="373"/>
    <x v="715"/>
    <s v="479-682-5609"/>
    <x v="263"/>
    <x v="39"/>
    <x v="1"/>
    <x v="14"/>
    <x v="14"/>
    <n v="6"/>
    <n v="899"/>
    <x v="283"/>
    <x v="0"/>
    <x v="1"/>
    <x v="10"/>
  </r>
  <r>
    <x v="1733"/>
    <x v="433"/>
    <x v="373"/>
    <x v="433"/>
    <s v="907-364-6287"/>
    <x v="205"/>
    <x v="34"/>
    <x v="0"/>
    <x v="30"/>
    <x v="30"/>
    <n v="4"/>
    <n v="19.989999999999998"/>
    <x v="241"/>
    <x v="0"/>
    <x v="1"/>
    <x v="10"/>
  </r>
  <r>
    <x v="1734"/>
    <x v="165"/>
    <x v="373"/>
    <x v="165"/>
    <s v="501-544-7221"/>
    <x v="111"/>
    <x v="39"/>
    <x v="4"/>
    <x v="29"/>
    <x v="29"/>
    <n v="3"/>
    <n v="189"/>
    <x v="145"/>
    <x v="0"/>
    <x v="1"/>
    <x v="10"/>
  </r>
  <r>
    <x v="1735"/>
    <x v="555"/>
    <x v="373"/>
    <x v="555"/>
    <s v="217-137-2011"/>
    <x v="40"/>
    <x v="12"/>
    <x v="0"/>
    <x v="32"/>
    <x v="32"/>
    <n v="4"/>
    <n v="14.99"/>
    <x v="53"/>
    <x v="0"/>
    <x v="1"/>
    <x v="10"/>
  </r>
  <r>
    <x v="1736"/>
    <x v="416"/>
    <x v="373"/>
    <x v="416"/>
    <s v="619-694-2511"/>
    <x v="7"/>
    <x v="6"/>
    <x v="0"/>
    <x v="10"/>
    <x v="10"/>
    <n v="3"/>
    <n v="15.5"/>
    <x v="11"/>
    <x v="0"/>
    <x v="1"/>
    <x v="10"/>
  </r>
  <r>
    <x v="1737"/>
    <x v="1168"/>
    <x v="373"/>
    <x v="1168"/>
    <s v="661-289-2097"/>
    <x v="158"/>
    <x v="6"/>
    <x v="2"/>
    <x v="51"/>
    <x v="51"/>
    <n v="3"/>
    <n v="29.99"/>
    <x v="118"/>
    <x v="0"/>
    <x v="1"/>
    <x v="10"/>
  </r>
  <r>
    <x v="1738"/>
    <x v="919"/>
    <x v="373"/>
    <x v="919"/>
    <s v="970-826-7483"/>
    <x v="54"/>
    <x v="21"/>
    <x v="5"/>
    <x v="47"/>
    <x v="47"/>
    <n v="6"/>
    <n v="450"/>
    <x v="287"/>
    <x v="0"/>
    <x v="1"/>
    <x v="10"/>
  </r>
  <r>
    <x v="1739"/>
    <x v="1169"/>
    <x v="374"/>
    <x v="1169"/>
    <s v="614-912-8880"/>
    <x v="29"/>
    <x v="18"/>
    <x v="2"/>
    <x v="22"/>
    <x v="22"/>
    <n v="4"/>
    <n v="42.99"/>
    <x v="39"/>
    <x v="0"/>
    <x v="1"/>
    <x v="11"/>
  </r>
  <r>
    <x v="1740"/>
    <x v="1170"/>
    <x v="374"/>
    <x v="1170"/>
    <s v="415-548-8883"/>
    <x v="324"/>
    <x v="6"/>
    <x v="1"/>
    <x v="14"/>
    <x v="14"/>
    <n v="5"/>
    <n v="899"/>
    <x v="21"/>
    <x v="0"/>
    <x v="1"/>
    <x v="11"/>
  </r>
  <r>
    <x v="1741"/>
    <x v="1171"/>
    <x v="374"/>
    <x v="1171"/>
    <s v="832-585-5166"/>
    <x v="6"/>
    <x v="1"/>
    <x v="2"/>
    <x v="59"/>
    <x v="59"/>
    <n v="4"/>
    <n v="49"/>
    <x v="190"/>
    <x v="0"/>
    <x v="1"/>
    <x v="11"/>
  </r>
  <r>
    <x v="1742"/>
    <x v="1172"/>
    <x v="374"/>
    <x v="1172"/>
    <s v="573-587-7548"/>
    <x v="125"/>
    <x v="35"/>
    <x v="1"/>
    <x v="31"/>
    <x v="31"/>
    <n v="3"/>
    <n v="599"/>
    <x v="180"/>
    <x v="0"/>
    <x v="1"/>
    <x v="11"/>
  </r>
  <r>
    <x v="1743"/>
    <x v="70"/>
    <x v="374"/>
    <x v="70"/>
    <s v="202-245-2944"/>
    <x v="9"/>
    <x v="7"/>
    <x v="4"/>
    <x v="23"/>
    <x v="23"/>
    <n v="5"/>
    <n v="225"/>
    <x v="244"/>
    <x v="0"/>
    <x v="1"/>
    <x v="11"/>
  </r>
  <r>
    <x v="1744"/>
    <x v="1173"/>
    <x v="375"/>
    <x v="1173"/>
    <s v="850-433-6173"/>
    <x v="262"/>
    <x v="2"/>
    <x v="6"/>
    <x v="11"/>
    <x v="11"/>
    <n v="5"/>
    <n v="12"/>
    <x v="37"/>
    <x v="0"/>
    <x v="1"/>
    <x v="12"/>
  </r>
  <r>
    <x v="1745"/>
    <x v="121"/>
    <x v="375"/>
    <x v="121"/>
    <s v="334-558-7800"/>
    <x v="86"/>
    <x v="5"/>
    <x v="2"/>
    <x v="57"/>
    <x v="57"/>
    <n v="5"/>
    <n v="34.99"/>
    <x v="121"/>
    <x v="0"/>
    <x v="1"/>
    <x v="12"/>
  </r>
  <r>
    <x v="1746"/>
    <x v="1174"/>
    <x v="375"/>
    <x v="1174"/>
    <s v="251-259-1682"/>
    <x v="23"/>
    <x v="5"/>
    <x v="6"/>
    <x v="61"/>
    <x v="61"/>
    <n v="3"/>
    <n v="8.99"/>
    <x v="202"/>
    <x v="0"/>
    <x v="1"/>
    <x v="12"/>
  </r>
  <r>
    <x v="1747"/>
    <x v="1175"/>
    <x v="375"/>
    <x v="1175"/>
    <s v="309-295-3583"/>
    <x v="115"/>
    <x v="12"/>
    <x v="6"/>
    <x v="64"/>
    <x v="64"/>
    <n v="3"/>
    <n v="8.99"/>
    <x v="202"/>
    <x v="0"/>
    <x v="1"/>
    <x v="12"/>
  </r>
  <r>
    <x v="1748"/>
    <x v="1176"/>
    <x v="375"/>
    <x v="1176"/>
    <s v="727-277-3163"/>
    <x v="2"/>
    <x v="2"/>
    <x v="4"/>
    <x v="58"/>
    <x v="58"/>
    <n v="5"/>
    <n v="245"/>
    <x v="101"/>
    <x v="0"/>
    <x v="1"/>
    <x v="12"/>
  </r>
  <r>
    <x v="1749"/>
    <x v="1177"/>
    <x v="375"/>
    <x v="1177"/>
    <s v="661-511-3688"/>
    <x v="158"/>
    <x v="6"/>
    <x v="0"/>
    <x v="10"/>
    <x v="10"/>
    <n v="4"/>
    <n v="15.5"/>
    <x v="54"/>
    <x v="0"/>
    <x v="1"/>
    <x v="12"/>
  </r>
  <r>
    <x v="1750"/>
    <x v="1178"/>
    <x v="375"/>
    <x v="1178"/>
    <s v="757-205-1455"/>
    <x v="92"/>
    <x v="8"/>
    <x v="0"/>
    <x v="68"/>
    <x v="68"/>
    <n v="3"/>
    <n v="16.989999999999998"/>
    <x v="186"/>
    <x v="0"/>
    <x v="1"/>
    <x v="12"/>
  </r>
  <r>
    <x v="1751"/>
    <x v="1179"/>
    <x v="375"/>
    <x v="1179"/>
    <s v="858-289-4089"/>
    <x v="7"/>
    <x v="6"/>
    <x v="6"/>
    <x v="37"/>
    <x v="37"/>
    <n v="5"/>
    <n v="11.99"/>
    <x v="61"/>
    <x v="0"/>
    <x v="1"/>
    <x v="12"/>
  </r>
  <r>
    <x v="1752"/>
    <x v="1180"/>
    <x v="376"/>
    <x v="1180"/>
    <s v="772-664-3833"/>
    <x v="325"/>
    <x v="2"/>
    <x v="0"/>
    <x v="32"/>
    <x v="32"/>
    <n v="6"/>
    <n v="14.99"/>
    <x v="26"/>
    <x v="0"/>
    <x v="1"/>
    <x v="13"/>
  </r>
  <r>
    <x v="1753"/>
    <x v="1181"/>
    <x v="376"/>
    <x v="1181"/>
    <s v="626-169-5184"/>
    <x v="123"/>
    <x v="6"/>
    <x v="0"/>
    <x v="26"/>
    <x v="26"/>
    <n v="4"/>
    <n v="23.99"/>
    <x v="50"/>
    <x v="0"/>
    <x v="1"/>
    <x v="13"/>
  </r>
  <r>
    <x v="1754"/>
    <x v="1182"/>
    <x v="376"/>
    <x v="1182"/>
    <s v="716-927-1414"/>
    <x v="237"/>
    <x v="13"/>
    <x v="6"/>
    <x v="54"/>
    <x v="54"/>
    <n v="2"/>
    <n v="9.99"/>
    <x v="211"/>
    <x v="0"/>
    <x v="1"/>
    <x v="13"/>
  </r>
  <r>
    <x v="1755"/>
    <x v="1098"/>
    <x v="376"/>
    <x v="1098"/>
    <s v="619-235-3930"/>
    <x v="7"/>
    <x v="6"/>
    <x v="6"/>
    <x v="54"/>
    <x v="54"/>
    <n v="2"/>
    <n v="9.99"/>
    <x v="211"/>
    <x v="0"/>
    <x v="1"/>
    <x v="13"/>
  </r>
  <r>
    <x v="1756"/>
    <x v="1021"/>
    <x v="376"/>
    <x v="1021"/>
    <s v="724-384-2041"/>
    <x v="207"/>
    <x v="36"/>
    <x v="5"/>
    <x v="17"/>
    <x v="17"/>
    <n v="2"/>
    <n v="395"/>
    <x v="255"/>
    <x v="0"/>
    <x v="1"/>
    <x v="13"/>
  </r>
  <r>
    <x v="1757"/>
    <x v="1183"/>
    <x v="377"/>
    <x v="1183"/>
    <s v="773-539-8197"/>
    <x v="47"/>
    <x v="12"/>
    <x v="6"/>
    <x v="54"/>
    <x v="54"/>
    <n v="1"/>
    <n v="9.99"/>
    <x v="308"/>
    <x v="0"/>
    <x v="1"/>
    <x v="14"/>
  </r>
  <r>
    <x v="1758"/>
    <x v="676"/>
    <x v="377"/>
    <x v="676"/>
    <s v="859-919-2069"/>
    <x v="175"/>
    <x v="44"/>
    <x v="2"/>
    <x v="19"/>
    <x v="19"/>
    <n v="4"/>
    <n v="49.95"/>
    <x v="250"/>
    <x v="0"/>
    <x v="1"/>
    <x v="14"/>
  </r>
  <r>
    <x v="1759"/>
    <x v="716"/>
    <x v="377"/>
    <x v="716"/>
    <s v="518-744-9979"/>
    <x v="18"/>
    <x v="13"/>
    <x v="4"/>
    <x v="6"/>
    <x v="6"/>
    <n v="5"/>
    <n v="189"/>
    <x v="72"/>
    <x v="0"/>
    <x v="1"/>
    <x v="14"/>
  </r>
  <r>
    <x v="1760"/>
    <x v="1184"/>
    <x v="377"/>
    <x v="1184"/>
    <s v="904-828-4535"/>
    <x v="52"/>
    <x v="2"/>
    <x v="3"/>
    <x v="9"/>
    <x v="9"/>
    <n v="5"/>
    <n v="54"/>
    <x v="10"/>
    <x v="0"/>
    <x v="1"/>
    <x v="14"/>
  </r>
  <r>
    <x v="1761"/>
    <x v="788"/>
    <x v="377"/>
    <x v="788"/>
    <s v="662-736-1064"/>
    <x v="29"/>
    <x v="0"/>
    <x v="6"/>
    <x v="66"/>
    <x v="66"/>
    <n v="5"/>
    <n v="4.99"/>
    <x v="235"/>
    <x v="0"/>
    <x v="1"/>
    <x v="14"/>
  </r>
  <r>
    <x v="1762"/>
    <x v="1163"/>
    <x v="378"/>
    <x v="1163"/>
    <s v="801-797-4369"/>
    <x v="51"/>
    <x v="22"/>
    <x v="0"/>
    <x v="27"/>
    <x v="27"/>
    <n v="4"/>
    <n v="24.95"/>
    <x v="112"/>
    <x v="0"/>
    <x v="1"/>
    <x v="15"/>
  </r>
  <r>
    <x v="1763"/>
    <x v="80"/>
    <x v="378"/>
    <x v="80"/>
    <s v="714-296-4939"/>
    <x v="60"/>
    <x v="6"/>
    <x v="0"/>
    <x v="0"/>
    <x v="0"/>
    <n v="2"/>
    <n v="23.99"/>
    <x v="0"/>
    <x v="0"/>
    <x v="1"/>
    <x v="15"/>
  </r>
  <r>
    <x v="1764"/>
    <x v="1185"/>
    <x v="378"/>
    <x v="1185"/>
    <s v="317-522-5510"/>
    <x v="241"/>
    <x v="30"/>
    <x v="2"/>
    <x v="2"/>
    <x v="2"/>
    <n v="1"/>
    <n v="37.99"/>
    <x v="102"/>
    <x v="0"/>
    <x v="1"/>
    <x v="15"/>
  </r>
  <r>
    <x v="1765"/>
    <x v="663"/>
    <x v="378"/>
    <x v="663"/>
    <s v="972-775-4027"/>
    <x v="254"/>
    <x v="1"/>
    <x v="6"/>
    <x v="64"/>
    <x v="64"/>
    <n v="4"/>
    <n v="8.99"/>
    <x v="135"/>
    <x v="0"/>
    <x v="1"/>
    <x v="15"/>
  </r>
  <r>
    <x v="1766"/>
    <x v="294"/>
    <x v="378"/>
    <x v="294"/>
    <s v="505-649-2438"/>
    <x v="164"/>
    <x v="24"/>
    <x v="3"/>
    <x v="3"/>
    <x v="3"/>
    <n v="1"/>
    <n v="69"/>
    <x v="3"/>
    <x v="0"/>
    <x v="1"/>
    <x v="15"/>
  </r>
  <r>
    <x v="1767"/>
    <x v="1081"/>
    <x v="378"/>
    <x v="1081"/>
    <s v="304-258-9637"/>
    <x v="316"/>
    <x v="25"/>
    <x v="1"/>
    <x v="31"/>
    <x v="31"/>
    <n v="1"/>
    <n v="599"/>
    <x v="279"/>
    <x v="0"/>
    <x v="1"/>
    <x v="15"/>
  </r>
  <r>
    <x v="1768"/>
    <x v="1186"/>
    <x v="378"/>
    <x v="1186"/>
    <s v="951-835-8186"/>
    <x v="70"/>
    <x v="6"/>
    <x v="3"/>
    <x v="65"/>
    <x v="65"/>
    <n v="6"/>
    <n v="89"/>
    <x v="230"/>
    <x v="0"/>
    <x v="1"/>
    <x v="15"/>
  </r>
  <r>
    <x v="1769"/>
    <x v="1187"/>
    <x v="379"/>
    <x v="1187"/>
    <s v="405-486-6545"/>
    <x v="26"/>
    <x v="15"/>
    <x v="6"/>
    <x v="37"/>
    <x v="37"/>
    <n v="1"/>
    <n v="11.99"/>
    <x v="200"/>
    <x v="0"/>
    <x v="1"/>
    <x v="16"/>
  </r>
  <r>
    <x v="1770"/>
    <x v="92"/>
    <x v="379"/>
    <x v="92"/>
    <s v="916-941-5428"/>
    <x v="8"/>
    <x v="6"/>
    <x v="2"/>
    <x v="63"/>
    <x v="63"/>
    <n v="5"/>
    <n v="36.99"/>
    <x v="253"/>
    <x v="0"/>
    <x v="1"/>
    <x v="16"/>
  </r>
  <r>
    <x v="1771"/>
    <x v="43"/>
    <x v="379"/>
    <x v="43"/>
    <s v="336-581-3838"/>
    <x v="34"/>
    <x v="9"/>
    <x v="0"/>
    <x v="68"/>
    <x v="68"/>
    <n v="6"/>
    <n v="16.989999999999998"/>
    <x v="289"/>
    <x v="0"/>
    <x v="1"/>
    <x v="16"/>
  </r>
  <r>
    <x v="1772"/>
    <x v="851"/>
    <x v="379"/>
    <x v="851"/>
    <s v="626-899-0980"/>
    <x v="123"/>
    <x v="6"/>
    <x v="4"/>
    <x v="12"/>
    <x v="12"/>
    <n v="3"/>
    <n v="214"/>
    <x v="66"/>
    <x v="0"/>
    <x v="1"/>
    <x v="16"/>
  </r>
  <r>
    <x v="1773"/>
    <x v="452"/>
    <x v="379"/>
    <x v="452"/>
    <s v="864-788-1380"/>
    <x v="208"/>
    <x v="38"/>
    <x v="2"/>
    <x v="50"/>
    <x v="50"/>
    <n v="3"/>
    <n v="29.99"/>
    <x v="118"/>
    <x v="0"/>
    <x v="1"/>
    <x v="16"/>
  </r>
  <r>
    <x v="1774"/>
    <x v="289"/>
    <x v="379"/>
    <x v="289"/>
    <s v="817-897-1530"/>
    <x v="35"/>
    <x v="1"/>
    <x v="1"/>
    <x v="33"/>
    <x v="33"/>
    <n v="3"/>
    <n v="684"/>
    <x v="107"/>
    <x v="0"/>
    <x v="1"/>
    <x v="16"/>
  </r>
  <r>
    <x v="1775"/>
    <x v="844"/>
    <x v="380"/>
    <x v="844"/>
    <s v="786-420-2319"/>
    <x v="30"/>
    <x v="2"/>
    <x v="1"/>
    <x v="48"/>
    <x v="48"/>
    <n v="3"/>
    <n v="699"/>
    <x v="157"/>
    <x v="0"/>
    <x v="1"/>
    <x v="17"/>
  </r>
  <r>
    <x v="1776"/>
    <x v="1188"/>
    <x v="380"/>
    <x v="1188"/>
    <s v="240-191-9933"/>
    <x v="159"/>
    <x v="20"/>
    <x v="5"/>
    <x v="15"/>
    <x v="15"/>
    <n v="2"/>
    <n v="399"/>
    <x v="209"/>
    <x v="0"/>
    <x v="1"/>
    <x v="17"/>
  </r>
  <r>
    <x v="1777"/>
    <x v="437"/>
    <x v="380"/>
    <x v="437"/>
    <s v="502-735-1253"/>
    <x v="193"/>
    <x v="44"/>
    <x v="2"/>
    <x v="50"/>
    <x v="50"/>
    <n v="2"/>
    <n v="29.99"/>
    <x v="90"/>
    <x v="0"/>
    <x v="1"/>
    <x v="17"/>
  </r>
  <r>
    <x v="1778"/>
    <x v="1189"/>
    <x v="380"/>
    <x v="1189"/>
    <s v="601-460-4144"/>
    <x v="0"/>
    <x v="0"/>
    <x v="4"/>
    <x v="58"/>
    <x v="58"/>
    <n v="2"/>
    <n v="245"/>
    <x v="280"/>
    <x v="0"/>
    <x v="1"/>
    <x v="17"/>
  </r>
  <r>
    <x v="1779"/>
    <x v="1190"/>
    <x v="380"/>
    <x v="1190"/>
    <s v="520-753-9555"/>
    <x v="128"/>
    <x v="37"/>
    <x v="5"/>
    <x v="39"/>
    <x v="39"/>
    <n v="2"/>
    <n v="499"/>
    <x v="252"/>
    <x v="0"/>
    <x v="1"/>
    <x v="17"/>
  </r>
  <r>
    <x v="1780"/>
    <x v="1191"/>
    <x v="381"/>
    <x v="1191"/>
    <s v="313-487-7766"/>
    <x v="117"/>
    <x v="40"/>
    <x v="3"/>
    <x v="41"/>
    <x v="41"/>
    <n v="4"/>
    <n v="58.95"/>
    <x v="210"/>
    <x v="0"/>
    <x v="1"/>
    <x v="18"/>
  </r>
  <r>
    <x v="1781"/>
    <x v="107"/>
    <x v="381"/>
    <x v="107"/>
    <s v="315-900-9170"/>
    <x v="25"/>
    <x v="13"/>
    <x v="5"/>
    <x v="8"/>
    <x v="8"/>
    <n v="5"/>
    <n v="250"/>
    <x v="31"/>
    <x v="0"/>
    <x v="1"/>
    <x v="18"/>
  </r>
  <r>
    <x v="1782"/>
    <x v="546"/>
    <x v="381"/>
    <x v="546"/>
    <s v="619-758-5441"/>
    <x v="7"/>
    <x v="6"/>
    <x v="2"/>
    <x v="67"/>
    <x v="67"/>
    <n v="2"/>
    <n v="32.950000000000003"/>
    <x v="293"/>
    <x v="0"/>
    <x v="1"/>
    <x v="18"/>
  </r>
  <r>
    <x v="1783"/>
    <x v="845"/>
    <x v="381"/>
    <x v="845"/>
    <s v="215-340-0023"/>
    <x v="93"/>
    <x v="36"/>
    <x v="3"/>
    <x v="13"/>
    <x v="13"/>
    <n v="6"/>
    <n v="89.95"/>
    <x v="285"/>
    <x v="0"/>
    <x v="1"/>
    <x v="18"/>
  </r>
  <r>
    <x v="1784"/>
    <x v="672"/>
    <x v="382"/>
    <x v="672"/>
    <s v="951-107-0693"/>
    <x v="218"/>
    <x v="6"/>
    <x v="2"/>
    <x v="56"/>
    <x v="56"/>
    <n v="3"/>
    <n v="27.5"/>
    <x v="160"/>
    <x v="0"/>
    <x v="1"/>
    <x v="19"/>
  </r>
  <r>
    <x v="1785"/>
    <x v="693"/>
    <x v="383"/>
    <x v="693"/>
    <s v="601-525-9532"/>
    <x v="258"/>
    <x v="0"/>
    <x v="2"/>
    <x v="67"/>
    <x v="67"/>
    <n v="1"/>
    <n v="32.950000000000003"/>
    <x v="309"/>
    <x v="0"/>
    <x v="1"/>
    <x v="20"/>
  </r>
  <r>
    <x v="1786"/>
    <x v="1174"/>
    <x v="383"/>
    <x v="1174"/>
    <s v="251-259-1682"/>
    <x v="23"/>
    <x v="5"/>
    <x v="0"/>
    <x v="5"/>
    <x v="5"/>
    <n v="1"/>
    <n v="16.75"/>
    <x v="174"/>
    <x v="0"/>
    <x v="1"/>
    <x v="20"/>
  </r>
  <r>
    <x v="1787"/>
    <x v="1032"/>
    <x v="383"/>
    <x v="1032"/>
    <s v="773-972-6546"/>
    <x v="47"/>
    <x v="12"/>
    <x v="2"/>
    <x v="19"/>
    <x v="19"/>
    <n v="6"/>
    <n v="49.95"/>
    <x v="305"/>
    <x v="0"/>
    <x v="1"/>
    <x v="20"/>
  </r>
  <r>
    <x v="1788"/>
    <x v="424"/>
    <x v="383"/>
    <x v="424"/>
    <s v="319-871-1923"/>
    <x v="79"/>
    <x v="4"/>
    <x v="0"/>
    <x v="38"/>
    <x v="38"/>
    <n v="3"/>
    <n v="14.99"/>
    <x v="45"/>
    <x v="0"/>
    <x v="1"/>
    <x v="20"/>
  </r>
  <r>
    <x v="1789"/>
    <x v="1192"/>
    <x v="384"/>
    <x v="1192"/>
    <s v="603-690-9220"/>
    <x v="178"/>
    <x v="45"/>
    <x v="0"/>
    <x v="60"/>
    <x v="60"/>
    <n v="4"/>
    <n v="13.99"/>
    <x v="227"/>
    <x v="0"/>
    <x v="1"/>
    <x v="21"/>
  </r>
  <r>
    <x v="1790"/>
    <x v="1193"/>
    <x v="384"/>
    <x v="1193"/>
    <s v="832-779-7828"/>
    <x v="6"/>
    <x v="1"/>
    <x v="2"/>
    <x v="59"/>
    <x v="59"/>
    <n v="3"/>
    <n v="49"/>
    <x v="103"/>
    <x v="0"/>
    <x v="1"/>
    <x v="21"/>
  </r>
  <r>
    <x v="1791"/>
    <x v="811"/>
    <x v="384"/>
    <x v="811"/>
    <s v="773-893-7290"/>
    <x v="47"/>
    <x v="12"/>
    <x v="3"/>
    <x v="55"/>
    <x v="55"/>
    <n v="4"/>
    <n v="119"/>
    <x v="96"/>
    <x v="0"/>
    <x v="1"/>
    <x v="21"/>
  </r>
  <r>
    <x v="1792"/>
    <x v="1194"/>
    <x v="384"/>
    <x v="1194"/>
    <s v="225-414-3073"/>
    <x v="170"/>
    <x v="28"/>
    <x v="0"/>
    <x v="44"/>
    <x v="44"/>
    <n v="6"/>
    <n v="19.5"/>
    <x v="67"/>
    <x v="0"/>
    <x v="1"/>
    <x v="21"/>
  </r>
  <r>
    <x v="1793"/>
    <x v="1195"/>
    <x v="384"/>
    <x v="1195"/>
    <s v="217-349-0823"/>
    <x v="214"/>
    <x v="12"/>
    <x v="0"/>
    <x v="52"/>
    <x v="52"/>
    <n v="3"/>
    <n v="24.95"/>
    <x v="91"/>
    <x v="0"/>
    <x v="1"/>
    <x v="21"/>
  </r>
  <r>
    <x v="1794"/>
    <x v="762"/>
    <x v="384"/>
    <x v="762"/>
    <s v="603-174-7434"/>
    <x v="267"/>
    <x v="45"/>
    <x v="0"/>
    <x v="26"/>
    <x v="26"/>
    <n v="5"/>
    <n v="23.99"/>
    <x v="149"/>
    <x v="0"/>
    <x v="1"/>
    <x v="21"/>
  </r>
  <r>
    <x v="1795"/>
    <x v="485"/>
    <x v="384"/>
    <x v="485"/>
    <s v="412-676-9574"/>
    <x v="207"/>
    <x v="36"/>
    <x v="1"/>
    <x v="33"/>
    <x v="33"/>
    <n v="2"/>
    <n v="684"/>
    <x v="47"/>
    <x v="0"/>
    <x v="1"/>
    <x v="21"/>
  </r>
  <r>
    <x v="1796"/>
    <x v="1196"/>
    <x v="384"/>
    <x v="1196"/>
    <s v="215-667-6780"/>
    <x v="93"/>
    <x v="36"/>
    <x v="5"/>
    <x v="17"/>
    <x v="17"/>
    <n v="4"/>
    <n v="395"/>
    <x v="219"/>
    <x v="0"/>
    <x v="1"/>
    <x v="21"/>
  </r>
  <r>
    <x v="1797"/>
    <x v="889"/>
    <x v="385"/>
    <x v="889"/>
    <s v="903-501-4121"/>
    <x v="292"/>
    <x v="1"/>
    <x v="4"/>
    <x v="6"/>
    <x v="6"/>
    <n v="4"/>
    <n v="189"/>
    <x v="41"/>
    <x v="0"/>
    <x v="1"/>
    <x v="22"/>
  </r>
  <r>
    <x v="1798"/>
    <x v="1197"/>
    <x v="385"/>
    <x v="1197"/>
    <s v="941-236-2163"/>
    <x v="326"/>
    <x v="2"/>
    <x v="1"/>
    <x v="31"/>
    <x v="31"/>
    <n v="4"/>
    <n v="599"/>
    <x v="78"/>
    <x v="0"/>
    <x v="1"/>
    <x v="22"/>
  </r>
  <r>
    <x v="1799"/>
    <x v="469"/>
    <x v="385"/>
    <x v="469"/>
    <s v="425-499-0693"/>
    <x v="213"/>
    <x v="27"/>
    <x v="0"/>
    <x v="0"/>
    <x v="0"/>
    <n v="3"/>
    <n v="23.99"/>
    <x v="62"/>
    <x v="0"/>
    <x v="1"/>
    <x v="22"/>
  </r>
  <r>
    <x v="1800"/>
    <x v="1110"/>
    <x v="385"/>
    <x v="1110"/>
    <s v="404-738-8285"/>
    <x v="22"/>
    <x v="14"/>
    <x v="0"/>
    <x v="42"/>
    <x v="42"/>
    <n v="4"/>
    <n v="24.99"/>
    <x v="65"/>
    <x v="0"/>
    <x v="1"/>
    <x v="22"/>
  </r>
  <r>
    <x v="1801"/>
    <x v="1046"/>
    <x v="386"/>
    <x v="1046"/>
    <s v="248-355-5622"/>
    <x v="311"/>
    <x v="40"/>
    <x v="2"/>
    <x v="7"/>
    <x v="7"/>
    <n v="2"/>
    <n v="44.95"/>
    <x v="225"/>
    <x v="0"/>
    <x v="1"/>
    <x v="23"/>
  </r>
  <r>
    <x v="1802"/>
    <x v="1198"/>
    <x v="386"/>
    <x v="1198"/>
    <s v="281-472-9787"/>
    <x v="6"/>
    <x v="1"/>
    <x v="3"/>
    <x v="65"/>
    <x v="65"/>
    <n v="2"/>
    <n v="89"/>
    <x v="130"/>
    <x v="0"/>
    <x v="1"/>
    <x v="23"/>
  </r>
  <r>
    <x v="1803"/>
    <x v="193"/>
    <x v="386"/>
    <x v="193"/>
    <s v="602-174-5282"/>
    <x v="126"/>
    <x v="37"/>
    <x v="5"/>
    <x v="49"/>
    <x v="49"/>
    <n v="4"/>
    <n v="455"/>
    <x v="88"/>
    <x v="0"/>
    <x v="1"/>
    <x v="23"/>
  </r>
  <r>
    <x v="1804"/>
    <x v="1199"/>
    <x v="386"/>
    <x v="1199"/>
    <s v="609-853-9558"/>
    <x v="155"/>
    <x v="33"/>
    <x v="2"/>
    <x v="34"/>
    <x v="34"/>
    <n v="4"/>
    <n v="28.99"/>
    <x v="232"/>
    <x v="0"/>
    <x v="1"/>
    <x v="23"/>
  </r>
  <r>
    <x v="1805"/>
    <x v="1200"/>
    <x v="386"/>
    <x v="1200"/>
    <s v="713-447-5213"/>
    <x v="6"/>
    <x v="1"/>
    <x v="5"/>
    <x v="15"/>
    <x v="15"/>
    <n v="2"/>
    <n v="399"/>
    <x v="209"/>
    <x v="0"/>
    <x v="1"/>
    <x v="23"/>
  </r>
  <r>
    <x v="1806"/>
    <x v="779"/>
    <x v="386"/>
    <x v="779"/>
    <s v="941-349-2749"/>
    <x v="269"/>
    <x v="2"/>
    <x v="5"/>
    <x v="17"/>
    <x v="17"/>
    <n v="5"/>
    <n v="395"/>
    <x v="158"/>
    <x v="0"/>
    <x v="1"/>
    <x v="23"/>
  </r>
  <r>
    <x v="1807"/>
    <x v="1201"/>
    <x v="386"/>
    <x v="1201"/>
    <s v="619-646-8593"/>
    <x v="7"/>
    <x v="6"/>
    <x v="4"/>
    <x v="12"/>
    <x v="12"/>
    <n v="4"/>
    <n v="214"/>
    <x v="32"/>
    <x v="0"/>
    <x v="1"/>
    <x v="23"/>
  </r>
  <r>
    <x v="1808"/>
    <x v="152"/>
    <x v="386"/>
    <x v="152"/>
    <s v="646-838-7389"/>
    <x v="105"/>
    <x v="13"/>
    <x v="3"/>
    <x v="41"/>
    <x v="41"/>
    <n v="5"/>
    <n v="58.95"/>
    <x v="86"/>
    <x v="0"/>
    <x v="1"/>
    <x v="23"/>
  </r>
  <r>
    <x v="1809"/>
    <x v="262"/>
    <x v="386"/>
    <x v="262"/>
    <s v="843-914-4036"/>
    <x v="153"/>
    <x v="38"/>
    <x v="0"/>
    <x v="32"/>
    <x v="32"/>
    <n v="4"/>
    <n v="14.99"/>
    <x v="53"/>
    <x v="0"/>
    <x v="1"/>
    <x v="23"/>
  </r>
  <r>
    <x v="1810"/>
    <x v="1202"/>
    <x v="386"/>
    <x v="1202"/>
    <s v="915-223-8095"/>
    <x v="37"/>
    <x v="1"/>
    <x v="3"/>
    <x v="65"/>
    <x v="65"/>
    <n v="2"/>
    <n v="89"/>
    <x v="130"/>
    <x v="0"/>
    <x v="1"/>
    <x v="23"/>
  </r>
  <r>
    <x v="1811"/>
    <x v="529"/>
    <x v="386"/>
    <x v="529"/>
    <s v="217-308-8278"/>
    <x v="40"/>
    <x v="12"/>
    <x v="0"/>
    <x v="26"/>
    <x v="26"/>
    <n v="5"/>
    <n v="23.99"/>
    <x v="149"/>
    <x v="0"/>
    <x v="1"/>
    <x v="23"/>
  </r>
  <r>
    <x v="1812"/>
    <x v="1203"/>
    <x v="386"/>
    <x v="1203"/>
    <s v="808-453-7330"/>
    <x v="3"/>
    <x v="3"/>
    <x v="6"/>
    <x v="40"/>
    <x v="40"/>
    <n v="2"/>
    <n v="7.99"/>
    <x v="124"/>
    <x v="0"/>
    <x v="1"/>
    <x v="23"/>
  </r>
  <r>
    <x v="1813"/>
    <x v="1204"/>
    <x v="386"/>
    <x v="1204"/>
    <s v="850-425-0691"/>
    <x v="262"/>
    <x v="2"/>
    <x v="2"/>
    <x v="51"/>
    <x v="51"/>
    <n v="2"/>
    <n v="29.99"/>
    <x v="90"/>
    <x v="0"/>
    <x v="1"/>
    <x v="23"/>
  </r>
  <r>
    <x v="1814"/>
    <x v="1017"/>
    <x v="387"/>
    <x v="1017"/>
    <s v="205-191-4282"/>
    <x v="5"/>
    <x v="5"/>
    <x v="0"/>
    <x v="21"/>
    <x v="21"/>
    <n v="1"/>
    <n v="14.99"/>
    <x v="74"/>
    <x v="0"/>
    <x v="1"/>
    <x v="24"/>
  </r>
  <r>
    <x v="1815"/>
    <x v="34"/>
    <x v="387"/>
    <x v="34"/>
    <s v="405-188-4079"/>
    <x v="26"/>
    <x v="15"/>
    <x v="0"/>
    <x v="10"/>
    <x v="10"/>
    <n v="6"/>
    <n v="15.5"/>
    <x v="310"/>
    <x v="0"/>
    <x v="1"/>
    <x v="24"/>
  </r>
  <r>
    <x v="1816"/>
    <x v="730"/>
    <x v="387"/>
    <x v="730"/>
    <s v="937-746-9437"/>
    <x v="183"/>
    <x v="18"/>
    <x v="3"/>
    <x v="35"/>
    <x v="35"/>
    <n v="2"/>
    <n v="167"/>
    <x v="155"/>
    <x v="0"/>
    <x v="1"/>
    <x v="24"/>
  </r>
  <r>
    <x v="1817"/>
    <x v="275"/>
    <x v="387"/>
    <x v="275"/>
    <s v="213-863-2947"/>
    <x v="45"/>
    <x v="6"/>
    <x v="3"/>
    <x v="13"/>
    <x v="13"/>
    <n v="2"/>
    <n v="89.95"/>
    <x v="223"/>
    <x v="0"/>
    <x v="1"/>
    <x v="24"/>
  </r>
  <r>
    <x v="1818"/>
    <x v="1205"/>
    <x v="387"/>
    <x v="1205"/>
    <s v="805-935-2589"/>
    <x v="327"/>
    <x v="6"/>
    <x v="6"/>
    <x v="43"/>
    <x v="43"/>
    <n v="3"/>
    <n v="10.99"/>
    <x v="100"/>
    <x v="0"/>
    <x v="1"/>
    <x v="24"/>
  </r>
  <r>
    <x v="1819"/>
    <x v="568"/>
    <x v="388"/>
    <x v="568"/>
    <s v="253-661-1560"/>
    <x v="106"/>
    <x v="27"/>
    <x v="0"/>
    <x v="60"/>
    <x v="60"/>
    <n v="2"/>
    <n v="13.99"/>
    <x v="311"/>
    <x v="0"/>
    <x v="1"/>
    <x v="25"/>
  </r>
  <r>
    <x v="1820"/>
    <x v="1178"/>
    <x v="388"/>
    <x v="1178"/>
    <s v="757-205-1455"/>
    <x v="92"/>
    <x v="8"/>
    <x v="2"/>
    <x v="34"/>
    <x v="34"/>
    <n v="3"/>
    <n v="28.99"/>
    <x v="129"/>
    <x v="0"/>
    <x v="1"/>
    <x v="25"/>
  </r>
  <r>
    <x v="1821"/>
    <x v="1129"/>
    <x v="388"/>
    <x v="1129"/>
    <s v="816-134-9075"/>
    <x v="240"/>
    <x v="35"/>
    <x v="2"/>
    <x v="57"/>
    <x v="57"/>
    <n v="3"/>
    <n v="34.99"/>
    <x v="98"/>
    <x v="0"/>
    <x v="1"/>
    <x v="25"/>
  </r>
  <r>
    <x v="1822"/>
    <x v="1103"/>
    <x v="388"/>
    <x v="1103"/>
    <s v="517-467-3239"/>
    <x v="318"/>
    <x v="40"/>
    <x v="4"/>
    <x v="6"/>
    <x v="6"/>
    <n v="3"/>
    <n v="189"/>
    <x v="145"/>
    <x v="0"/>
    <x v="1"/>
    <x v="25"/>
  </r>
  <r>
    <x v="1823"/>
    <x v="1124"/>
    <x v="388"/>
    <x v="1124"/>
    <s v="504-786-5067"/>
    <x v="64"/>
    <x v="28"/>
    <x v="3"/>
    <x v="46"/>
    <x v="46"/>
    <n v="2"/>
    <n v="129.94999999999999"/>
    <x v="154"/>
    <x v="0"/>
    <x v="1"/>
    <x v="25"/>
  </r>
  <r>
    <x v="1824"/>
    <x v="1206"/>
    <x v="389"/>
    <x v="1206"/>
    <s v="502-295-4925"/>
    <x v="193"/>
    <x v="44"/>
    <x v="3"/>
    <x v="46"/>
    <x v="46"/>
    <n v="3"/>
    <n v="129.94999999999999"/>
    <x v="260"/>
    <x v="0"/>
    <x v="1"/>
    <x v="26"/>
  </r>
  <r>
    <x v="1825"/>
    <x v="1207"/>
    <x v="389"/>
    <x v="1207"/>
    <s v="213-548-2468"/>
    <x v="45"/>
    <x v="6"/>
    <x v="3"/>
    <x v="65"/>
    <x v="65"/>
    <n v="2"/>
    <n v="89"/>
    <x v="130"/>
    <x v="0"/>
    <x v="1"/>
    <x v="26"/>
  </r>
  <r>
    <x v="1826"/>
    <x v="1208"/>
    <x v="389"/>
    <x v="1208"/>
    <s v="512-125-4344"/>
    <x v="114"/>
    <x v="1"/>
    <x v="1"/>
    <x v="48"/>
    <x v="48"/>
    <n v="4"/>
    <n v="699"/>
    <x v="142"/>
    <x v="0"/>
    <x v="1"/>
    <x v="26"/>
  </r>
  <r>
    <x v="1827"/>
    <x v="554"/>
    <x v="389"/>
    <x v="554"/>
    <s v="806-469-2022"/>
    <x v="232"/>
    <x v="1"/>
    <x v="1"/>
    <x v="31"/>
    <x v="31"/>
    <n v="5"/>
    <n v="599"/>
    <x v="46"/>
    <x v="0"/>
    <x v="1"/>
    <x v="26"/>
  </r>
  <r>
    <x v="1828"/>
    <x v="535"/>
    <x v="390"/>
    <x v="535"/>
    <s v="513-699-7458"/>
    <x v="76"/>
    <x v="18"/>
    <x v="2"/>
    <x v="7"/>
    <x v="7"/>
    <n v="4"/>
    <n v="44.95"/>
    <x v="216"/>
    <x v="0"/>
    <x v="1"/>
    <x v="27"/>
  </r>
  <r>
    <x v="1829"/>
    <x v="1209"/>
    <x v="390"/>
    <x v="1209"/>
    <s v="415-509-1958"/>
    <x v="71"/>
    <x v="6"/>
    <x v="2"/>
    <x v="2"/>
    <x v="2"/>
    <n v="4"/>
    <n v="37.99"/>
    <x v="104"/>
    <x v="0"/>
    <x v="1"/>
    <x v="27"/>
  </r>
  <r>
    <x v="1830"/>
    <x v="241"/>
    <x v="391"/>
    <x v="241"/>
    <s v="513-418-1518"/>
    <x v="76"/>
    <x v="18"/>
    <x v="5"/>
    <x v="49"/>
    <x v="49"/>
    <n v="3"/>
    <n v="455"/>
    <x v="267"/>
    <x v="0"/>
    <x v="1"/>
    <x v="28"/>
  </r>
  <r>
    <x v="1831"/>
    <x v="582"/>
    <x v="391"/>
    <x v="582"/>
    <s v="716-396-6295"/>
    <x v="237"/>
    <x v="13"/>
    <x v="4"/>
    <x v="58"/>
    <x v="58"/>
    <n v="3"/>
    <n v="245"/>
    <x v="176"/>
    <x v="0"/>
    <x v="1"/>
    <x v="28"/>
  </r>
  <r>
    <x v="1832"/>
    <x v="1053"/>
    <x v="391"/>
    <x v="1053"/>
    <s v="251-560-6231"/>
    <x v="23"/>
    <x v="5"/>
    <x v="6"/>
    <x v="43"/>
    <x v="43"/>
    <n v="2"/>
    <n v="10.99"/>
    <x v="69"/>
    <x v="0"/>
    <x v="1"/>
    <x v="28"/>
  </r>
  <r>
    <x v="1833"/>
    <x v="1034"/>
    <x v="391"/>
    <x v="1034"/>
    <s v="515-510-2799"/>
    <x v="4"/>
    <x v="4"/>
    <x v="3"/>
    <x v="16"/>
    <x v="16"/>
    <n v="6"/>
    <n v="179"/>
    <x v="257"/>
    <x v="0"/>
    <x v="1"/>
    <x v="28"/>
  </r>
  <r>
    <x v="1834"/>
    <x v="1210"/>
    <x v="391"/>
    <x v="1210"/>
    <s v="310-279-2389"/>
    <x v="328"/>
    <x v="6"/>
    <x v="5"/>
    <x v="17"/>
    <x v="17"/>
    <n v="4"/>
    <n v="395"/>
    <x v="219"/>
    <x v="0"/>
    <x v="1"/>
    <x v="28"/>
  </r>
  <r>
    <x v="1835"/>
    <x v="373"/>
    <x v="391"/>
    <x v="373"/>
    <s v="859-399-0934"/>
    <x v="175"/>
    <x v="44"/>
    <x v="0"/>
    <x v="26"/>
    <x v="26"/>
    <n v="2"/>
    <n v="23.99"/>
    <x v="0"/>
    <x v="0"/>
    <x v="1"/>
    <x v="28"/>
  </r>
  <r>
    <x v="1836"/>
    <x v="696"/>
    <x v="391"/>
    <x v="696"/>
    <s v="937-237-3671"/>
    <x v="183"/>
    <x v="18"/>
    <x v="6"/>
    <x v="54"/>
    <x v="54"/>
    <n v="5"/>
    <n v="9.99"/>
    <x v="120"/>
    <x v="0"/>
    <x v="1"/>
    <x v="28"/>
  </r>
  <r>
    <x v="1837"/>
    <x v="763"/>
    <x v="391"/>
    <x v="763"/>
    <s v="727-713-5831"/>
    <x v="154"/>
    <x v="2"/>
    <x v="0"/>
    <x v="26"/>
    <x v="26"/>
    <n v="6"/>
    <n v="23.99"/>
    <x v="213"/>
    <x v="0"/>
    <x v="1"/>
    <x v="28"/>
  </r>
  <r>
    <x v="1838"/>
    <x v="419"/>
    <x v="392"/>
    <x v="419"/>
    <s v="304-986-0580"/>
    <x v="57"/>
    <x v="25"/>
    <x v="3"/>
    <x v="16"/>
    <x v="16"/>
    <n v="2"/>
    <n v="179"/>
    <x v="18"/>
    <x v="0"/>
    <x v="1"/>
    <x v="29"/>
  </r>
  <r>
    <x v="1839"/>
    <x v="1017"/>
    <x v="392"/>
    <x v="1017"/>
    <s v="205-191-4282"/>
    <x v="5"/>
    <x v="5"/>
    <x v="0"/>
    <x v="4"/>
    <x v="4"/>
    <n v="6"/>
    <n v="19.5"/>
    <x v="67"/>
    <x v="0"/>
    <x v="1"/>
    <x v="29"/>
  </r>
  <r>
    <x v="1840"/>
    <x v="787"/>
    <x v="392"/>
    <x v="787"/>
    <s v="509-980-7050"/>
    <x v="273"/>
    <x v="27"/>
    <x v="3"/>
    <x v="41"/>
    <x v="41"/>
    <n v="4"/>
    <n v="58.95"/>
    <x v="210"/>
    <x v="0"/>
    <x v="1"/>
    <x v="29"/>
  </r>
  <r>
    <x v="1841"/>
    <x v="1211"/>
    <x v="392"/>
    <x v="1211"/>
    <s v="415-848-8824"/>
    <x v="71"/>
    <x v="6"/>
    <x v="0"/>
    <x v="60"/>
    <x v="60"/>
    <n v="4"/>
    <n v="13.99"/>
    <x v="227"/>
    <x v="0"/>
    <x v="1"/>
    <x v="29"/>
  </r>
  <r>
    <x v="1842"/>
    <x v="1212"/>
    <x v="392"/>
    <x v="1212"/>
    <s v="309-493-7020"/>
    <x v="115"/>
    <x v="12"/>
    <x v="4"/>
    <x v="29"/>
    <x v="29"/>
    <n v="2"/>
    <n v="189"/>
    <x v="6"/>
    <x v="0"/>
    <x v="1"/>
    <x v="29"/>
  </r>
  <r>
    <x v="1843"/>
    <x v="1213"/>
    <x v="393"/>
    <x v="1213"/>
    <s v="713-540-9705"/>
    <x v="6"/>
    <x v="1"/>
    <x v="2"/>
    <x v="57"/>
    <x v="57"/>
    <n v="6"/>
    <n v="34.99"/>
    <x v="312"/>
    <x v="0"/>
    <x v="1"/>
    <x v="30"/>
  </r>
  <r>
    <x v="1844"/>
    <x v="158"/>
    <x v="393"/>
    <x v="158"/>
    <s v="713-235-8878"/>
    <x v="6"/>
    <x v="1"/>
    <x v="0"/>
    <x v="42"/>
    <x v="42"/>
    <n v="4"/>
    <n v="24.99"/>
    <x v="65"/>
    <x v="0"/>
    <x v="1"/>
    <x v="30"/>
  </r>
  <r>
    <x v="1845"/>
    <x v="1214"/>
    <x v="393"/>
    <x v="1214"/>
    <s v="812-309-5534"/>
    <x v="68"/>
    <x v="30"/>
    <x v="0"/>
    <x v="21"/>
    <x v="21"/>
    <n v="3"/>
    <n v="14.99"/>
    <x v="45"/>
    <x v="0"/>
    <x v="1"/>
    <x v="30"/>
  </r>
  <r>
    <x v="1846"/>
    <x v="952"/>
    <x v="393"/>
    <x v="952"/>
    <s v="425-603-2806"/>
    <x v="213"/>
    <x v="27"/>
    <x v="0"/>
    <x v="24"/>
    <x v="24"/>
    <n v="4"/>
    <n v="12.99"/>
    <x v="94"/>
    <x v="0"/>
    <x v="1"/>
    <x v="30"/>
  </r>
  <r>
    <x v="1847"/>
    <x v="891"/>
    <x v="393"/>
    <x v="891"/>
    <s v="781-658-7114"/>
    <x v="293"/>
    <x v="31"/>
    <x v="2"/>
    <x v="2"/>
    <x v="2"/>
    <n v="4"/>
    <n v="37.99"/>
    <x v="104"/>
    <x v="0"/>
    <x v="1"/>
    <x v="30"/>
  </r>
  <r>
    <x v="1848"/>
    <x v="1210"/>
    <x v="393"/>
    <x v="1210"/>
    <s v="310-279-2389"/>
    <x v="328"/>
    <x v="6"/>
    <x v="2"/>
    <x v="36"/>
    <x v="36"/>
    <n v="5"/>
    <n v="49"/>
    <x v="56"/>
    <x v="0"/>
    <x v="1"/>
    <x v="30"/>
  </r>
  <r>
    <x v="1849"/>
    <x v="1215"/>
    <x v="393"/>
    <x v="1215"/>
    <s v="571-265-7062"/>
    <x v="223"/>
    <x v="8"/>
    <x v="0"/>
    <x v="24"/>
    <x v="24"/>
    <n v="1"/>
    <n v="12.99"/>
    <x v="44"/>
    <x v="0"/>
    <x v="1"/>
    <x v="30"/>
  </r>
  <r>
    <x v="1850"/>
    <x v="1129"/>
    <x v="394"/>
    <x v="1129"/>
    <s v="816-134-9075"/>
    <x v="240"/>
    <x v="35"/>
    <x v="4"/>
    <x v="29"/>
    <x v="29"/>
    <n v="3"/>
    <n v="189"/>
    <x v="145"/>
    <x v="1"/>
    <x v="1"/>
    <x v="0"/>
  </r>
  <r>
    <x v="1851"/>
    <x v="1116"/>
    <x v="394"/>
    <x v="1116"/>
    <s v="717-863-9284"/>
    <x v="310"/>
    <x v="36"/>
    <x v="3"/>
    <x v="41"/>
    <x v="41"/>
    <n v="3"/>
    <n v="58.95"/>
    <x v="132"/>
    <x v="1"/>
    <x v="1"/>
    <x v="0"/>
  </r>
  <r>
    <x v="1852"/>
    <x v="277"/>
    <x v="394"/>
    <x v="277"/>
    <s v="614-277-1641"/>
    <x v="29"/>
    <x v="18"/>
    <x v="3"/>
    <x v="65"/>
    <x v="65"/>
    <n v="3"/>
    <n v="89"/>
    <x v="181"/>
    <x v="1"/>
    <x v="1"/>
    <x v="0"/>
  </r>
  <r>
    <x v="1853"/>
    <x v="1216"/>
    <x v="394"/>
    <x v="1216"/>
    <s v="571-294-4174"/>
    <x v="120"/>
    <x v="8"/>
    <x v="6"/>
    <x v="64"/>
    <x v="64"/>
    <n v="4"/>
    <n v="8.99"/>
    <x v="135"/>
    <x v="1"/>
    <x v="1"/>
    <x v="0"/>
  </r>
  <r>
    <x v="1854"/>
    <x v="1217"/>
    <x v="395"/>
    <x v="1217"/>
    <s v="319-439-8722"/>
    <x v="329"/>
    <x v="4"/>
    <x v="0"/>
    <x v="68"/>
    <x v="68"/>
    <n v="3"/>
    <n v="16.989999999999998"/>
    <x v="186"/>
    <x v="1"/>
    <x v="1"/>
    <x v="1"/>
  </r>
  <r>
    <x v="1855"/>
    <x v="1218"/>
    <x v="395"/>
    <x v="1218"/>
    <s v="713-806-5786"/>
    <x v="6"/>
    <x v="1"/>
    <x v="6"/>
    <x v="66"/>
    <x v="66"/>
    <n v="2"/>
    <n v="4.99"/>
    <x v="277"/>
    <x v="1"/>
    <x v="1"/>
    <x v="1"/>
  </r>
  <r>
    <x v="1856"/>
    <x v="1219"/>
    <x v="395"/>
    <x v="1219"/>
    <s v="210-674-0482"/>
    <x v="61"/>
    <x v="1"/>
    <x v="0"/>
    <x v="30"/>
    <x v="30"/>
    <n v="5"/>
    <n v="19.989999999999998"/>
    <x v="110"/>
    <x v="1"/>
    <x v="1"/>
    <x v="1"/>
  </r>
  <r>
    <x v="1857"/>
    <x v="1220"/>
    <x v="395"/>
    <x v="1220"/>
    <s v="361-717-5995"/>
    <x v="149"/>
    <x v="1"/>
    <x v="3"/>
    <x v="3"/>
    <x v="3"/>
    <n v="5"/>
    <n v="69"/>
    <x v="212"/>
    <x v="1"/>
    <x v="1"/>
    <x v="1"/>
  </r>
  <r>
    <x v="1858"/>
    <x v="48"/>
    <x v="396"/>
    <x v="48"/>
    <s v="240-538-1627"/>
    <x v="39"/>
    <x v="20"/>
    <x v="0"/>
    <x v="62"/>
    <x v="62"/>
    <n v="2"/>
    <n v="17.5"/>
    <x v="281"/>
    <x v="1"/>
    <x v="1"/>
    <x v="2"/>
  </r>
  <r>
    <x v="1859"/>
    <x v="994"/>
    <x v="396"/>
    <x v="994"/>
    <s v="619-232-1557"/>
    <x v="7"/>
    <x v="6"/>
    <x v="0"/>
    <x v="42"/>
    <x v="42"/>
    <n v="4"/>
    <n v="24.99"/>
    <x v="65"/>
    <x v="1"/>
    <x v="1"/>
    <x v="2"/>
  </r>
  <r>
    <x v="1860"/>
    <x v="1100"/>
    <x v="397"/>
    <x v="1100"/>
    <s v="812-811-2681"/>
    <x v="68"/>
    <x v="30"/>
    <x v="4"/>
    <x v="58"/>
    <x v="58"/>
    <n v="3"/>
    <n v="245"/>
    <x v="176"/>
    <x v="1"/>
    <x v="1"/>
    <x v="3"/>
  </r>
  <r>
    <x v="1861"/>
    <x v="1221"/>
    <x v="397"/>
    <x v="1221"/>
    <s v="915-977-9922"/>
    <x v="37"/>
    <x v="1"/>
    <x v="1"/>
    <x v="33"/>
    <x v="33"/>
    <n v="4"/>
    <n v="684"/>
    <x v="263"/>
    <x v="1"/>
    <x v="1"/>
    <x v="3"/>
  </r>
  <r>
    <x v="1862"/>
    <x v="494"/>
    <x v="397"/>
    <x v="494"/>
    <s v="512-700-9863"/>
    <x v="114"/>
    <x v="1"/>
    <x v="1"/>
    <x v="53"/>
    <x v="53"/>
    <n v="5"/>
    <n v="549"/>
    <x v="92"/>
    <x v="1"/>
    <x v="1"/>
    <x v="3"/>
  </r>
  <r>
    <x v="1863"/>
    <x v="624"/>
    <x v="398"/>
    <x v="624"/>
    <s v="617-158-3596"/>
    <x v="69"/>
    <x v="31"/>
    <x v="6"/>
    <x v="61"/>
    <x v="61"/>
    <n v="3"/>
    <n v="8.99"/>
    <x v="202"/>
    <x v="1"/>
    <x v="1"/>
    <x v="4"/>
  </r>
  <r>
    <x v="1864"/>
    <x v="880"/>
    <x v="398"/>
    <x v="880"/>
    <s v="602-885-2988"/>
    <x v="126"/>
    <x v="37"/>
    <x v="5"/>
    <x v="17"/>
    <x v="17"/>
    <n v="6"/>
    <n v="395"/>
    <x v="275"/>
    <x v="1"/>
    <x v="1"/>
    <x v="4"/>
  </r>
  <r>
    <x v="1865"/>
    <x v="1015"/>
    <x v="398"/>
    <x v="1015"/>
    <s v="213-669-3740"/>
    <x v="45"/>
    <x v="6"/>
    <x v="3"/>
    <x v="35"/>
    <x v="35"/>
    <n v="5"/>
    <n v="167"/>
    <x v="229"/>
    <x v="1"/>
    <x v="1"/>
    <x v="4"/>
  </r>
  <r>
    <x v="1866"/>
    <x v="1152"/>
    <x v="398"/>
    <x v="1152"/>
    <s v="714-103-8258"/>
    <x v="60"/>
    <x v="6"/>
    <x v="5"/>
    <x v="17"/>
    <x v="17"/>
    <n v="4"/>
    <n v="395"/>
    <x v="219"/>
    <x v="1"/>
    <x v="1"/>
    <x v="4"/>
  </r>
  <r>
    <x v="1867"/>
    <x v="840"/>
    <x v="399"/>
    <x v="840"/>
    <s v="330-514-1664"/>
    <x v="234"/>
    <x v="18"/>
    <x v="0"/>
    <x v="68"/>
    <x v="68"/>
    <n v="2"/>
    <n v="16.989999999999998"/>
    <x v="163"/>
    <x v="1"/>
    <x v="1"/>
    <x v="5"/>
  </r>
  <r>
    <x v="1868"/>
    <x v="1222"/>
    <x v="399"/>
    <x v="1222"/>
    <s v="419-500-4361"/>
    <x v="102"/>
    <x v="18"/>
    <x v="3"/>
    <x v="35"/>
    <x v="35"/>
    <n v="3"/>
    <n v="167"/>
    <x v="133"/>
    <x v="1"/>
    <x v="1"/>
    <x v="5"/>
  </r>
  <r>
    <x v="1869"/>
    <x v="877"/>
    <x v="399"/>
    <x v="877"/>
    <s v="518-555-9659"/>
    <x v="18"/>
    <x v="13"/>
    <x v="0"/>
    <x v="52"/>
    <x v="52"/>
    <n v="3"/>
    <n v="24.95"/>
    <x v="91"/>
    <x v="1"/>
    <x v="1"/>
    <x v="5"/>
  </r>
  <r>
    <x v="1870"/>
    <x v="367"/>
    <x v="399"/>
    <x v="367"/>
    <s v="443-554-9340"/>
    <x v="189"/>
    <x v="20"/>
    <x v="0"/>
    <x v="26"/>
    <x v="26"/>
    <n v="2"/>
    <n v="23.99"/>
    <x v="0"/>
    <x v="1"/>
    <x v="1"/>
    <x v="5"/>
  </r>
  <r>
    <x v="1871"/>
    <x v="674"/>
    <x v="399"/>
    <x v="674"/>
    <s v="612-407-5478"/>
    <x v="110"/>
    <x v="29"/>
    <x v="2"/>
    <x v="51"/>
    <x v="51"/>
    <n v="2"/>
    <n v="29.99"/>
    <x v="90"/>
    <x v="1"/>
    <x v="1"/>
    <x v="5"/>
  </r>
  <r>
    <x v="1872"/>
    <x v="436"/>
    <x v="399"/>
    <x v="436"/>
    <s v="202-251-6833"/>
    <x v="9"/>
    <x v="7"/>
    <x v="1"/>
    <x v="14"/>
    <x v="14"/>
    <n v="4"/>
    <n v="899"/>
    <x v="266"/>
    <x v="1"/>
    <x v="1"/>
    <x v="5"/>
  </r>
  <r>
    <x v="1873"/>
    <x v="1223"/>
    <x v="400"/>
    <x v="1223"/>
    <s v="208-817-6664"/>
    <x v="140"/>
    <x v="32"/>
    <x v="3"/>
    <x v="46"/>
    <x v="46"/>
    <n v="4"/>
    <n v="129.94999999999999"/>
    <x v="139"/>
    <x v="1"/>
    <x v="1"/>
    <x v="6"/>
  </r>
  <r>
    <x v="1874"/>
    <x v="551"/>
    <x v="400"/>
    <x v="551"/>
    <s v="281-559-5135"/>
    <x v="6"/>
    <x v="1"/>
    <x v="0"/>
    <x v="4"/>
    <x v="4"/>
    <n v="3"/>
    <n v="19.5"/>
    <x v="70"/>
    <x v="1"/>
    <x v="1"/>
    <x v="6"/>
  </r>
  <r>
    <x v="1875"/>
    <x v="1224"/>
    <x v="400"/>
    <x v="1224"/>
    <s v="303-483-2276"/>
    <x v="43"/>
    <x v="21"/>
    <x v="4"/>
    <x v="45"/>
    <x v="45"/>
    <n v="3"/>
    <n v="189"/>
    <x v="145"/>
    <x v="1"/>
    <x v="1"/>
    <x v="6"/>
  </r>
  <r>
    <x v="1876"/>
    <x v="744"/>
    <x v="400"/>
    <x v="744"/>
    <s v="408-960-9140"/>
    <x v="82"/>
    <x v="6"/>
    <x v="0"/>
    <x v="44"/>
    <x v="44"/>
    <n v="2"/>
    <n v="19.5"/>
    <x v="79"/>
    <x v="1"/>
    <x v="1"/>
    <x v="6"/>
  </r>
  <r>
    <x v="1877"/>
    <x v="7"/>
    <x v="401"/>
    <x v="7"/>
    <s v="619-322-8326"/>
    <x v="7"/>
    <x v="6"/>
    <x v="1"/>
    <x v="31"/>
    <x v="31"/>
    <n v="5"/>
    <n v="599"/>
    <x v="46"/>
    <x v="1"/>
    <x v="1"/>
    <x v="7"/>
  </r>
  <r>
    <x v="1878"/>
    <x v="1225"/>
    <x v="401"/>
    <x v="1225"/>
    <s v="512-586-6164"/>
    <x v="330"/>
    <x v="1"/>
    <x v="0"/>
    <x v="52"/>
    <x v="52"/>
    <n v="5"/>
    <n v="24.95"/>
    <x v="251"/>
    <x v="1"/>
    <x v="1"/>
    <x v="7"/>
  </r>
  <r>
    <x v="1879"/>
    <x v="351"/>
    <x v="401"/>
    <x v="351"/>
    <s v="801-381-7737"/>
    <x v="51"/>
    <x v="22"/>
    <x v="0"/>
    <x v="5"/>
    <x v="5"/>
    <n v="3"/>
    <n v="16.75"/>
    <x v="237"/>
    <x v="1"/>
    <x v="1"/>
    <x v="7"/>
  </r>
  <r>
    <x v="1880"/>
    <x v="1226"/>
    <x v="401"/>
    <x v="1226"/>
    <s v="859-948-2340"/>
    <x v="175"/>
    <x v="44"/>
    <x v="3"/>
    <x v="3"/>
    <x v="3"/>
    <n v="1"/>
    <n v="69"/>
    <x v="3"/>
    <x v="1"/>
    <x v="1"/>
    <x v="7"/>
  </r>
  <r>
    <x v="1881"/>
    <x v="233"/>
    <x v="401"/>
    <x v="233"/>
    <s v="814-490-8024"/>
    <x v="141"/>
    <x v="36"/>
    <x v="6"/>
    <x v="66"/>
    <x v="66"/>
    <n v="5"/>
    <n v="4.99"/>
    <x v="235"/>
    <x v="1"/>
    <x v="1"/>
    <x v="7"/>
  </r>
  <r>
    <x v="1882"/>
    <x v="1227"/>
    <x v="401"/>
    <x v="1227"/>
    <s v="303-367-3441"/>
    <x v="134"/>
    <x v="21"/>
    <x v="3"/>
    <x v="55"/>
    <x v="55"/>
    <n v="3"/>
    <n v="119"/>
    <x v="178"/>
    <x v="1"/>
    <x v="1"/>
    <x v="7"/>
  </r>
  <r>
    <x v="1883"/>
    <x v="1228"/>
    <x v="401"/>
    <x v="1228"/>
    <s v="518-158-8612"/>
    <x v="18"/>
    <x v="13"/>
    <x v="2"/>
    <x v="22"/>
    <x v="22"/>
    <n v="3"/>
    <n v="42.99"/>
    <x v="233"/>
    <x v="1"/>
    <x v="1"/>
    <x v="7"/>
  </r>
  <r>
    <x v="1884"/>
    <x v="1052"/>
    <x v="401"/>
    <x v="1052"/>
    <s v="210-207-8336"/>
    <x v="61"/>
    <x v="1"/>
    <x v="0"/>
    <x v="20"/>
    <x v="20"/>
    <n v="3"/>
    <n v="20.95"/>
    <x v="159"/>
    <x v="1"/>
    <x v="1"/>
    <x v="7"/>
  </r>
  <r>
    <x v="1885"/>
    <x v="774"/>
    <x v="402"/>
    <x v="774"/>
    <s v="315-377-2198"/>
    <x v="38"/>
    <x v="13"/>
    <x v="3"/>
    <x v="16"/>
    <x v="16"/>
    <n v="3"/>
    <n v="179"/>
    <x v="68"/>
    <x v="1"/>
    <x v="1"/>
    <x v="8"/>
  </r>
  <r>
    <x v="1886"/>
    <x v="113"/>
    <x v="402"/>
    <x v="113"/>
    <s v="619-680-6204"/>
    <x v="7"/>
    <x v="6"/>
    <x v="3"/>
    <x v="3"/>
    <x v="3"/>
    <n v="2"/>
    <n v="69"/>
    <x v="239"/>
    <x v="1"/>
    <x v="1"/>
    <x v="8"/>
  </r>
  <r>
    <x v="1887"/>
    <x v="1229"/>
    <x v="402"/>
    <x v="1229"/>
    <s v="704-299-4564"/>
    <x v="13"/>
    <x v="9"/>
    <x v="0"/>
    <x v="24"/>
    <x v="24"/>
    <n v="5"/>
    <n v="12.99"/>
    <x v="30"/>
    <x v="1"/>
    <x v="1"/>
    <x v="8"/>
  </r>
  <r>
    <x v="1888"/>
    <x v="196"/>
    <x v="402"/>
    <x v="196"/>
    <s v="520-686-5167"/>
    <x v="128"/>
    <x v="37"/>
    <x v="2"/>
    <x v="51"/>
    <x v="51"/>
    <n v="3"/>
    <n v="29.99"/>
    <x v="118"/>
    <x v="1"/>
    <x v="1"/>
    <x v="8"/>
  </r>
  <r>
    <x v="1889"/>
    <x v="1230"/>
    <x v="403"/>
    <x v="1230"/>
    <s v="727-644-4323"/>
    <x v="224"/>
    <x v="2"/>
    <x v="0"/>
    <x v="20"/>
    <x v="20"/>
    <n v="3"/>
    <n v="20.95"/>
    <x v="159"/>
    <x v="1"/>
    <x v="1"/>
    <x v="9"/>
  </r>
  <r>
    <x v="1890"/>
    <x v="612"/>
    <x v="403"/>
    <x v="612"/>
    <s v="503-870-9134"/>
    <x v="127"/>
    <x v="42"/>
    <x v="0"/>
    <x v="0"/>
    <x v="0"/>
    <n v="5"/>
    <n v="23.99"/>
    <x v="149"/>
    <x v="1"/>
    <x v="1"/>
    <x v="9"/>
  </r>
  <r>
    <x v="1891"/>
    <x v="1231"/>
    <x v="403"/>
    <x v="1231"/>
    <s v="510-806-8861"/>
    <x v="20"/>
    <x v="6"/>
    <x v="0"/>
    <x v="4"/>
    <x v="4"/>
    <n v="3"/>
    <n v="19.5"/>
    <x v="70"/>
    <x v="1"/>
    <x v="1"/>
    <x v="9"/>
  </r>
  <r>
    <x v="1892"/>
    <x v="536"/>
    <x v="403"/>
    <x v="536"/>
    <s v="405-677-9612"/>
    <x v="26"/>
    <x v="15"/>
    <x v="1"/>
    <x v="31"/>
    <x v="31"/>
    <n v="2"/>
    <n v="599"/>
    <x v="303"/>
    <x v="1"/>
    <x v="1"/>
    <x v="9"/>
  </r>
  <r>
    <x v="1893"/>
    <x v="1232"/>
    <x v="404"/>
    <x v="1232"/>
    <s v="281-465-9276"/>
    <x v="131"/>
    <x v="1"/>
    <x v="6"/>
    <x v="11"/>
    <x v="11"/>
    <n v="3"/>
    <n v="12"/>
    <x v="116"/>
    <x v="1"/>
    <x v="1"/>
    <x v="10"/>
  </r>
  <r>
    <x v="1894"/>
    <x v="729"/>
    <x v="404"/>
    <x v="729"/>
    <s v="704-989-6711"/>
    <x v="13"/>
    <x v="9"/>
    <x v="6"/>
    <x v="54"/>
    <x v="54"/>
    <n v="3"/>
    <n v="9.99"/>
    <x v="196"/>
    <x v="1"/>
    <x v="1"/>
    <x v="10"/>
  </r>
  <r>
    <x v="1895"/>
    <x v="138"/>
    <x v="404"/>
    <x v="138"/>
    <s v="813-179-7771"/>
    <x v="96"/>
    <x v="2"/>
    <x v="3"/>
    <x v="9"/>
    <x v="9"/>
    <n v="3"/>
    <n v="54"/>
    <x v="217"/>
    <x v="1"/>
    <x v="1"/>
    <x v="10"/>
  </r>
  <r>
    <x v="1896"/>
    <x v="812"/>
    <x v="404"/>
    <x v="812"/>
    <s v="203-189-8203"/>
    <x v="276"/>
    <x v="10"/>
    <x v="0"/>
    <x v="20"/>
    <x v="20"/>
    <n v="2"/>
    <n v="20.95"/>
    <x v="220"/>
    <x v="1"/>
    <x v="1"/>
    <x v="10"/>
  </r>
  <r>
    <x v="1897"/>
    <x v="331"/>
    <x v="405"/>
    <x v="331"/>
    <s v="423-196-2033"/>
    <x v="55"/>
    <x v="23"/>
    <x v="6"/>
    <x v="37"/>
    <x v="37"/>
    <n v="5"/>
    <n v="11.99"/>
    <x v="61"/>
    <x v="1"/>
    <x v="1"/>
    <x v="11"/>
  </r>
  <r>
    <x v="1898"/>
    <x v="1233"/>
    <x v="405"/>
    <x v="1233"/>
    <s v="941-434-3337"/>
    <x v="16"/>
    <x v="2"/>
    <x v="2"/>
    <x v="7"/>
    <x v="7"/>
    <n v="5"/>
    <n v="44.95"/>
    <x v="300"/>
    <x v="1"/>
    <x v="1"/>
    <x v="11"/>
  </r>
  <r>
    <x v="1899"/>
    <x v="1234"/>
    <x v="405"/>
    <x v="1234"/>
    <s v="501-867-6807"/>
    <x v="136"/>
    <x v="39"/>
    <x v="0"/>
    <x v="30"/>
    <x v="30"/>
    <n v="2"/>
    <n v="19.989999999999998"/>
    <x v="143"/>
    <x v="1"/>
    <x v="1"/>
    <x v="11"/>
  </r>
  <r>
    <x v="1900"/>
    <x v="62"/>
    <x v="405"/>
    <x v="62"/>
    <s v="563-279-3211"/>
    <x v="50"/>
    <x v="4"/>
    <x v="0"/>
    <x v="4"/>
    <x v="4"/>
    <n v="5"/>
    <n v="19.5"/>
    <x v="4"/>
    <x v="1"/>
    <x v="1"/>
    <x v="11"/>
  </r>
  <r>
    <x v="1901"/>
    <x v="1235"/>
    <x v="405"/>
    <x v="1235"/>
    <s v="512-218-4938"/>
    <x v="114"/>
    <x v="1"/>
    <x v="1"/>
    <x v="31"/>
    <x v="31"/>
    <n v="6"/>
    <n v="599"/>
    <x v="42"/>
    <x v="1"/>
    <x v="1"/>
    <x v="11"/>
  </r>
  <r>
    <x v="1902"/>
    <x v="236"/>
    <x v="405"/>
    <x v="236"/>
    <s v="303-491-4538"/>
    <x v="43"/>
    <x v="21"/>
    <x v="6"/>
    <x v="66"/>
    <x v="66"/>
    <n v="2"/>
    <n v="4.99"/>
    <x v="277"/>
    <x v="1"/>
    <x v="1"/>
    <x v="11"/>
  </r>
  <r>
    <x v="1903"/>
    <x v="95"/>
    <x v="406"/>
    <x v="95"/>
    <s v="415-631-8243"/>
    <x v="71"/>
    <x v="6"/>
    <x v="0"/>
    <x v="44"/>
    <x v="44"/>
    <n v="4"/>
    <n v="19.5"/>
    <x v="24"/>
    <x v="1"/>
    <x v="1"/>
    <x v="12"/>
  </r>
  <r>
    <x v="1904"/>
    <x v="1236"/>
    <x v="406"/>
    <x v="1236"/>
    <s v="757-968-8016"/>
    <x v="11"/>
    <x v="8"/>
    <x v="0"/>
    <x v="0"/>
    <x v="0"/>
    <n v="4"/>
    <n v="23.99"/>
    <x v="50"/>
    <x v="1"/>
    <x v="1"/>
    <x v="12"/>
  </r>
  <r>
    <x v="1905"/>
    <x v="644"/>
    <x v="406"/>
    <x v="644"/>
    <s v="303-792-5477"/>
    <x v="43"/>
    <x v="21"/>
    <x v="0"/>
    <x v="27"/>
    <x v="27"/>
    <n v="3"/>
    <n v="24.95"/>
    <x v="91"/>
    <x v="1"/>
    <x v="1"/>
    <x v="12"/>
  </r>
  <r>
    <x v="1906"/>
    <x v="1032"/>
    <x v="406"/>
    <x v="1032"/>
    <s v="773-972-6546"/>
    <x v="47"/>
    <x v="12"/>
    <x v="0"/>
    <x v="38"/>
    <x v="38"/>
    <n v="3"/>
    <n v="14.99"/>
    <x v="45"/>
    <x v="1"/>
    <x v="1"/>
    <x v="12"/>
  </r>
  <r>
    <x v="1907"/>
    <x v="849"/>
    <x v="406"/>
    <x v="849"/>
    <s v="253-458-4383"/>
    <x v="285"/>
    <x v="27"/>
    <x v="6"/>
    <x v="11"/>
    <x v="11"/>
    <n v="6"/>
    <n v="12"/>
    <x v="51"/>
    <x v="1"/>
    <x v="1"/>
    <x v="12"/>
  </r>
  <r>
    <x v="1908"/>
    <x v="1237"/>
    <x v="406"/>
    <x v="1237"/>
    <s v="610-980-7330"/>
    <x v="93"/>
    <x v="36"/>
    <x v="4"/>
    <x v="45"/>
    <x v="45"/>
    <n v="2"/>
    <n v="189"/>
    <x v="6"/>
    <x v="1"/>
    <x v="1"/>
    <x v="12"/>
  </r>
  <r>
    <x v="1909"/>
    <x v="357"/>
    <x v="406"/>
    <x v="357"/>
    <s v="408-372-0118"/>
    <x v="185"/>
    <x v="6"/>
    <x v="4"/>
    <x v="29"/>
    <x v="29"/>
    <n v="5"/>
    <n v="189"/>
    <x v="72"/>
    <x v="1"/>
    <x v="1"/>
    <x v="12"/>
  </r>
  <r>
    <x v="1910"/>
    <x v="1238"/>
    <x v="406"/>
    <x v="1238"/>
    <s v="626-327-6382"/>
    <x v="123"/>
    <x v="6"/>
    <x v="6"/>
    <x v="61"/>
    <x v="61"/>
    <n v="5"/>
    <n v="8.99"/>
    <x v="7"/>
    <x v="1"/>
    <x v="1"/>
    <x v="12"/>
  </r>
  <r>
    <x v="1911"/>
    <x v="1239"/>
    <x v="406"/>
    <x v="1239"/>
    <s v="520-937-8245"/>
    <x v="225"/>
    <x v="37"/>
    <x v="3"/>
    <x v="3"/>
    <x v="3"/>
    <n v="3"/>
    <n v="69"/>
    <x v="28"/>
    <x v="1"/>
    <x v="1"/>
    <x v="12"/>
  </r>
  <r>
    <x v="1912"/>
    <x v="1240"/>
    <x v="407"/>
    <x v="1240"/>
    <s v="717-372-9166"/>
    <x v="158"/>
    <x v="36"/>
    <x v="6"/>
    <x v="37"/>
    <x v="37"/>
    <n v="3"/>
    <n v="11.99"/>
    <x v="57"/>
    <x v="1"/>
    <x v="1"/>
    <x v="13"/>
  </r>
  <r>
    <x v="1913"/>
    <x v="1196"/>
    <x v="407"/>
    <x v="1196"/>
    <s v="215-667-6780"/>
    <x v="93"/>
    <x v="36"/>
    <x v="0"/>
    <x v="27"/>
    <x v="27"/>
    <n v="2"/>
    <n v="24.95"/>
    <x v="77"/>
    <x v="1"/>
    <x v="1"/>
    <x v="13"/>
  </r>
  <r>
    <x v="1914"/>
    <x v="1241"/>
    <x v="407"/>
    <x v="1241"/>
    <s v="203-690-4235"/>
    <x v="300"/>
    <x v="10"/>
    <x v="4"/>
    <x v="58"/>
    <x v="58"/>
    <n v="5"/>
    <n v="245"/>
    <x v="101"/>
    <x v="1"/>
    <x v="1"/>
    <x v="13"/>
  </r>
  <r>
    <x v="1915"/>
    <x v="1158"/>
    <x v="407"/>
    <x v="1158"/>
    <s v="419-544-9997"/>
    <x v="102"/>
    <x v="18"/>
    <x v="5"/>
    <x v="8"/>
    <x v="8"/>
    <n v="4"/>
    <n v="250"/>
    <x v="34"/>
    <x v="1"/>
    <x v="1"/>
    <x v="13"/>
  </r>
  <r>
    <x v="1916"/>
    <x v="390"/>
    <x v="407"/>
    <x v="390"/>
    <s v="410-767-3566"/>
    <x v="189"/>
    <x v="20"/>
    <x v="5"/>
    <x v="17"/>
    <x v="17"/>
    <n v="2"/>
    <n v="395"/>
    <x v="255"/>
    <x v="1"/>
    <x v="1"/>
    <x v="13"/>
  </r>
  <r>
    <x v="1917"/>
    <x v="1242"/>
    <x v="408"/>
    <x v="1242"/>
    <s v="520-163-2920"/>
    <x v="128"/>
    <x v="37"/>
    <x v="3"/>
    <x v="9"/>
    <x v="9"/>
    <n v="5"/>
    <n v="54"/>
    <x v="10"/>
    <x v="1"/>
    <x v="1"/>
    <x v="14"/>
  </r>
  <r>
    <x v="1918"/>
    <x v="838"/>
    <x v="408"/>
    <x v="838"/>
    <s v="269-931-8671"/>
    <x v="282"/>
    <x v="40"/>
    <x v="2"/>
    <x v="57"/>
    <x v="57"/>
    <n v="4"/>
    <n v="34.99"/>
    <x v="189"/>
    <x v="1"/>
    <x v="1"/>
    <x v="14"/>
  </r>
  <r>
    <x v="1919"/>
    <x v="909"/>
    <x v="408"/>
    <x v="909"/>
    <s v="408-645-0310"/>
    <x v="82"/>
    <x v="6"/>
    <x v="0"/>
    <x v="24"/>
    <x v="24"/>
    <n v="3"/>
    <n v="12.99"/>
    <x v="231"/>
    <x v="1"/>
    <x v="1"/>
    <x v="14"/>
  </r>
  <r>
    <x v="1920"/>
    <x v="1243"/>
    <x v="408"/>
    <x v="1243"/>
    <s v="704-689-8919"/>
    <x v="13"/>
    <x v="9"/>
    <x v="3"/>
    <x v="35"/>
    <x v="35"/>
    <n v="3"/>
    <n v="167"/>
    <x v="133"/>
    <x v="1"/>
    <x v="1"/>
    <x v="14"/>
  </r>
  <r>
    <x v="1921"/>
    <x v="992"/>
    <x v="408"/>
    <x v="992"/>
    <s v="602-327-8475"/>
    <x v="126"/>
    <x v="37"/>
    <x v="1"/>
    <x v="14"/>
    <x v="14"/>
    <n v="1"/>
    <n v="899"/>
    <x v="187"/>
    <x v="1"/>
    <x v="1"/>
    <x v="14"/>
  </r>
  <r>
    <x v="1922"/>
    <x v="416"/>
    <x v="408"/>
    <x v="416"/>
    <s v="619-694-2511"/>
    <x v="7"/>
    <x v="6"/>
    <x v="2"/>
    <x v="50"/>
    <x v="50"/>
    <n v="3"/>
    <n v="29.99"/>
    <x v="118"/>
    <x v="1"/>
    <x v="1"/>
    <x v="14"/>
  </r>
  <r>
    <x v="1923"/>
    <x v="205"/>
    <x v="408"/>
    <x v="205"/>
    <s v="409-649-7964"/>
    <x v="131"/>
    <x v="1"/>
    <x v="0"/>
    <x v="4"/>
    <x v="4"/>
    <n v="3"/>
    <n v="19.5"/>
    <x v="70"/>
    <x v="1"/>
    <x v="1"/>
    <x v="14"/>
  </r>
  <r>
    <x v="1924"/>
    <x v="1244"/>
    <x v="409"/>
    <x v="1244"/>
    <s v="303-763-1756"/>
    <x v="43"/>
    <x v="21"/>
    <x v="3"/>
    <x v="65"/>
    <x v="65"/>
    <n v="4"/>
    <n v="89"/>
    <x v="165"/>
    <x v="1"/>
    <x v="1"/>
    <x v="15"/>
  </r>
  <r>
    <x v="1925"/>
    <x v="758"/>
    <x v="409"/>
    <x v="758"/>
    <s v="302-243-6591"/>
    <x v="206"/>
    <x v="26"/>
    <x v="6"/>
    <x v="11"/>
    <x v="11"/>
    <n v="3"/>
    <n v="12"/>
    <x v="116"/>
    <x v="1"/>
    <x v="1"/>
    <x v="15"/>
  </r>
  <r>
    <x v="1926"/>
    <x v="1245"/>
    <x v="409"/>
    <x v="1245"/>
    <s v="501-347-8560"/>
    <x v="111"/>
    <x v="39"/>
    <x v="2"/>
    <x v="56"/>
    <x v="56"/>
    <n v="2"/>
    <n v="27.5"/>
    <x v="140"/>
    <x v="1"/>
    <x v="1"/>
    <x v="15"/>
  </r>
  <r>
    <x v="1927"/>
    <x v="1171"/>
    <x v="409"/>
    <x v="1171"/>
    <s v="832-585-5166"/>
    <x v="6"/>
    <x v="1"/>
    <x v="5"/>
    <x v="49"/>
    <x v="49"/>
    <n v="4"/>
    <n v="455"/>
    <x v="88"/>
    <x v="1"/>
    <x v="1"/>
    <x v="15"/>
  </r>
  <r>
    <x v="1928"/>
    <x v="275"/>
    <x v="409"/>
    <x v="275"/>
    <s v="213-863-2947"/>
    <x v="45"/>
    <x v="6"/>
    <x v="2"/>
    <x v="2"/>
    <x v="2"/>
    <n v="2"/>
    <n v="37.99"/>
    <x v="8"/>
    <x v="1"/>
    <x v="1"/>
    <x v="15"/>
  </r>
  <r>
    <x v="1929"/>
    <x v="1246"/>
    <x v="409"/>
    <x v="1246"/>
    <s v="515-721-3257"/>
    <x v="4"/>
    <x v="4"/>
    <x v="3"/>
    <x v="35"/>
    <x v="35"/>
    <n v="3"/>
    <n v="167"/>
    <x v="133"/>
    <x v="1"/>
    <x v="1"/>
    <x v="15"/>
  </r>
  <r>
    <x v="1930"/>
    <x v="1247"/>
    <x v="409"/>
    <x v="1247"/>
    <s v="813-433-9503"/>
    <x v="224"/>
    <x v="2"/>
    <x v="6"/>
    <x v="54"/>
    <x v="54"/>
    <n v="4"/>
    <n v="9.99"/>
    <x v="95"/>
    <x v="1"/>
    <x v="1"/>
    <x v="15"/>
  </r>
  <r>
    <x v="1931"/>
    <x v="395"/>
    <x v="409"/>
    <x v="395"/>
    <s v="309-235-8746"/>
    <x v="199"/>
    <x v="12"/>
    <x v="0"/>
    <x v="60"/>
    <x v="60"/>
    <n v="4"/>
    <n v="13.99"/>
    <x v="227"/>
    <x v="1"/>
    <x v="1"/>
    <x v="15"/>
  </r>
  <r>
    <x v="1932"/>
    <x v="1248"/>
    <x v="410"/>
    <x v="1248"/>
    <s v="202-197-4367"/>
    <x v="9"/>
    <x v="7"/>
    <x v="1"/>
    <x v="48"/>
    <x v="48"/>
    <n v="3"/>
    <n v="699"/>
    <x v="157"/>
    <x v="1"/>
    <x v="1"/>
    <x v="16"/>
  </r>
  <r>
    <x v="1933"/>
    <x v="1114"/>
    <x v="410"/>
    <x v="1114"/>
    <s v="806-216-0370"/>
    <x v="232"/>
    <x v="1"/>
    <x v="1"/>
    <x v="33"/>
    <x v="33"/>
    <n v="4"/>
    <n v="684"/>
    <x v="263"/>
    <x v="1"/>
    <x v="1"/>
    <x v="16"/>
  </r>
  <r>
    <x v="1934"/>
    <x v="68"/>
    <x v="411"/>
    <x v="68"/>
    <s v="559-628-8903"/>
    <x v="53"/>
    <x v="6"/>
    <x v="0"/>
    <x v="30"/>
    <x v="30"/>
    <n v="4"/>
    <n v="19.989999999999998"/>
    <x v="241"/>
    <x v="1"/>
    <x v="1"/>
    <x v="17"/>
  </r>
  <r>
    <x v="1935"/>
    <x v="62"/>
    <x v="411"/>
    <x v="62"/>
    <s v="563-279-3211"/>
    <x v="50"/>
    <x v="4"/>
    <x v="4"/>
    <x v="58"/>
    <x v="58"/>
    <n v="3"/>
    <n v="245"/>
    <x v="176"/>
    <x v="1"/>
    <x v="1"/>
    <x v="17"/>
  </r>
  <r>
    <x v="1936"/>
    <x v="1249"/>
    <x v="411"/>
    <x v="1249"/>
    <s v="949-702-6599"/>
    <x v="315"/>
    <x v="6"/>
    <x v="2"/>
    <x v="19"/>
    <x v="19"/>
    <n v="4"/>
    <n v="49.95"/>
    <x v="250"/>
    <x v="1"/>
    <x v="1"/>
    <x v="17"/>
  </r>
  <r>
    <x v="1937"/>
    <x v="209"/>
    <x v="411"/>
    <x v="209"/>
    <s v="402-238-8421"/>
    <x v="133"/>
    <x v="17"/>
    <x v="5"/>
    <x v="47"/>
    <x v="47"/>
    <n v="2"/>
    <n v="450"/>
    <x v="29"/>
    <x v="1"/>
    <x v="1"/>
    <x v="17"/>
  </r>
  <r>
    <x v="1938"/>
    <x v="1250"/>
    <x v="412"/>
    <x v="1250"/>
    <s v="407-193-0931"/>
    <x v="108"/>
    <x v="2"/>
    <x v="5"/>
    <x v="47"/>
    <x v="47"/>
    <n v="4"/>
    <n v="450"/>
    <x v="182"/>
    <x v="1"/>
    <x v="1"/>
    <x v="18"/>
  </r>
  <r>
    <x v="1939"/>
    <x v="1251"/>
    <x v="412"/>
    <x v="1251"/>
    <s v="816-240-3398"/>
    <x v="112"/>
    <x v="35"/>
    <x v="1"/>
    <x v="33"/>
    <x v="33"/>
    <n v="3"/>
    <n v="684"/>
    <x v="107"/>
    <x v="1"/>
    <x v="1"/>
    <x v="18"/>
  </r>
  <r>
    <x v="1940"/>
    <x v="1252"/>
    <x v="413"/>
    <x v="1252"/>
    <s v="713-420-2277"/>
    <x v="6"/>
    <x v="1"/>
    <x v="1"/>
    <x v="33"/>
    <x v="33"/>
    <n v="4"/>
    <n v="684"/>
    <x v="263"/>
    <x v="1"/>
    <x v="1"/>
    <x v="19"/>
  </r>
  <r>
    <x v="1941"/>
    <x v="310"/>
    <x v="413"/>
    <x v="310"/>
    <s v="559-235-1237"/>
    <x v="167"/>
    <x v="6"/>
    <x v="2"/>
    <x v="63"/>
    <x v="63"/>
    <n v="5"/>
    <n v="36.99"/>
    <x v="253"/>
    <x v="1"/>
    <x v="1"/>
    <x v="19"/>
  </r>
  <r>
    <x v="1942"/>
    <x v="508"/>
    <x v="413"/>
    <x v="508"/>
    <s v="210-261-3080"/>
    <x v="61"/>
    <x v="1"/>
    <x v="3"/>
    <x v="13"/>
    <x v="13"/>
    <n v="2"/>
    <n v="89.95"/>
    <x v="223"/>
    <x v="1"/>
    <x v="1"/>
    <x v="19"/>
  </r>
  <r>
    <x v="1943"/>
    <x v="1253"/>
    <x v="414"/>
    <x v="1253"/>
    <s v="562-443-9696"/>
    <x v="331"/>
    <x v="6"/>
    <x v="3"/>
    <x v="41"/>
    <x v="41"/>
    <n v="3"/>
    <n v="58.95"/>
    <x v="132"/>
    <x v="1"/>
    <x v="1"/>
    <x v="20"/>
  </r>
  <r>
    <x v="1944"/>
    <x v="1254"/>
    <x v="414"/>
    <x v="1254"/>
    <s v="915-342-8160"/>
    <x v="37"/>
    <x v="1"/>
    <x v="2"/>
    <x v="34"/>
    <x v="34"/>
    <n v="2"/>
    <n v="28.99"/>
    <x v="48"/>
    <x v="1"/>
    <x v="1"/>
    <x v="20"/>
  </r>
  <r>
    <x v="1945"/>
    <x v="217"/>
    <x v="414"/>
    <x v="217"/>
    <s v="608-426-7604"/>
    <x v="97"/>
    <x v="11"/>
    <x v="0"/>
    <x v="0"/>
    <x v="0"/>
    <n v="5"/>
    <n v="23.99"/>
    <x v="149"/>
    <x v="1"/>
    <x v="1"/>
    <x v="20"/>
  </r>
  <r>
    <x v="1946"/>
    <x v="906"/>
    <x v="414"/>
    <x v="906"/>
    <s v="520-791-7119"/>
    <x v="225"/>
    <x v="37"/>
    <x v="2"/>
    <x v="19"/>
    <x v="19"/>
    <n v="3"/>
    <n v="49.95"/>
    <x v="36"/>
    <x v="1"/>
    <x v="1"/>
    <x v="20"/>
  </r>
  <r>
    <x v="1947"/>
    <x v="961"/>
    <x v="415"/>
    <x v="961"/>
    <s v="405-949-8485"/>
    <x v="26"/>
    <x v="15"/>
    <x v="0"/>
    <x v="42"/>
    <x v="42"/>
    <n v="3"/>
    <n v="24.99"/>
    <x v="206"/>
    <x v="1"/>
    <x v="1"/>
    <x v="21"/>
  </r>
  <r>
    <x v="1948"/>
    <x v="13"/>
    <x v="415"/>
    <x v="13"/>
    <s v="561-589-4452"/>
    <x v="10"/>
    <x v="2"/>
    <x v="0"/>
    <x v="38"/>
    <x v="38"/>
    <n v="3"/>
    <n v="14.99"/>
    <x v="45"/>
    <x v="1"/>
    <x v="1"/>
    <x v="21"/>
  </r>
  <r>
    <x v="1949"/>
    <x v="502"/>
    <x v="415"/>
    <x v="502"/>
    <s v="361-632-9931"/>
    <x v="149"/>
    <x v="1"/>
    <x v="0"/>
    <x v="5"/>
    <x v="5"/>
    <n v="1"/>
    <n v="16.75"/>
    <x v="174"/>
    <x v="1"/>
    <x v="1"/>
    <x v="21"/>
  </r>
  <r>
    <x v="1950"/>
    <x v="1255"/>
    <x v="415"/>
    <x v="1255"/>
    <s v="504-228-6063"/>
    <x v="64"/>
    <x v="28"/>
    <x v="0"/>
    <x v="44"/>
    <x v="44"/>
    <n v="4"/>
    <n v="19.5"/>
    <x v="24"/>
    <x v="1"/>
    <x v="1"/>
    <x v="21"/>
  </r>
  <r>
    <x v="1951"/>
    <x v="170"/>
    <x v="415"/>
    <x v="170"/>
    <s v="907-659-9515"/>
    <x v="81"/>
    <x v="34"/>
    <x v="0"/>
    <x v="10"/>
    <x v="10"/>
    <n v="2"/>
    <n v="15.5"/>
    <x v="179"/>
    <x v="1"/>
    <x v="1"/>
    <x v="21"/>
  </r>
  <r>
    <x v="1952"/>
    <x v="830"/>
    <x v="415"/>
    <x v="830"/>
    <s v="505-724-7051"/>
    <x v="56"/>
    <x v="24"/>
    <x v="1"/>
    <x v="14"/>
    <x v="14"/>
    <n v="3"/>
    <n v="899"/>
    <x v="195"/>
    <x v="1"/>
    <x v="1"/>
    <x v="21"/>
  </r>
  <r>
    <x v="1953"/>
    <x v="1256"/>
    <x v="415"/>
    <x v="1256"/>
    <s v="412-806-2344"/>
    <x v="207"/>
    <x v="36"/>
    <x v="3"/>
    <x v="3"/>
    <x v="3"/>
    <n v="2"/>
    <n v="69"/>
    <x v="239"/>
    <x v="1"/>
    <x v="1"/>
    <x v="21"/>
  </r>
  <r>
    <x v="1954"/>
    <x v="982"/>
    <x v="416"/>
    <x v="982"/>
    <s v="806-409-4752"/>
    <x v="232"/>
    <x v="1"/>
    <x v="4"/>
    <x v="6"/>
    <x v="6"/>
    <n v="4"/>
    <n v="189"/>
    <x v="41"/>
    <x v="1"/>
    <x v="1"/>
    <x v="22"/>
  </r>
  <r>
    <x v="1955"/>
    <x v="1257"/>
    <x v="416"/>
    <x v="1257"/>
    <s v="718-500-5249"/>
    <x v="99"/>
    <x v="13"/>
    <x v="0"/>
    <x v="0"/>
    <x v="0"/>
    <n v="4"/>
    <n v="23.99"/>
    <x v="50"/>
    <x v="1"/>
    <x v="1"/>
    <x v="22"/>
  </r>
  <r>
    <x v="1956"/>
    <x v="320"/>
    <x v="416"/>
    <x v="320"/>
    <s v="202-970-3479"/>
    <x v="9"/>
    <x v="7"/>
    <x v="2"/>
    <x v="36"/>
    <x v="36"/>
    <n v="5"/>
    <n v="49"/>
    <x v="56"/>
    <x v="1"/>
    <x v="1"/>
    <x v="22"/>
  </r>
  <r>
    <x v="1957"/>
    <x v="1258"/>
    <x v="416"/>
    <x v="1258"/>
    <s v="605-900-3169"/>
    <x v="203"/>
    <x v="46"/>
    <x v="5"/>
    <x v="17"/>
    <x v="17"/>
    <n v="1"/>
    <n v="395"/>
    <x v="87"/>
    <x v="1"/>
    <x v="1"/>
    <x v="22"/>
  </r>
  <r>
    <x v="1958"/>
    <x v="612"/>
    <x v="416"/>
    <x v="612"/>
    <s v="503-870-9134"/>
    <x v="127"/>
    <x v="42"/>
    <x v="6"/>
    <x v="11"/>
    <x v="11"/>
    <n v="4"/>
    <n v="12"/>
    <x v="114"/>
    <x v="1"/>
    <x v="1"/>
    <x v="22"/>
  </r>
  <r>
    <x v="1959"/>
    <x v="1259"/>
    <x v="417"/>
    <x v="1259"/>
    <s v="334-858-8369"/>
    <x v="86"/>
    <x v="5"/>
    <x v="1"/>
    <x v="48"/>
    <x v="48"/>
    <n v="3"/>
    <n v="699"/>
    <x v="157"/>
    <x v="1"/>
    <x v="1"/>
    <x v="23"/>
  </r>
  <r>
    <x v="1960"/>
    <x v="1260"/>
    <x v="417"/>
    <x v="1260"/>
    <s v="218-912-2872"/>
    <x v="202"/>
    <x v="29"/>
    <x v="6"/>
    <x v="66"/>
    <x v="66"/>
    <n v="4"/>
    <n v="4.99"/>
    <x v="134"/>
    <x v="1"/>
    <x v="1"/>
    <x v="23"/>
  </r>
  <r>
    <x v="1961"/>
    <x v="291"/>
    <x v="417"/>
    <x v="291"/>
    <s v="608-191-8536"/>
    <x v="97"/>
    <x v="11"/>
    <x v="5"/>
    <x v="15"/>
    <x v="15"/>
    <n v="5"/>
    <n v="399"/>
    <x v="162"/>
    <x v="1"/>
    <x v="1"/>
    <x v="23"/>
  </r>
  <r>
    <x v="1962"/>
    <x v="102"/>
    <x v="417"/>
    <x v="102"/>
    <s v="208-130-9339"/>
    <x v="74"/>
    <x v="32"/>
    <x v="6"/>
    <x v="66"/>
    <x v="66"/>
    <n v="1"/>
    <n v="4.99"/>
    <x v="199"/>
    <x v="1"/>
    <x v="1"/>
    <x v="23"/>
  </r>
  <r>
    <x v="1963"/>
    <x v="466"/>
    <x v="417"/>
    <x v="466"/>
    <s v="417-853-1183"/>
    <x v="40"/>
    <x v="35"/>
    <x v="0"/>
    <x v="5"/>
    <x v="5"/>
    <n v="3"/>
    <n v="16.75"/>
    <x v="237"/>
    <x v="1"/>
    <x v="1"/>
    <x v="23"/>
  </r>
  <r>
    <x v="1964"/>
    <x v="116"/>
    <x v="418"/>
    <x v="116"/>
    <s v="408-799-0176"/>
    <x v="82"/>
    <x v="6"/>
    <x v="2"/>
    <x v="22"/>
    <x v="22"/>
    <n v="3"/>
    <n v="42.99"/>
    <x v="233"/>
    <x v="1"/>
    <x v="1"/>
    <x v="24"/>
  </r>
  <r>
    <x v="1965"/>
    <x v="738"/>
    <x v="418"/>
    <x v="738"/>
    <s v="830-655-3552"/>
    <x v="61"/>
    <x v="1"/>
    <x v="6"/>
    <x v="40"/>
    <x v="40"/>
    <n v="4"/>
    <n v="7.99"/>
    <x v="197"/>
    <x v="1"/>
    <x v="1"/>
    <x v="24"/>
  </r>
  <r>
    <x v="1966"/>
    <x v="1261"/>
    <x v="418"/>
    <x v="1261"/>
    <s v="404-444-9032"/>
    <x v="22"/>
    <x v="14"/>
    <x v="5"/>
    <x v="8"/>
    <x v="8"/>
    <n v="2"/>
    <n v="250"/>
    <x v="9"/>
    <x v="1"/>
    <x v="1"/>
    <x v="24"/>
  </r>
  <r>
    <x v="1967"/>
    <x v="1262"/>
    <x v="418"/>
    <x v="1262"/>
    <s v="612-643-6385"/>
    <x v="110"/>
    <x v="29"/>
    <x v="2"/>
    <x v="2"/>
    <x v="2"/>
    <n v="2"/>
    <n v="37.99"/>
    <x v="8"/>
    <x v="1"/>
    <x v="1"/>
    <x v="24"/>
  </r>
  <r>
    <x v="1968"/>
    <x v="648"/>
    <x v="418"/>
    <x v="648"/>
    <s v="260-521-1410"/>
    <x v="116"/>
    <x v="30"/>
    <x v="6"/>
    <x v="11"/>
    <x v="11"/>
    <n v="5"/>
    <n v="12"/>
    <x v="37"/>
    <x v="1"/>
    <x v="1"/>
    <x v="24"/>
  </r>
  <r>
    <x v="1969"/>
    <x v="1263"/>
    <x v="418"/>
    <x v="1263"/>
    <s v="314-661-0084"/>
    <x v="89"/>
    <x v="35"/>
    <x v="6"/>
    <x v="40"/>
    <x v="40"/>
    <n v="5"/>
    <n v="7.99"/>
    <x v="168"/>
    <x v="1"/>
    <x v="1"/>
    <x v="24"/>
  </r>
  <r>
    <x v="1970"/>
    <x v="1237"/>
    <x v="419"/>
    <x v="1237"/>
    <s v="610-980-7330"/>
    <x v="93"/>
    <x v="36"/>
    <x v="0"/>
    <x v="60"/>
    <x v="60"/>
    <n v="6"/>
    <n v="13.99"/>
    <x v="194"/>
    <x v="1"/>
    <x v="1"/>
    <x v="25"/>
  </r>
  <r>
    <x v="1971"/>
    <x v="1264"/>
    <x v="419"/>
    <x v="1264"/>
    <s v="314-430-0119"/>
    <x v="89"/>
    <x v="35"/>
    <x v="0"/>
    <x v="21"/>
    <x v="21"/>
    <n v="3"/>
    <n v="14.99"/>
    <x v="45"/>
    <x v="1"/>
    <x v="1"/>
    <x v="25"/>
  </r>
  <r>
    <x v="1972"/>
    <x v="1265"/>
    <x v="419"/>
    <x v="1265"/>
    <s v="661-692-2550"/>
    <x v="87"/>
    <x v="6"/>
    <x v="5"/>
    <x v="25"/>
    <x v="25"/>
    <n v="6"/>
    <n v="250"/>
    <x v="313"/>
    <x v="1"/>
    <x v="1"/>
    <x v="25"/>
  </r>
  <r>
    <x v="1973"/>
    <x v="1222"/>
    <x v="419"/>
    <x v="1222"/>
    <s v="419-500-4361"/>
    <x v="102"/>
    <x v="18"/>
    <x v="5"/>
    <x v="15"/>
    <x v="15"/>
    <n v="5"/>
    <n v="399"/>
    <x v="162"/>
    <x v="1"/>
    <x v="1"/>
    <x v="25"/>
  </r>
  <r>
    <x v="1974"/>
    <x v="1038"/>
    <x v="419"/>
    <x v="1038"/>
    <s v="917-835-0404"/>
    <x v="204"/>
    <x v="13"/>
    <x v="0"/>
    <x v="26"/>
    <x v="26"/>
    <n v="5"/>
    <n v="23.99"/>
    <x v="149"/>
    <x v="1"/>
    <x v="1"/>
    <x v="25"/>
  </r>
  <r>
    <x v="1975"/>
    <x v="1266"/>
    <x v="420"/>
    <x v="1266"/>
    <s v="608-276-9272"/>
    <x v="97"/>
    <x v="11"/>
    <x v="2"/>
    <x v="67"/>
    <x v="67"/>
    <n v="1"/>
    <n v="32.950000000000003"/>
    <x v="309"/>
    <x v="1"/>
    <x v="1"/>
    <x v="26"/>
  </r>
  <r>
    <x v="1976"/>
    <x v="1267"/>
    <x v="420"/>
    <x v="1267"/>
    <s v="661-189-5642"/>
    <x v="87"/>
    <x v="6"/>
    <x v="1"/>
    <x v="48"/>
    <x v="48"/>
    <n v="2"/>
    <n v="699"/>
    <x v="290"/>
    <x v="1"/>
    <x v="1"/>
    <x v="26"/>
  </r>
  <r>
    <x v="1977"/>
    <x v="1268"/>
    <x v="420"/>
    <x v="1268"/>
    <s v="202-614-5560"/>
    <x v="9"/>
    <x v="7"/>
    <x v="4"/>
    <x v="58"/>
    <x v="58"/>
    <n v="2"/>
    <n v="245"/>
    <x v="280"/>
    <x v="1"/>
    <x v="1"/>
    <x v="26"/>
  </r>
  <r>
    <x v="1978"/>
    <x v="1269"/>
    <x v="421"/>
    <x v="1269"/>
    <s v="515-827-3865"/>
    <x v="4"/>
    <x v="4"/>
    <x v="2"/>
    <x v="22"/>
    <x v="22"/>
    <n v="3"/>
    <n v="42.99"/>
    <x v="233"/>
    <x v="1"/>
    <x v="1"/>
    <x v="27"/>
  </r>
  <r>
    <x v="1979"/>
    <x v="655"/>
    <x v="421"/>
    <x v="655"/>
    <s v="626-430-8051"/>
    <x v="251"/>
    <x v="6"/>
    <x v="4"/>
    <x v="29"/>
    <x v="29"/>
    <n v="4"/>
    <n v="189"/>
    <x v="41"/>
    <x v="1"/>
    <x v="1"/>
    <x v="27"/>
  </r>
  <r>
    <x v="1980"/>
    <x v="747"/>
    <x v="421"/>
    <x v="747"/>
    <s v="763-107-5720"/>
    <x v="265"/>
    <x v="29"/>
    <x v="3"/>
    <x v="13"/>
    <x v="13"/>
    <n v="4"/>
    <n v="89.95"/>
    <x v="19"/>
    <x v="1"/>
    <x v="1"/>
    <x v="27"/>
  </r>
  <r>
    <x v="1981"/>
    <x v="1270"/>
    <x v="421"/>
    <x v="1270"/>
    <s v="615-360-7213"/>
    <x v="250"/>
    <x v="23"/>
    <x v="5"/>
    <x v="49"/>
    <x v="49"/>
    <n v="6"/>
    <n v="455"/>
    <x v="304"/>
    <x v="1"/>
    <x v="1"/>
    <x v="27"/>
  </r>
  <r>
    <x v="1982"/>
    <x v="1271"/>
    <x v="422"/>
    <x v="1271"/>
    <s v="713-181-2029"/>
    <x v="6"/>
    <x v="1"/>
    <x v="3"/>
    <x v="35"/>
    <x v="35"/>
    <n v="2"/>
    <n v="167"/>
    <x v="155"/>
    <x v="2"/>
    <x v="1"/>
    <x v="0"/>
  </r>
  <r>
    <x v="1983"/>
    <x v="913"/>
    <x v="422"/>
    <x v="913"/>
    <s v="706-970-2520"/>
    <x v="29"/>
    <x v="14"/>
    <x v="2"/>
    <x v="2"/>
    <x v="2"/>
    <n v="3"/>
    <n v="37.99"/>
    <x v="17"/>
    <x v="2"/>
    <x v="1"/>
    <x v="0"/>
  </r>
  <r>
    <x v="1984"/>
    <x v="559"/>
    <x v="422"/>
    <x v="559"/>
    <s v="864-902-9805"/>
    <x v="208"/>
    <x v="38"/>
    <x v="3"/>
    <x v="35"/>
    <x v="35"/>
    <n v="3"/>
    <n v="167"/>
    <x v="133"/>
    <x v="2"/>
    <x v="1"/>
    <x v="0"/>
  </r>
  <r>
    <x v="1985"/>
    <x v="939"/>
    <x v="422"/>
    <x v="939"/>
    <s v="559-325-0924"/>
    <x v="53"/>
    <x v="6"/>
    <x v="3"/>
    <x v="46"/>
    <x v="46"/>
    <n v="5"/>
    <n v="129.94999999999999"/>
    <x v="73"/>
    <x v="2"/>
    <x v="1"/>
    <x v="0"/>
  </r>
  <r>
    <x v="1986"/>
    <x v="1272"/>
    <x v="422"/>
    <x v="1272"/>
    <s v="419-357-5256"/>
    <x v="102"/>
    <x v="18"/>
    <x v="5"/>
    <x v="47"/>
    <x v="47"/>
    <n v="2"/>
    <n v="450"/>
    <x v="29"/>
    <x v="2"/>
    <x v="1"/>
    <x v="0"/>
  </r>
  <r>
    <x v="1987"/>
    <x v="1273"/>
    <x v="422"/>
    <x v="1273"/>
    <s v="205-524-0796"/>
    <x v="222"/>
    <x v="5"/>
    <x v="5"/>
    <x v="17"/>
    <x v="17"/>
    <n v="2"/>
    <n v="395"/>
    <x v="255"/>
    <x v="2"/>
    <x v="1"/>
    <x v="0"/>
  </r>
  <r>
    <x v="1988"/>
    <x v="278"/>
    <x v="422"/>
    <x v="278"/>
    <s v="812-361-6404"/>
    <x v="68"/>
    <x v="30"/>
    <x v="1"/>
    <x v="53"/>
    <x v="53"/>
    <n v="4"/>
    <n v="549"/>
    <x v="126"/>
    <x v="2"/>
    <x v="1"/>
    <x v="0"/>
  </r>
  <r>
    <x v="1989"/>
    <x v="1274"/>
    <x v="422"/>
    <x v="1274"/>
    <s v="402-506-9276"/>
    <x v="133"/>
    <x v="17"/>
    <x v="3"/>
    <x v="65"/>
    <x v="65"/>
    <n v="4"/>
    <n v="89"/>
    <x v="165"/>
    <x v="2"/>
    <x v="1"/>
    <x v="0"/>
  </r>
  <r>
    <x v="1990"/>
    <x v="858"/>
    <x v="422"/>
    <x v="858"/>
    <s v="937-977-4017"/>
    <x v="183"/>
    <x v="18"/>
    <x v="5"/>
    <x v="49"/>
    <x v="49"/>
    <n v="4"/>
    <n v="455"/>
    <x v="88"/>
    <x v="2"/>
    <x v="1"/>
    <x v="0"/>
  </r>
  <r>
    <x v="1991"/>
    <x v="109"/>
    <x v="423"/>
    <x v="109"/>
    <s v="312-802-9067"/>
    <x v="47"/>
    <x v="12"/>
    <x v="6"/>
    <x v="37"/>
    <x v="37"/>
    <n v="4"/>
    <n v="11.99"/>
    <x v="123"/>
    <x v="2"/>
    <x v="1"/>
    <x v="1"/>
  </r>
  <r>
    <x v="1992"/>
    <x v="1021"/>
    <x v="423"/>
    <x v="1021"/>
    <s v="724-384-2041"/>
    <x v="207"/>
    <x v="36"/>
    <x v="2"/>
    <x v="63"/>
    <x v="63"/>
    <n v="4"/>
    <n v="36.99"/>
    <x v="295"/>
    <x v="2"/>
    <x v="1"/>
    <x v="1"/>
  </r>
  <r>
    <x v="1993"/>
    <x v="932"/>
    <x v="423"/>
    <x v="932"/>
    <s v="309-910-6377"/>
    <x v="199"/>
    <x v="12"/>
    <x v="4"/>
    <x v="23"/>
    <x v="23"/>
    <n v="3"/>
    <n v="225"/>
    <x v="52"/>
    <x v="2"/>
    <x v="1"/>
    <x v="1"/>
  </r>
  <r>
    <x v="1994"/>
    <x v="123"/>
    <x v="423"/>
    <x v="123"/>
    <s v="765-730-7805"/>
    <x v="88"/>
    <x v="30"/>
    <x v="2"/>
    <x v="36"/>
    <x v="36"/>
    <n v="2"/>
    <n v="49"/>
    <x v="184"/>
    <x v="2"/>
    <x v="1"/>
    <x v="1"/>
  </r>
  <r>
    <x v="1995"/>
    <x v="1231"/>
    <x v="424"/>
    <x v="1231"/>
    <s v="510-806-8861"/>
    <x v="20"/>
    <x v="6"/>
    <x v="1"/>
    <x v="31"/>
    <x v="31"/>
    <n v="2"/>
    <n v="599"/>
    <x v="303"/>
    <x v="2"/>
    <x v="1"/>
    <x v="2"/>
  </r>
  <r>
    <x v="1996"/>
    <x v="414"/>
    <x v="424"/>
    <x v="414"/>
    <s v="713-764-2077"/>
    <x v="6"/>
    <x v="1"/>
    <x v="4"/>
    <x v="23"/>
    <x v="23"/>
    <n v="2"/>
    <n v="225"/>
    <x v="84"/>
    <x v="2"/>
    <x v="1"/>
    <x v="2"/>
  </r>
  <r>
    <x v="1997"/>
    <x v="1275"/>
    <x v="424"/>
    <x v="1275"/>
    <s v="415-791-3528"/>
    <x v="71"/>
    <x v="6"/>
    <x v="3"/>
    <x v="13"/>
    <x v="13"/>
    <n v="2"/>
    <n v="89.95"/>
    <x v="223"/>
    <x v="2"/>
    <x v="1"/>
    <x v="2"/>
  </r>
  <r>
    <x v="1998"/>
    <x v="376"/>
    <x v="425"/>
    <x v="376"/>
    <s v="505-547-9327"/>
    <x v="56"/>
    <x v="24"/>
    <x v="0"/>
    <x v="44"/>
    <x v="44"/>
    <n v="2"/>
    <n v="19.5"/>
    <x v="79"/>
    <x v="2"/>
    <x v="1"/>
    <x v="3"/>
  </r>
  <r>
    <x v="1999"/>
    <x v="908"/>
    <x v="425"/>
    <x v="908"/>
    <s v="202-832-5341"/>
    <x v="9"/>
    <x v="7"/>
    <x v="0"/>
    <x v="68"/>
    <x v="68"/>
    <n v="4"/>
    <n v="16.989999999999998"/>
    <x v="147"/>
    <x v="2"/>
    <x v="1"/>
    <x v="3"/>
  </r>
  <r>
    <x v="2000"/>
    <x v="1276"/>
    <x v="425"/>
    <x v="1276"/>
    <s v="785-796-8223"/>
    <x v="85"/>
    <x v="19"/>
    <x v="0"/>
    <x v="38"/>
    <x v="38"/>
    <n v="4"/>
    <n v="14.99"/>
    <x v="53"/>
    <x v="2"/>
    <x v="1"/>
    <x v="3"/>
  </r>
  <r>
    <x v="2001"/>
    <x v="1277"/>
    <x v="425"/>
    <x v="1277"/>
    <s v="774-768-1289"/>
    <x v="281"/>
    <x v="31"/>
    <x v="2"/>
    <x v="7"/>
    <x v="7"/>
    <n v="6"/>
    <n v="44.95"/>
    <x v="307"/>
    <x v="2"/>
    <x v="1"/>
    <x v="3"/>
  </r>
  <r>
    <x v="2002"/>
    <x v="1278"/>
    <x v="425"/>
    <x v="1278"/>
    <s v="405-745-9826"/>
    <x v="26"/>
    <x v="15"/>
    <x v="0"/>
    <x v="0"/>
    <x v="0"/>
    <n v="3"/>
    <n v="23.99"/>
    <x v="62"/>
    <x v="2"/>
    <x v="1"/>
    <x v="3"/>
  </r>
  <r>
    <x v="2003"/>
    <x v="309"/>
    <x v="426"/>
    <x v="309"/>
    <s v="314-239-6111"/>
    <x v="89"/>
    <x v="35"/>
    <x v="3"/>
    <x v="3"/>
    <x v="3"/>
    <n v="4"/>
    <n v="69"/>
    <x v="151"/>
    <x v="2"/>
    <x v="1"/>
    <x v="4"/>
  </r>
  <r>
    <x v="2004"/>
    <x v="257"/>
    <x v="426"/>
    <x v="257"/>
    <s v="915-578-5438"/>
    <x v="37"/>
    <x v="1"/>
    <x v="1"/>
    <x v="14"/>
    <x v="14"/>
    <n v="1"/>
    <n v="899"/>
    <x v="187"/>
    <x v="2"/>
    <x v="1"/>
    <x v="4"/>
  </r>
  <r>
    <x v="2005"/>
    <x v="1279"/>
    <x v="426"/>
    <x v="1279"/>
    <s v="585-807-3624"/>
    <x v="38"/>
    <x v="13"/>
    <x v="2"/>
    <x v="67"/>
    <x v="67"/>
    <n v="3"/>
    <n v="32.950000000000003"/>
    <x v="271"/>
    <x v="2"/>
    <x v="1"/>
    <x v="4"/>
  </r>
  <r>
    <x v="2006"/>
    <x v="1260"/>
    <x v="426"/>
    <x v="1260"/>
    <s v="218-912-2872"/>
    <x v="202"/>
    <x v="29"/>
    <x v="4"/>
    <x v="6"/>
    <x v="6"/>
    <n v="5"/>
    <n v="189"/>
    <x v="72"/>
    <x v="2"/>
    <x v="1"/>
    <x v="4"/>
  </r>
  <r>
    <x v="2007"/>
    <x v="1280"/>
    <x v="427"/>
    <x v="1280"/>
    <s v="210-967-1682"/>
    <x v="61"/>
    <x v="1"/>
    <x v="2"/>
    <x v="19"/>
    <x v="19"/>
    <n v="4"/>
    <n v="49.95"/>
    <x v="250"/>
    <x v="2"/>
    <x v="1"/>
    <x v="5"/>
  </r>
  <r>
    <x v="2008"/>
    <x v="702"/>
    <x v="427"/>
    <x v="702"/>
    <s v="615-809-6450"/>
    <x v="250"/>
    <x v="23"/>
    <x v="2"/>
    <x v="51"/>
    <x v="51"/>
    <n v="2"/>
    <n v="29.99"/>
    <x v="90"/>
    <x v="2"/>
    <x v="1"/>
    <x v="5"/>
  </r>
  <r>
    <x v="2009"/>
    <x v="492"/>
    <x v="427"/>
    <x v="492"/>
    <s v="901-596-9405"/>
    <x v="150"/>
    <x v="23"/>
    <x v="0"/>
    <x v="68"/>
    <x v="68"/>
    <n v="3"/>
    <n v="16.989999999999998"/>
    <x v="186"/>
    <x v="2"/>
    <x v="1"/>
    <x v="5"/>
  </r>
  <r>
    <x v="2010"/>
    <x v="1281"/>
    <x v="428"/>
    <x v="1281"/>
    <s v="202-740-6665"/>
    <x v="9"/>
    <x v="7"/>
    <x v="6"/>
    <x v="11"/>
    <x v="11"/>
    <n v="4"/>
    <n v="12"/>
    <x v="114"/>
    <x v="2"/>
    <x v="1"/>
    <x v="6"/>
  </r>
  <r>
    <x v="2011"/>
    <x v="1282"/>
    <x v="428"/>
    <x v="1282"/>
    <s v="901-728-2743"/>
    <x v="150"/>
    <x v="23"/>
    <x v="3"/>
    <x v="35"/>
    <x v="35"/>
    <n v="5"/>
    <n v="167"/>
    <x v="229"/>
    <x v="2"/>
    <x v="1"/>
    <x v="6"/>
  </r>
  <r>
    <x v="2012"/>
    <x v="1283"/>
    <x v="428"/>
    <x v="1283"/>
    <s v="515-837-9110"/>
    <x v="4"/>
    <x v="4"/>
    <x v="0"/>
    <x v="38"/>
    <x v="38"/>
    <n v="4"/>
    <n v="14.99"/>
    <x v="53"/>
    <x v="2"/>
    <x v="1"/>
    <x v="6"/>
  </r>
  <r>
    <x v="2013"/>
    <x v="767"/>
    <x v="428"/>
    <x v="767"/>
    <s v="505-180-0482"/>
    <x v="56"/>
    <x v="24"/>
    <x v="0"/>
    <x v="18"/>
    <x v="18"/>
    <n v="3"/>
    <n v="16.989999999999998"/>
    <x v="186"/>
    <x v="2"/>
    <x v="1"/>
    <x v="6"/>
  </r>
  <r>
    <x v="2014"/>
    <x v="1284"/>
    <x v="428"/>
    <x v="1284"/>
    <s v="810-912-8724"/>
    <x v="132"/>
    <x v="40"/>
    <x v="6"/>
    <x v="37"/>
    <x v="37"/>
    <n v="4"/>
    <n v="11.99"/>
    <x v="123"/>
    <x v="2"/>
    <x v="1"/>
    <x v="6"/>
  </r>
  <r>
    <x v="2015"/>
    <x v="1232"/>
    <x v="428"/>
    <x v="1232"/>
    <s v="281-465-9276"/>
    <x v="131"/>
    <x v="1"/>
    <x v="6"/>
    <x v="66"/>
    <x v="66"/>
    <n v="5"/>
    <n v="4.99"/>
    <x v="235"/>
    <x v="2"/>
    <x v="1"/>
    <x v="6"/>
  </r>
  <r>
    <x v="2016"/>
    <x v="188"/>
    <x v="428"/>
    <x v="188"/>
    <s v="626-269-0421"/>
    <x v="123"/>
    <x v="6"/>
    <x v="5"/>
    <x v="15"/>
    <x v="15"/>
    <n v="2"/>
    <n v="399"/>
    <x v="209"/>
    <x v="2"/>
    <x v="1"/>
    <x v="6"/>
  </r>
  <r>
    <x v="2017"/>
    <x v="514"/>
    <x v="428"/>
    <x v="514"/>
    <s v="215-676-8212"/>
    <x v="93"/>
    <x v="36"/>
    <x v="5"/>
    <x v="49"/>
    <x v="49"/>
    <n v="3"/>
    <n v="455"/>
    <x v="267"/>
    <x v="2"/>
    <x v="1"/>
    <x v="6"/>
  </r>
  <r>
    <x v="2018"/>
    <x v="1178"/>
    <x v="428"/>
    <x v="1178"/>
    <s v="757-205-1455"/>
    <x v="92"/>
    <x v="8"/>
    <x v="3"/>
    <x v="55"/>
    <x v="55"/>
    <n v="6"/>
    <n v="119"/>
    <x v="314"/>
    <x v="2"/>
    <x v="1"/>
    <x v="6"/>
  </r>
  <r>
    <x v="2019"/>
    <x v="1285"/>
    <x v="428"/>
    <x v="1285"/>
    <s v="419-340-0252"/>
    <x v="102"/>
    <x v="18"/>
    <x v="6"/>
    <x v="61"/>
    <x v="61"/>
    <n v="3"/>
    <n v="8.99"/>
    <x v="202"/>
    <x v="2"/>
    <x v="1"/>
    <x v="6"/>
  </r>
  <r>
    <x v="2020"/>
    <x v="352"/>
    <x v="429"/>
    <x v="352"/>
    <s v="310-348-7017"/>
    <x v="151"/>
    <x v="6"/>
    <x v="2"/>
    <x v="22"/>
    <x v="22"/>
    <n v="2"/>
    <n v="42.99"/>
    <x v="258"/>
    <x v="2"/>
    <x v="1"/>
    <x v="7"/>
  </r>
  <r>
    <x v="2021"/>
    <x v="1286"/>
    <x v="430"/>
    <x v="1286"/>
    <s v="317-157-1911"/>
    <x v="241"/>
    <x v="30"/>
    <x v="5"/>
    <x v="15"/>
    <x v="15"/>
    <n v="2"/>
    <n v="399"/>
    <x v="209"/>
    <x v="2"/>
    <x v="1"/>
    <x v="8"/>
  </r>
  <r>
    <x v="2022"/>
    <x v="649"/>
    <x v="430"/>
    <x v="649"/>
    <s v="615-376-5871"/>
    <x v="250"/>
    <x v="23"/>
    <x v="0"/>
    <x v="24"/>
    <x v="24"/>
    <n v="3"/>
    <n v="12.99"/>
    <x v="231"/>
    <x v="2"/>
    <x v="1"/>
    <x v="8"/>
  </r>
  <r>
    <x v="2023"/>
    <x v="1233"/>
    <x v="430"/>
    <x v="1233"/>
    <s v="941-434-3337"/>
    <x v="16"/>
    <x v="2"/>
    <x v="3"/>
    <x v="41"/>
    <x v="41"/>
    <n v="5"/>
    <n v="58.95"/>
    <x v="86"/>
    <x v="2"/>
    <x v="1"/>
    <x v="8"/>
  </r>
  <r>
    <x v="2024"/>
    <x v="386"/>
    <x v="430"/>
    <x v="386"/>
    <s v="801-981-2613"/>
    <x v="195"/>
    <x v="22"/>
    <x v="0"/>
    <x v="32"/>
    <x v="32"/>
    <n v="4"/>
    <n v="14.99"/>
    <x v="53"/>
    <x v="2"/>
    <x v="1"/>
    <x v="8"/>
  </r>
  <r>
    <x v="2025"/>
    <x v="236"/>
    <x v="431"/>
    <x v="236"/>
    <s v="303-491-4538"/>
    <x v="43"/>
    <x v="21"/>
    <x v="0"/>
    <x v="18"/>
    <x v="18"/>
    <n v="4"/>
    <n v="16.989999999999998"/>
    <x v="147"/>
    <x v="2"/>
    <x v="1"/>
    <x v="9"/>
  </r>
  <r>
    <x v="2026"/>
    <x v="362"/>
    <x v="431"/>
    <x v="362"/>
    <s v="253-131-5435"/>
    <x v="106"/>
    <x v="27"/>
    <x v="4"/>
    <x v="6"/>
    <x v="6"/>
    <n v="2"/>
    <n v="189"/>
    <x v="6"/>
    <x v="2"/>
    <x v="1"/>
    <x v="9"/>
  </r>
  <r>
    <x v="2027"/>
    <x v="1287"/>
    <x v="432"/>
    <x v="1287"/>
    <s v="213-310-6539"/>
    <x v="332"/>
    <x v="6"/>
    <x v="2"/>
    <x v="59"/>
    <x v="59"/>
    <n v="5"/>
    <n v="49"/>
    <x v="56"/>
    <x v="2"/>
    <x v="1"/>
    <x v="10"/>
  </r>
  <r>
    <x v="2028"/>
    <x v="1053"/>
    <x v="432"/>
    <x v="1053"/>
    <s v="251-560-6231"/>
    <x v="23"/>
    <x v="5"/>
    <x v="6"/>
    <x v="54"/>
    <x v="54"/>
    <n v="2"/>
    <n v="9.99"/>
    <x v="211"/>
    <x v="2"/>
    <x v="1"/>
    <x v="10"/>
  </r>
  <r>
    <x v="2029"/>
    <x v="1288"/>
    <x v="432"/>
    <x v="1288"/>
    <s v="773-405-0755"/>
    <x v="47"/>
    <x v="12"/>
    <x v="0"/>
    <x v="38"/>
    <x v="38"/>
    <n v="3"/>
    <n v="14.99"/>
    <x v="45"/>
    <x v="2"/>
    <x v="1"/>
    <x v="10"/>
  </r>
  <r>
    <x v="2030"/>
    <x v="351"/>
    <x v="432"/>
    <x v="351"/>
    <s v="801-381-7737"/>
    <x v="51"/>
    <x v="22"/>
    <x v="1"/>
    <x v="1"/>
    <x v="1"/>
    <n v="1"/>
    <n v="883"/>
    <x v="272"/>
    <x v="2"/>
    <x v="1"/>
    <x v="10"/>
  </r>
  <r>
    <x v="2031"/>
    <x v="1289"/>
    <x v="433"/>
    <x v="1289"/>
    <s v="904-443-5626"/>
    <x v="52"/>
    <x v="2"/>
    <x v="2"/>
    <x v="67"/>
    <x v="67"/>
    <n v="2"/>
    <n v="32.950000000000003"/>
    <x v="293"/>
    <x v="2"/>
    <x v="1"/>
    <x v="11"/>
  </r>
  <r>
    <x v="2032"/>
    <x v="698"/>
    <x v="433"/>
    <x v="698"/>
    <s v="205-844-2402"/>
    <x v="5"/>
    <x v="5"/>
    <x v="0"/>
    <x v="42"/>
    <x v="42"/>
    <n v="6"/>
    <n v="24.99"/>
    <x v="315"/>
    <x v="2"/>
    <x v="1"/>
    <x v="11"/>
  </r>
  <r>
    <x v="2033"/>
    <x v="1055"/>
    <x v="433"/>
    <x v="1055"/>
    <s v="763-211-4040"/>
    <x v="313"/>
    <x v="29"/>
    <x v="0"/>
    <x v="10"/>
    <x v="10"/>
    <n v="3"/>
    <n v="15.5"/>
    <x v="11"/>
    <x v="2"/>
    <x v="1"/>
    <x v="11"/>
  </r>
  <r>
    <x v="2034"/>
    <x v="668"/>
    <x v="433"/>
    <x v="668"/>
    <s v="502-903-9670"/>
    <x v="193"/>
    <x v="44"/>
    <x v="0"/>
    <x v="60"/>
    <x v="60"/>
    <n v="3"/>
    <n v="13.99"/>
    <x v="105"/>
    <x v="2"/>
    <x v="1"/>
    <x v="11"/>
  </r>
  <r>
    <x v="2035"/>
    <x v="255"/>
    <x v="433"/>
    <x v="255"/>
    <s v="901-927-4282"/>
    <x v="150"/>
    <x v="23"/>
    <x v="6"/>
    <x v="61"/>
    <x v="61"/>
    <n v="3"/>
    <n v="8.99"/>
    <x v="202"/>
    <x v="2"/>
    <x v="1"/>
    <x v="11"/>
  </r>
  <r>
    <x v="2036"/>
    <x v="1191"/>
    <x v="434"/>
    <x v="1191"/>
    <s v="313-487-7766"/>
    <x v="117"/>
    <x v="40"/>
    <x v="5"/>
    <x v="17"/>
    <x v="17"/>
    <n v="3"/>
    <n v="395"/>
    <x v="20"/>
    <x v="2"/>
    <x v="1"/>
    <x v="12"/>
  </r>
  <r>
    <x v="2037"/>
    <x v="801"/>
    <x v="434"/>
    <x v="801"/>
    <s v="859-400-3642"/>
    <x v="175"/>
    <x v="44"/>
    <x v="2"/>
    <x v="34"/>
    <x v="34"/>
    <n v="2"/>
    <n v="28.99"/>
    <x v="48"/>
    <x v="2"/>
    <x v="1"/>
    <x v="12"/>
  </r>
  <r>
    <x v="2038"/>
    <x v="984"/>
    <x v="434"/>
    <x v="984"/>
    <s v="989-319-4673"/>
    <x v="84"/>
    <x v="40"/>
    <x v="2"/>
    <x v="19"/>
    <x v="19"/>
    <n v="3"/>
    <n v="49.95"/>
    <x v="36"/>
    <x v="2"/>
    <x v="1"/>
    <x v="12"/>
  </r>
  <r>
    <x v="2039"/>
    <x v="343"/>
    <x v="434"/>
    <x v="343"/>
    <s v="754-355-6654"/>
    <x v="182"/>
    <x v="2"/>
    <x v="0"/>
    <x v="62"/>
    <x v="62"/>
    <n v="3"/>
    <n v="17.5"/>
    <x v="175"/>
    <x v="2"/>
    <x v="1"/>
    <x v="12"/>
  </r>
  <r>
    <x v="2040"/>
    <x v="1290"/>
    <x v="434"/>
    <x v="1290"/>
    <s v="561-148-2698"/>
    <x v="233"/>
    <x v="2"/>
    <x v="1"/>
    <x v="53"/>
    <x v="53"/>
    <n v="2"/>
    <n v="549"/>
    <x v="125"/>
    <x v="2"/>
    <x v="1"/>
    <x v="12"/>
  </r>
  <r>
    <x v="2041"/>
    <x v="1291"/>
    <x v="435"/>
    <x v="1291"/>
    <s v="915-289-5748"/>
    <x v="37"/>
    <x v="1"/>
    <x v="2"/>
    <x v="7"/>
    <x v="7"/>
    <n v="3"/>
    <n v="44.95"/>
    <x v="228"/>
    <x v="2"/>
    <x v="1"/>
    <x v="13"/>
  </r>
  <r>
    <x v="2042"/>
    <x v="153"/>
    <x v="435"/>
    <x v="153"/>
    <s v="843-539-4800"/>
    <x v="57"/>
    <x v="38"/>
    <x v="2"/>
    <x v="19"/>
    <x v="19"/>
    <n v="4"/>
    <n v="49.95"/>
    <x v="250"/>
    <x v="2"/>
    <x v="1"/>
    <x v="13"/>
  </r>
  <r>
    <x v="2043"/>
    <x v="109"/>
    <x v="435"/>
    <x v="109"/>
    <s v="312-802-9067"/>
    <x v="47"/>
    <x v="12"/>
    <x v="2"/>
    <x v="50"/>
    <x v="50"/>
    <n v="4"/>
    <n v="29.99"/>
    <x v="256"/>
    <x v="2"/>
    <x v="1"/>
    <x v="13"/>
  </r>
  <r>
    <x v="2044"/>
    <x v="499"/>
    <x v="435"/>
    <x v="499"/>
    <s v="713-385-2780"/>
    <x v="6"/>
    <x v="1"/>
    <x v="0"/>
    <x v="5"/>
    <x v="5"/>
    <n v="4"/>
    <n v="16.75"/>
    <x v="166"/>
    <x v="2"/>
    <x v="1"/>
    <x v="13"/>
  </r>
  <r>
    <x v="2045"/>
    <x v="1292"/>
    <x v="435"/>
    <x v="1292"/>
    <s v="937-426-7150"/>
    <x v="183"/>
    <x v="18"/>
    <x v="0"/>
    <x v="68"/>
    <x v="68"/>
    <n v="2"/>
    <n v="16.989999999999998"/>
    <x v="163"/>
    <x v="2"/>
    <x v="1"/>
    <x v="13"/>
  </r>
  <r>
    <x v="2046"/>
    <x v="69"/>
    <x v="435"/>
    <x v="69"/>
    <s v="970-861-1444"/>
    <x v="54"/>
    <x v="21"/>
    <x v="3"/>
    <x v="9"/>
    <x v="9"/>
    <n v="5"/>
    <n v="54"/>
    <x v="10"/>
    <x v="2"/>
    <x v="1"/>
    <x v="13"/>
  </r>
  <r>
    <x v="2047"/>
    <x v="1157"/>
    <x v="435"/>
    <x v="1157"/>
    <s v="419-866-2125"/>
    <x v="102"/>
    <x v="18"/>
    <x v="0"/>
    <x v="60"/>
    <x v="60"/>
    <n v="4"/>
    <n v="13.99"/>
    <x v="227"/>
    <x v="2"/>
    <x v="1"/>
    <x v="13"/>
  </r>
  <r>
    <x v="2048"/>
    <x v="1293"/>
    <x v="436"/>
    <x v="1293"/>
    <s v="719-973-3807"/>
    <x v="107"/>
    <x v="21"/>
    <x v="5"/>
    <x v="25"/>
    <x v="25"/>
    <n v="4"/>
    <n v="250"/>
    <x v="34"/>
    <x v="2"/>
    <x v="1"/>
    <x v="14"/>
  </r>
  <r>
    <x v="2049"/>
    <x v="1098"/>
    <x v="436"/>
    <x v="1098"/>
    <s v="619-235-3930"/>
    <x v="7"/>
    <x v="6"/>
    <x v="2"/>
    <x v="57"/>
    <x v="57"/>
    <n v="3"/>
    <n v="34.99"/>
    <x v="98"/>
    <x v="2"/>
    <x v="1"/>
    <x v="14"/>
  </r>
  <r>
    <x v="2050"/>
    <x v="1294"/>
    <x v="437"/>
    <x v="1294"/>
    <s v="206-720-1828"/>
    <x v="213"/>
    <x v="27"/>
    <x v="6"/>
    <x v="11"/>
    <x v="11"/>
    <n v="5"/>
    <n v="12"/>
    <x v="37"/>
    <x v="2"/>
    <x v="1"/>
    <x v="15"/>
  </r>
  <r>
    <x v="2051"/>
    <x v="1149"/>
    <x v="437"/>
    <x v="1149"/>
    <s v="860-411-5922"/>
    <x v="91"/>
    <x v="10"/>
    <x v="5"/>
    <x v="8"/>
    <x v="8"/>
    <n v="2"/>
    <n v="250"/>
    <x v="9"/>
    <x v="2"/>
    <x v="1"/>
    <x v="15"/>
  </r>
  <r>
    <x v="2052"/>
    <x v="68"/>
    <x v="437"/>
    <x v="68"/>
    <s v="559-628-8903"/>
    <x v="53"/>
    <x v="6"/>
    <x v="1"/>
    <x v="48"/>
    <x v="48"/>
    <n v="2"/>
    <n v="699"/>
    <x v="290"/>
    <x v="2"/>
    <x v="1"/>
    <x v="15"/>
  </r>
  <r>
    <x v="2053"/>
    <x v="69"/>
    <x v="437"/>
    <x v="69"/>
    <s v="970-861-1444"/>
    <x v="54"/>
    <x v="21"/>
    <x v="2"/>
    <x v="56"/>
    <x v="56"/>
    <n v="4"/>
    <n v="27.5"/>
    <x v="97"/>
    <x v="2"/>
    <x v="1"/>
    <x v="15"/>
  </r>
  <r>
    <x v="2054"/>
    <x v="900"/>
    <x v="437"/>
    <x v="900"/>
    <s v="402-408-1057"/>
    <x v="28"/>
    <x v="17"/>
    <x v="6"/>
    <x v="54"/>
    <x v="54"/>
    <n v="3"/>
    <n v="9.99"/>
    <x v="196"/>
    <x v="2"/>
    <x v="1"/>
    <x v="15"/>
  </r>
  <r>
    <x v="2055"/>
    <x v="479"/>
    <x v="437"/>
    <x v="479"/>
    <s v="206-386-5524"/>
    <x v="213"/>
    <x v="27"/>
    <x v="3"/>
    <x v="9"/>
    <x v="9"/>
    <n v="2"/>
    <n v="54"/>
    <x v="274"/>
    <x v="2"/>
    <x v="1"/>
    <x v="15"/>
  </r>
  <r>
    <x v="2056"/>
    <x v="921"/>
    <x v="438"/>
    <x v="921"/>
    <s v="509-388-3211"/>
    <x v="59"/>
    <x v="27"/>
    <x v="3"/>
    <x v="65"/>
    <x v="65"/>
    <n v="3"/>
    <n v="89"/>
    <x v="181"/>
    <x v="2"/>
    <x v="1"/>
    <x v="16"/>
  </r>
  <r>
    <x v="2057"/>
    <x v="127"/>
    <x v="438"/>
    <x v="127"/>
    <s v="702-505-0627"/>
    <x v="90"/>
    <x v="6"/>
    <x v="4"/>
    <x v="23"/>
    <x v="23"/>
    <n v="4"/>
    <n v="225"/>
    <x v="29"/>
    <x v="2"/>
    <x v="1"/>
    <x v="16"/>
  </r>
  <r>
    <x v="2058"/>
    <x v="1029"/>
    <x v="439"/>
    <x v="1029"/>
    <s v="901-639-5372"/>
    <x v="150"/>
    <x v="23"/>
    <x v="0"/>
    <x v="52"/>
    <x v="52"/>
    <n v="3"/>
    <n v="24.95"/>
    <x v="91"/>
    <x v="2"/>
    <x v="1"/>
    <x v="17"/>
  </r>
  <r>
    <x v="2059"/>
    <x v="397"/>
    <x v="439"/>
    <x v="397"/>
    <s v="330-322-9246"/>
    <x v="113"/>
    <x v="18"/>
    <x v="2"/>
    <x v="34"/>
    <x v="34"/>
    <n v="1"/>
    <n v="28.99"/>
    <x v="173"/>
    <x v="2"/>
    <x v="1"/>
    <x v="17"/>
  </r>
  <r>
    <x v="2060"/>
    <x v="1295"/>
    <x v="439"/>
    <x v="1295"/>
    <s v="480-765-4865"/>
    <x v="333"/>
    <x v="37"/>
    <x v="6"/>
    <x v="66"/>
    <x v="66"/>
    <n v="2"/>
    <n v="4.99"/>
    <x v="277"/>
    <x v="2"/>
    <x v="1"/>
    <x v="17"/>
  </r>
  <r>
    <x v="2061"/>
    <x v="388"/>
    <x v="439"/>
    <x v="388"/>
    <s v="304-856-3510"/>
    <x v="197"/>
    <x v="25"/>
    <x v="5"/>
    <x v="25"/>
    <x v="25"/>
    <n v="2"/>
    <n v="250"/>
    <x v="9"/>
    <x v="2"/>
    <x v="1"/>
    <x v="17"/>
  </r>
  <r>
    <x v="2062"/>
    <x v="88"/>
    <x v="440"/>
    <x v="88"/>
    <s v="801-517-1671"/>
    <x v="51"/>
    <x v="22"/>
    <x v="2"/>
    <x v="56"/>
    <x v="56"/>
    <n v="2"/>
    <n v="27.5"/>
    <x v="140"/>
    <x v="2"/>
    <x v="1"/>
    <x v="18"/>
  </r>
  <r>
    <x v="2063"/>
    <x v="891"/>
    <x v="440"/>
    <x v="891"/>
    <s v="781-658-7114"/>
    <x v="293"/>
    <x v="31"/>
    <x v="0"/>
    <x v="26"/>
    <x v="26"/>
    <n v="5"/>
    <n v="23.99"/>
    <x v="149"/>
    <x v="2"/>
    <x v="1"/>
    <x v="18"/>
  </r>
  <r>
    <x v="2064"/>
    <x v="1296"/>
    <x v="440"/>
    <x v="1296"/>
    <s v="419-530-2839"/>
    <x v="102"/>
    <x v="18"/>
    <x v="2"/>
    <x v="34"/>
    <x v="34"/>
    <n v="2"/>
    <n v="28.99"/>
    <x v="48"/>
    <x v="2"/>
    <x v="1"/>
    <x v="18"/>
  </r>
  <r>
    <x v="2065"/>
    <x v="679"/>
    <x v="440"/>
    <x v="679"/>
    <s v="818-613-5833"/>
    <x v="256"/>
    <x v="6"/>
    <x v="0"/>
    <x v="24"/>
    <x v="24"/>
    <n v="3"/>
    <n v="12.99"/>
    <x v="231"/>
    <x v="2"/>
    <x v="1"/>
    <x v="18"/>
  </r>
  <r>
    <x v="2066"/>
    <x v="81"/>
    <x v="440"/>
    <x v="81"/>
    <s v="210-355-3453"/>
    <x v="61"/>
    <x v="1"/>
    <x v="0"/>
    <x v="26"/>
    <x v="26"/>
    <n v="4"/>
    <n v="23.99"/>
    <x v="50"/>
    <x v="2"/>
    <x v="1"/>
    <x v="18"/>
  </r>
  <r>
    <x v="2067"/>
    <x v="1013"/>
    <x v="440"/>
    <x v="1013"/>
    <s v="907-162-7982"/>
    <x v="205"/>
    <x v="34"/>
    <x v="5"/>
    <x v="39"/>
    <x v="39"/>
    <n v="3"/>
    <n v="499"/>
    <x v="247"/>
    <x v="2"/>
    <x v="1"/>
    <x v="18"/>
  </r>
  <r>
    <x v="2068"/>
    <x v="1179"/>
    <x v="441"/>
    <x v="1179"/>
    <s v="858-289-4089"/>
    <x v="7"/>
    <x v="6"/>
    <x v="0"/>
    <x v="10"/>
    <x v="10"/>
    <n v="2"/>
    <n v="15.5"/>
    <x v="179"/>
    <x v="2"/>
    <x v="1"/>
    <x v="19"/>
  </r>
  <r>
    <x v="2069"/>
    <x v="1297"/>
    <x v="441"/>
    <x v="1297"/>
    <s v="954-772-9943"/>
    <x v="73"/>
    <x v="2"/>
    <x v="6"/>
    <x v="40"/>
    <x v="40"/>
    <n v="4"/>
    <n v="7.99"/>
    <x v="197"/>
    <x v="2"/>
    <x v="1"/>
    <x v="19"/>
  </r>
  <r>
    <x v="2070"/>
    <x v="1298"/>
    <x v="441"/>
    <x v="1298"/>
    <s v="217-126-5190"/>
    <x v="40"/>
    <x v="12"/>
    <x v="0"/>
    <x v="20"/>
    <x v="20"/>
    <n v="4"/>
    <n v="20.95"/>
    <x v="75"/>
    <x v="2"/>
    <x v="1"/>
    <x v="19"/>
  </r>
  <r>
    <x v="2071"/>
    <x v="112"/>
    <x v="441"/>
    <x v="112"/>
    <s v="319-169-0577"/>
    <x v="79"/>
    <x v="4"/>
    <x v="6"/>
    <x v="37"/>
    <x v="37"/>
    <n v="5"/>
    <n v="11.99"/>
    <x v="61"/>
    <x v="2"/>
    <x v="1"/>
    <x v="19"/>
  </r>
  <r>
    <x v="2072"/>
    <x v="1299"/>
    <x v="442"/>
    <x v="1299"/>
    <s v="585-227-2998"/>
    <x v="38"/>
    <x v="13"/>
    <x v="3"/>
    <x v="3"/>
    <x v="3"/>
    <n v="4"/>
    <n v="69"/>
    <x v="151"/>
    <x v="2"/>
    <x v="1"/>
    <x v="20"/>
  </r>
  <r>
    <x v="2073"/>
    <x v="548"/>
    <x v="443"/>
    <x v="548"/>
    <s v="817-517-8710"/>
    <x v="230"/>
    <x v="1"/>
    <x v="3"/>
    <x v="55"/>
    <x v="55"/>
    <n v="4"/>
    <n v="119"/>
    <x v="96"/>
    <x v="2"/>
    <x v="1"/>
    <x v="21"/>
  </r>
  <r>
    <x v="2074"/>
    <x v="218"/>
    <x v="443"/>
    <x v="218"/>
    <s v="432-380-4820"/>
    <x v="66"/>
    <x v="1"/>
    <x v="5"/>
    <x v="49"/>
    <x v="49"/>
    <n v="3"/>
    <n v="455"/>
    <x v="267"/>
    <x v="2"/>
    <x v="1"/>
    <x v="21"/>
  </r>
  <r>
    <x v="2075"/>
    <x v="872"/>
    <x v="443"/>
    <x v="872"/>
    <s v="651-758-4753"/>
    <x v="67"/>
    <x v="29"/>
    <x v="6"/>
    <x v="54"/>
    <x v="54"/>
    <n v="4"/>
    <n v="9.99"/>
    <x v="95"/>
    <x v="2"/>
    <x v="1"/>
    <x v="21"/>
  </r>
  <r>
    <x v="2076"/>
    <x v="777"/>
    <x v="443"/>
    <x v="777"/>
    <s v="612-476-6728"/>
    <x v="110"/>
    <x v="29"/>
    <x v="4"/>
    <x v="29"/>
    <x v="29"/>
    <n v="2"/>
    <n v="189"/>
    <x v="6"/>
    <x v="2"/>
    <x v="1"/>
    <x v="21"/>
  </r>
  <r>
    <x v="2077"/>
    <x v="443"/>
    <x v="443"/>
    <x v="443"/>
    <s v="213-391-3212"/>
    <x v="45"/>
    <x v="6"/>
    <x v="5"/>
    <x v="25"/>
    <x v="25"/>
    <n v="4"/>
    <n v="250"/>
    <x v="34"/>
    <x v="2"/>
    <x v="1"/>
    <x v="21"/>
  </r>
  <r>
    <x v="2078"/>
    <x v="253"/>
    <x v="444"/>
    <x v="253"/>
    <s v="251-940-4696"/>
    <x v="23"/>
    <x v="5"/>
    <x v="5"/>
    <x v="39"/>
    <x v="39"/>
    <n v="4"/>
    <n v="499"/>
    <x v="80"/>
    <x v="2"/>
    <x v="1"/>
    <x v="22"/>
  </r>
  <r>
    <x v="2079"/>
    <x v="1246"/>
    <x v="445"/>
    <x v="1246"/>
    <s v="515-721-3257"/>
    <x v="4"/>
    <x v="4"/>
    <x v="1"/>
    <x v="33"/>
    <x v="33"/>
    <n v="3"/>
    <n v="684"/>
    <x v="107"/>
    <x v="2"/>
    <x v="1"/>
    <x v="23"/>
  </r>
  <r>
    <x v="2080"/>
    <x v="1020"/>
    <x v="445"/>
    <x v="1020"/>
    <s v="609-657-7146"/>
    <x v="155"/>
    <x v="33"/>
    <x v="2"/>
    <x v="63"/>
    <x v="63"/>
    <n v="3"/>
    <n v="36.99"/>
    <x v="119"/>
    <x v="2"/>
    <x v="1"/>
    <x v="23"/>
  </r>
  <r>
    <x v="2081"/>
    <x v="851"/>
    <x v="445"/>
    <x v="851"/>
    <s v="626-899-0980"/>
    <x v="123"/>
    <x v="6"/>
    <x v="3"/>
    <x v="55"/>
    <x v="55"/>
    <n v="2"/>
    <n v="119"/>
    <x v="222"/>
    <x v="2"/>
    <x v="1"/>
    <x v="23"/>
  </r>
  <r>
    <x v="2082"/>
    <x v="1300"/>
    <x v="445"/>
    <x v="1300"/>
    <s v="352-569-1389"/>
    <x v="187"/>
    <x v="2"/>
    <x v="3"/>
    <x v="46"/>
    <x v="46"/>
    <n v="4"/>
    <n v="129.94999999999999"/>
    <x v="139"/>
    <x v="2"/>
    <x v="1"/>
    <x v="23"/>
  </r>
  <r>
    <x v="2083"/>
    <x v="1301"/>
    <x v="445"/>
    <x v="1301"/>
    <s v="936-781-4613"/>
    <x v="334"/>
    <x v="1"/>
    <x v="1"/>
    <x v="31"/>
    <x v="31"/>
    <n v="4"/>
    <n v="599"/>
    <x v="78"/>
    <x v="2"/>
    <x v="1"/>
    <x v="23"/>
  </r>
  <r>
    <x v="2084"/>
    <x v="1302"/>
    <x v="445"/>
    <x v="1302"/>
    <s v="415-748-9965"/>
    <x v="71"/>
    <x v="6"/>
    <x v="2"/>
    <x v="67"/>
    <x v="67"/>
    <n v="4"/>
    <n v="32.950000000000003"/>
    <x v="207"/>
    <x v="2"/>
    <x v="1"/>
    <x v="23"/>
  </r>
  <r>
    <x v="2085"/>
    <x v="1280"/>
    <x v="445"/>
    <x v="1280"/>
    <s v="210-967-1682"/>
    <x v="61"/>
    <x v="1"/>
    <x v="3"/>
    <x v="3"/>
    <x v="3"/>
    <n v="3"/>
    <n v="69"/>
    <x v="28"/>
    <x v="2"/>
    <x v="1"/>
    <x v="23"/>
  </r>
  <r>
    <x v="2086"/>
    <x v="1088"/>
    <x v="446"/>
    <x v="1088"/>
    <s v="202-984-1575"/>
    <x v="9"/>
    <x v="7"/>
    <x v="6"/>
    <x v="43"/>
    <x v="43"/>
    <n v="2"/>
    <n v="10.99"/>
    <x v="69"/>
    <x v="2"/>
    <x v="1"/>
    <x v="24"/>
  </r>
  <r>
    <x v="2087"/>
    <x v="925"/>
    <x v="446"/>
    <x v="925"/>
    <s v="636-849-9769"/>
    <x v="89"/>
    <x v="35"/>
    <x v="0"/>
    <x v="18"/>
    <x v="18"/>
    <n v="3"/>
    <n v="16.989999999999998"/>
    <x v="186"/>
    <x v="2"/>
    <x v="1"/>
    <x v="24"/>
  </r>
  <r>
    <x v="2088"/>
    <x v="916"/>
    <x v="446"/>
    <x v="916"/>
    <s v="330-562-6385"/>
    <x v="234"/>
    <x v="18"/>
    <x v="5"/>
    <x v="47"/>
    <x v="47"/>
    <n v="5"/>
    <n v="450"/>
    <x v="82"/>
    <x v="2"/>
    <x v="1"/>
    <x v="24"/>
  </r>
  <r>
    <x v="2089"/>
    <x v="1303"/>
    <x v="446"/>
    <x v="1303"/>
    <s v="479-133-6841"/>
    <x v="263"/>
    <x v="39"/>
    <x v="6"/>
    <x v="43"/>
    <x v="43"/>
    <n v="3"/>
    <n v="10.99"/>
    <x v="100"/>
    <x v="2"/>
    <x v="1"/>
    <x v="24"/>
  </r>
  <r>
    <x v="2090"/>
    <x v="331"/>
    <x v="446"/>
    <x v="331"/>
    <s v="423-196-2033"/>
    <x v="55"/>
    <x v="23"/>
    <x v="0"/>
    <x v="20"/>
    <x v="20"/>
    <n v="5"/>
    <n v="20.95"/>
    <x v="25"/>
    <x v="2"/>
    <x v="1"/>
    <x v="24"/>
  </r>
  <r>
    <x v="2091"/>
    <x v="1304"/>
    <x v="446"/>
    <x v="1304"/>
    <s v="267-189-4278"/>
    <x v="93"/>
    <x v="36"/>
    <x v="3"/>
    <x v="3"/>
    <x v="3"/>
    <n v="3"/>
    <n v="69"/>
    <x v="28"/>
    <x v="2"/>
    <x v="1"/>
    <x v="24"/>
  </r>
  <r>
    <x v="2092"/>
    <x v="1058"/>
    <x v="446"/>
    <x v="1058"/>
    <s v="915-417-2848"/>
    <x v="37"/>
    <x v="1"/>
    <x v="0"/>
    <x v="44"/>
    <x v="44"/>
    <n v="3"/>
    <n v="19.5"/>
    <x v="70"/>
    <x v="2"/>
    <x v="1"/>
    <x v="24"/>
  </r>
  <r>
    <x v="2093"/>
    <x v="1305"/>
    <x v="447"/>
    <x v="1305"/>
    <s v="941-380-8925"/>
    <x v="335"/>
    <x v="2"/>
    <x v="3"/>
    <x v="55"/>
    <x v="55"/>
    <n v="5"/>
    <n v="119"/>
    <x v="208"/>
    <x v="2"/>
    <x v="1"/>
    <x v="25"/>
  </r>
  <r>
    <x v="2094"/>
    <x v="1306"/>
    <x v="447"/>
    <x v="1306"/>
    <s v="904-499-5974"/>
    <x v="52"/>
    <x v="2"/>
    <x v="0"/>
    <x v="0"/>
    <x v="0"/>
    <n v="3"/>
    <n v="23.99"/>
    <x v="62"/>
    <x v="2"/>
    <x v="1"/>
    <x v="25"/>
  </r>
  <r>
    <x v="2095"/>
    <x v="449"/>
    <x v="447"/>
    <x v="449"/>
    <s v="412-373-3852"/>
    <x v="207"/>
    <x v="36"/>
    <x v="0"/>
    <x v="27"/>
    <x v="27"/>
    <n v="1"/>
    <n v="24.95"/>
    <x v="235"/>
    <x v="2"/>
    <x v="1"/>
    <x v="25"/>
  </r>
  <r>
    <x v="2096"/>
    <x v="1307"/>
    <x v="447"/>
    <x v="1307"/>
    <s v="323-803-0514"/>
    <x v="289"/>
    <x v="6"/>
    <x v="0"/>
    <x v="24"/>
    <x v="24"/>
    <n v="4"/>
    <n v="12.99"/>
    <x v="94"/>
    <x v="2"/>
    <x v="1"/>
    <x v="25"/>
  </r>
  <r>
    <x v="2097"/>
    <x v="1308"/>
    <x v="448"/>
    <x v="1308"/>
    <s v="785-724-1915"/>
    <x v="85"/>
    <x v="19"/>
    <x v="3"/>
    <x v="9"/>
    <x v="9"/>
    <n v="2"/>
    <n v="54"/>
    <x v="274"/>
    <x v="2"/>
    <x v="1"/>
    <x v="26"/>
  </r>
  <r>
    <x v="2098"/>
    <x v="1074"/>
    <x v="448"/>
    <x v="1074"/>
    <s v="515-787-9311"/>
    <x v="4"/>
    <x v="4"/>
    <x v="0"/>
    <x v="27"/>
    <x v="27"/>
    <n v="3"/>
    <n v="24.95"/>
    <x v="91"/>
    <x v="2"/>
    <x v="1"/>
    <x v="26"/>
  </r>
  <r>
    <x v="2099"/>
    <x v="1228"/>
    <x v="449"/>
    <x v="1228"/>
    <s v="518-158-8612"/>
    <x v="18"/>
    <x v="13"/>
    <x v="0"/>
    <x v="52"/>
    <x v="52"/>
    <n v="5"/>
    <n v="24.95"/>
    <x v="251"/>
    <x v="2"/>
    <x v="1"/>
    <x v="27"/>
  </r>
  <r>
    <x v="2100"/>
    <x v="14"/>
    <x v="449"/>
    <x v="14"/>
    <s v="757-631-1417"/>
    <x v="11"/>
    <x v="8"/>
    <x v="3"/>
    <x v="35"/>
    <x v="35"/>
    <n v="5"/>
    <n v="167"/>
    <x v="229"/>
    <x v="2"/>
    <x v="1"/>
    <x v="27"/>
  </r>
  <r>
    <x v="2101"/>
    <x v="246"/>
    <x v="449"/>
    <x v="246"/>
    <s v="970-156-9758"/>
    <x v="145"/>
    <x v="21"/>
    <x v="3"/>
    <x v="3"/>
    <x v="3"/>
    <n v="4"/>
    <n v="69"/>
    <x v="151"/>
    <x v="2"/>
    <x v="1"/>
    <x v="27"/>
  </r>
  <r>
    <x v="2102"/>
    <x v="109"/>
    <x v="449"/>
    <x v="109"/>
    <s v="312-802-9067"/>
    <x v="47"/>
    <x v="12"/>
    <x v="0"/>
    <x v="32"/>
    <x v="32"/>
    <n v="3"/>
    <n v="14.99"/>
    <x v="45"/>
    <x v="2"/>
    <x v="1"/>
    <x v="27"/>
  </r>
  <r>
    <x v="2103"/>
    <x v="1043"/>
    <x v="450"/>
    <x v="1043"/>
    <s v="225-579-8699"/>
    <x v="170"/>
    <x v="28"/>
    <x v="5"/>
    <x v="47"/>
    <x v="47"/>
    <n v="2"/>
    <n v="450"/>
    <x v="29"/>
    <x v="2"/>
    <x v="1"/>
    <x v="28"/>
  </r>
  <r>
    <x v="2104"/>
    <x v="54"/>
    <x v="450"/>
    <x v="54"/>
    <s v="213-844-8441"/>
    <x v="45"/>
    <x v="6"/>
    <x v="5"/>
    <x v="39"/>
    <x v="39"/>
    <n v="2"/>
    <n v="499"/>
    <x v="252"/>
    <x v="2"/>
    <x v="1"/>
    <x v="28"/>
  </r>
  <r>
    <x v="2105"/>
    <x v="1309"/>
    <x v="450"/>
    <x v="1309"/>
    <s v="215-389-5413"/>
    <x v="93"/>
    <x v="36"/>
    <x v="2"/>
    <x v="34"/>
    <x v="34"/>
    <n v="1"/>
    <n v="28.99"/>
    <x v="173"/>
    <x v="2"/>
    <x v="1"/>
    <x v="28"/>
  </r>
  <r>
    <x v="2106"/>
    <x v="394"/>
    <x v="450"/>
    <x v="394"/>
    <s v="513-651-4419"/>
    <x v="76"/>
    <x v="18"/>
    <x v="0"/>
    <x v="62"/>
    <x v="62"/>
    <n v="3"/>
    <n v="17.5"/>
    <x v="175"/>
    <x v="2"/>
    <x v="1"/>
    <x v="28"/>
  </r>
  <r>
    <x v="2107"/>
    <x v="1089"/>
    <x v="450"/>
    <x v="1089"/>
    <s v="717-310-9275"/>
    <x v="310"/>
    <x v="36"/>
    <x v="5"/>
    <x v="15"/>
    <x v="15"/>
    <n v="6"/>
    <n v="399"/>
    <x v="245"/>
    <x v="2"/>
    <x v="1"/>
    <x v="28"/>
  </r>
  <r>
    <x v="2108"/>
    <x v="642"/>
    <x v="450"/>
    <x v="642"/>
    <s v="225-884-5858"/>
    <x v="170"/>
    <x v="28"/>
    <x v="2"/>
    <x v="63"/>
    <x v="63"/>
    <n v="1"/>
    <n v="36.99"/>
    <x v="316"/>
    <x v="2"/>
    <x v="1"/>
    <x v="28"/>
  </r>
  <r>
    <x v="2109"/>
    <x v="1310"/>
    <x v="450"/>
    <x v="1310"/>
    <s v="603-967-0452"/>
    <x v="267"/>
    <x v="45"/>
    <x v="4"/>
    <x v="12"/>
    <x v="12"/>
    <n v="2"/>
    <n v="214"/>
    <x v="13"/>
    <x v="2"/>
    <x v="1"/>
    <x v="28"/>
  </r>
  <r>
    <x v="2110"/>
    <x v="270"/>
    <x v="450"/>
    <x v="270"/>
    <s v="205-885-5499"/>
    <x v="5"/>
    <x v="5"/>
    <x v="3"/>
    <x v="55"/>
    <x v="55"/>
    <n v="2"/>
    <n v="119"/>
    <x v="222"/>
    <x v="2"/>
    <x v="1"/>
    <x v="28"/>
  </r>
  <r>
    <x v="2111"/>
    <x v="573"/>
    <x v="450"/>
    <x v="573"/>
    <s v="757-336-1891"/>
    <x v="92"/>
    <x v="8"/>
    <x v="6"/>
    <x v="40"/>
    <x v="40"/>
    <n v="2"/>
    <n v="7.99"/>
    <x v="124"/>
    <x v="2"/>
    <x v="1"/>
    <x v="28"/>
  </r>
  <r>
    <x v="2112"/>
    <x v="652"/>
    <x v="451"/>
    <x v="652"/>
    <s v="510-620-4415"/>
    <x v="20"/>
    <x v="6"/>
    <x v="5"/>
    <x v="49"/>
    <x v="49"/>
    <n v="3"/>
    <n v="455"/>
    <x v="267"/>
    <x v="2"/>
    <x v="1"/>
    <x v="29"/>
  </r>
  <r>
    <x v="2113"/>
    <x v="337"/>
    <x v="451"/>
    <x v="337"/>
    <s v="585-236-3171"/>
    <x v="38"/>
    <x v="13"/>
    <x v="3"/>
    <x v="41"/>
    <x v="41"/>
    <n v="3"/>
    <n v="58.95"/>
    <x v="132"/>
    <x v="2"/>
    <x v="1"/>
    <x v="29"/>
  </r>
  <r>
    <x v="2114"/>
    <x v="469"/>
    <x v="451"/>
    <x v="469"/>
    <s v="425-499-0693"/>
    <x v="213"/>
    <x v="27"/>
    <x v="0"/>
    <x v="42"/>
    <x v="42"/>
    <n v="3"/>
    <n v="24.99"/>
    <x v="206"/>
    <x v="2"/>
    <x v="1"/>
    <x v="29"/>
  </r>
  <r>
    <x v="2115"/>
    <x v="1311"/>
    <x v="451"/>
    <x v="1311"/>
    <s v="209-898-6368"/>
    <x v="162"/>
    <x v="6"/>
    <x v="1"/>
    <x v="33"/>
    <x v="33"/>
    <n v="4"/>
    <n v="684"/>
    <x v="263"/>
    <x v="2"/>
    <x v="1"/>
    <x v="29"/>
  </r>
  <r>
    <x v="2116"/>
    <x v="297"/>
    <x v="452"/>
    <x v="297"/>
    <s v="520-496-6400"/>
    <x v="128"/>
    <x v="37"/>
    <x v="0"/>
    <x v="60"/>
    <x v="60"/>
    <n v="3"/>
    <n v="13.99"/>
    <x v="105"/>
    <x v="2"/>
    <x v="1"/>
    <x v="30"/>
  </r>
  <r>
    <x v="2117"/>
    <x v="557"/>
    <x v="452"/>
    <x v="557"/>
    <s v="830-258-1420"/>
    <x v="61"/>
    <x v="1"/>
    <x v="0"/>
    <x v="38"/>
    <x v="38"/>
    <n v="5"/>
    <n v="14.99"/>
    <x v="43"/>
    <x v="2"/>
    <x v="1"/>
    <x v="30"/>
  </r>
  <r>
    <x v="2118"/>
    <x v="1312"/>
    <x v="452"/>
    <x v="1312"/>
    <s v="608-436-3858"/>
    <x v="97"/>
    <x v="11"/>
    <x v="0"/>
    <x v="0"/>
    <x v="0"/>
    <n v="4"/>
    <n v="23.99"/>
    <x v="50"/>
    <x v="2"/>
    <x v="1"/>
    <x v="30"/>
  </r>
  <r>
    <x v="2119"/>
    <x v="565"/>
    <x v="453"/>
    <x v="565"/>
    <s v="920-775-1029"/>
    <x v="177"/>
    <x v="11"/>
    <x v="6"/>
    <x v="37"/>
    <x v="37"/>
    <n v="5"/>
    <n v="11.99"/>
    <x v="61"/>
    <x v="3"/>
    <x v="1"/>
    <x v="0"/>
  </r>
  <r>
    <x v="2120"/>
    <x v="1313"/>
    <x v="453"/>
    <x v="1313"/>
    <s v="303-662-2285"/>
    <x v="43"/>
    <x v="21"/>
    <x v="3"/>
    <x v="65"/>
    <x v="65"/>
    <n v="6"/>
    <n v="89"/>
    <x v="230"/>
    <x v="3"/>
    <x v="1"/>
    <x v="0"/>
  </r>
  <r>
    <x v="2121"/>
    <x v="1314"/>
    <x v="453"/>
    <x v="1314"/>
    <s v="253-592-1771"/>
    <x v="106"/>
    <x v="27"/>
    <x v="2"/>
    <x v="50"/>
    <x v="50"/>
    <n v="1"/>
    <n v="29.99"/>
    <x v="262"/>
    <x v="3"/>
    <x v="1"/>
    <x v="0"/>
  </r>
  <r>
    <x v="2122"/>
    <x v="1315"/>
    <x v="453"/>
    <x v="1315"/>
    <s v="706-647-2647"/>
    <x v="336"/>
    <x v="14"/>
    <x v="1"/>
    <x v="31"/>
    <x v="31"/>
    <n v="5"/>
    <n v="599"/>
    <x v="46"/>
    <x v="3"/>
    <x v="1"/>
    <x v="0"/>
  </r>
  <r>
    <x v="2123"/>
    <x v="214"/>
    <x v="453"/>
    <x v="214"/>
    <s v="510-106-5346"/>
    <x v="20"/>
    <x v="6"/>
    <x v="3"/>
    <x v="3"/>
    <x v="3"/>
    <n v="3"/>
    <n v="69"/>
    <x v="28"/>
    <x v="3"/>
    <x v="1"/>
    <x v="0"/>
  </r>
  <r>
    <x v="2124"/>
    <x v="668"/>
    <x v="454"/>
    <x v="668"/>
    <s v="502-903-9670"/>
    <x v="193"/>
    <x v="44"/>
    <x v="4"/>
    <x v="12"/>
    <x v="12"/>
    <n v="5"/>
    <n v="214"/>
    <x v="131"/>
    <x v="3"/>
    <x v="1"/>
    <x v="1"/>
  </r>
  <r>
    <x v="2125"/>
    <x v="23"/>
    <x v="454"/>
    <x v="23"/>
    <s v="916-157-5425"/>
    <x v="8"/>
    <x v="6"/>
    <x v="5"/>
    <x v="25"/>
    <x v="25"/>
    <n v="5"/>
    <n v="250"/>
    <x v="31"/>
    <x v="3"/>
    <x v="1"/>
    <x v="1"/>
  </r>
  <r>
    <x v="2126"/>
    <x v="952"/>
    <x v="454"/>
    <x v="952"/>
    <s v="425-603-2806"/>
    <x v="213"/>
    <x v="27"/>
    <x v="5"/>
    <x v="49"/>
    <x v="49"/>
    <n v="5"/>
    <n v="455"/>
    <x v="93"/>
    <x v="3"/>
    <x v="1"/>
    <x v="1"/>
  </r>
  <r>
    <x v="2127"/>
    <x v="172"/>
    <x v="454"/>
    <x v="172"/>
    <s v="309-521-4580"/>
    <x v="115"/>
    <x v="12"/>
    <x v="2"/>
    <x v="19"/>
    <x v="19"/>
    <n v="2"/>
    <n v="49.95"/>
    <x v="23"/>
    <x v="3"/>
    <x v="1"/>
    <x v="1"/>
  </r>
  <r>
    <x v="2128"/>
    <x v="237"/>
    <x v="454"/>
    <x v="237"/>
    <s v="330-557-6005"/>
    <x v="143"/>
    <x v="18"/>
    <x v="0"/>
    <x v="52"/>
    <x v="52"/>
    <n v="5"/>
    <n v="24.95"/>
    <x v="251"/>
    <x v="3"/>
    <x v="1"/>
    <x v="1"/>
  </r>
  <r>
    <x v="2129"/>
    <x v="859"/>
    <x v="454"/>
    <x v="859"/>
    <s v="865-498-2284"/>
    <x v="98"/>
    <x v="23"/>
    <x v="0"/>
    <x v="42"/>
    <x v="42"/>
    <n v="4"/>
    <n v="24.99"/>
    <x v="65"/>
    <x v="3"/>
    <x v="1"/>
    <x v="1"/>
  </r>
  <r>
    <x v="2130"/>
    <x v="381"/>
    <x v="454"/>
    <x v="381"/>
    <s v="303-385-4005"/>
    <x v="43"/>
    <x v="21"/>
    <x v="6"/>
    <x v="11"/>
    <x v="11"/>
    <n v="5"/>
    <n v="12"/>
    <x v="37"/>
    <x v="3"/>
    <x v="1"/>
    <x v="1"/>
  </r>
  <r>
    <x v="2131"/>
    <x v="745"/>
    <x v="454"/>
    <x v="745"/>
    <s v="516-479-7139"/>
    <x v="264"/>
    <x v="13"/>
    <x v="1"/>
    <x v="48"/>
    <x v="48"/>
    <n v="5"/>
    <n v="699"/>
    <x v="152"/>
    <x v="3"/>
    <x v="1"/>
    <x v="1"/>
  </r>
  <r>
    <x v="2132"/>
    <x v="768"/>
    <x v="454"/>
    <x v="768"/>
    <s v="704-658-9753"/>
    <x v="13"/>
    <x v="9"/>
    <x v="0"/>
    <x v="38"/>
    <x v="38"/>
    <n v="3"/>
    <n v="14.99"/>
    <x v="45"/>
    <x v="3"/>
    <x v="1"/>
    <x v="1"/>
  </r>
  <r>
    <x v="2133"/>
    <x v="1011"/>
    <x v="454"/>
    <x v="1011"/>
    <s v="256-633-7875"/>
    <x v="307"/>
    <x v="5"/>
    <x v="0"/>
    <x v="42"/>
    <x v="42"/>
    <n v="5"/>
    <n v="24.99"/>
    <x v="108"/>
    <x v="3"/>
    <x v="1"/>
    <x v="1"/>
  </r>
  <r>
    <x v="2134"/>
    <x v="1272"/>
    <x v="454"/>
    <x v="1272"/>
    <s v="419-357-5256"/>
    <x v="102"/>
    <x v="18"/>
    <x v="0"/>
    <x v="5"/>
    <x v="5"/>
    <n v="3"/>
    <n v="16.75"/>
    <x v="237"/>
    <x v="3"/>
    <x v="1"/>
    <x v="1"/>
  </r>
  <r>
    <x v="2135"/>
    <x v="1316"/>
    <x v="455"/>
    <x v="1316"/>
    <s v="972-931-0516"/>
    <x v="42"/>
    <x v="1"/>
    <x v="6"/>
    <x v="28"/>
    <x v="28"/>
    <n v="5"/>
    <n v="12"/>
    <x v="37"/>
    <x v="3"/>
    <x v="1"/>
    <x v="2"/>
  </r>
  <r>
    <x v="2136"/>
    <x v="780"/>
    <x v="455"/>
    <x v="780"/>
    <s v="254-178-8385"/>
    <x v="270"/>
    <x v="1"/>
    <x v="5"/>
    <x v="49"/>
    <x v="49"/>
    <n v="1"/>
    <n v="455"/>
    <x v="150"/>
    <x v="3"/>
    <x v="1"/>
    <x v="2"/>
  </r>
  <r>
    <x v="2137"/>
    <x v="1317"/>
    <x v="455"/>
    <x v="1317"/>
    <s v="916-817-3301"/>
    <x v="8"/>
    <x v="6"/>
    <x v="6"/>
    <x v="37"/>
    <x v="37"/>
    <n v="3"/>
    <n v="11.99"/>
    <x v="57"/>
    <x v="3"/>
    <x v="1"/>
    <x v="2"/>
  </r>
  <r>
    <x v="2138"/>
    <x v="985"/>
    <x v="455"/>
    <x v="985"/>
    <s v="806-639-5980"/>
    <x v="215"/>
    <x v="1"/>
    <x v="2"/>
    <x v="56"/>
    <x v="56"/>
    <n v="4"/>
    <n v="27.5"/>
    <x v="97"/>
    <x v="3"/>
    <x v="1"/>
    <x v="2"/>
  </r>
  <r>
    <x v="2139"/>
    <x v="886"/>
    <x v="455"/>
    <x v="886"/>
    <s v="585-401-7814"/>
    <x v="38"/>
    <x v="13"/>
    <x v="0"/>
    <x v="27"/>
    <x v="27"/>
    <n v="2"/>
    <n v="24.95"/>
    <x v="77"/>
    <x v="3"/>
    <x v="1"/>
    <x v="2"/>
  </r>
  <r>
    <x v="2140"/>
    <x v="958"/>
    <x v="456"/>
    <x v="958"/>
    <s v="801-792-1006"/>
    <x v="51"/>
    <x v="22"/>
    <x v="2"/>
    <x v="59"/>
    <x v="59"/>
    <n v="3"/>
    <n v="49"/>
    <x v="103"/>
    <x v="3"/>
    <x v="1"/>
    <x v="3"/>
  </r>
  <r>
    <x v="2141"/>
    <x v="414"/>
    <x v="456"/>
    <x v="414"/>
    <s v="713-764-2077"/>
    <x v="6"/>
    <x v="1"/>
    <x v="0"/>
    <x v="60"/>
    <x v="60"/>
    <n v="2"/>
    <n v="13.99"/>
    <x v="311"/>
    <x v="3"/>
    <x v="1"/>
    <x v="3"/>
  </r>
  <r>
    <x v="2142"/>
    <x v="1318"/>
    <x v="457"/>
    <x v="1318"/>
    <s v="917-848-5638"/>
    <x v="99"/>
    <x v="13"/>
    <x v="4"/>
    <x v="12"/>
    <x v="12"/>
    <n v="1"/>
    <n v="214"/>
    <x v="221"/>
    <x v="3"/>
    <x v="1"/>
    <x v="4"/>
  </r>
  <r>
    <x v="2143"/>
    <x v="1319"/>
    <x v="457"/>
    <x v="1319"/>
    <s v="813-510-6773"/>
    <x v="224"/>
    <x v="2"/>
    <x v="2"/>
    <x v="7"/>
    <x v="7"/>
    <n v="3"/>
    <n v="44.95"/>
    <x v="228"/>
    <x v="3"/>
    <x v="1"/>
    <x v="4"/>
  </r>
  <r>
    <x v="2144"/>
    <x v="633"/>
    <x v="458"/>
    <x v="633"/>
    <s v="407-745-9384"/>
    <x v="247"/>
    <x v="2"/>
    <x v="6"/>
    <x v="11"/>
    <x v="11"/>
    <n v="1"/>
    <n v="12"/>
    <x v="205"/>
    <x v="3"/>
    <x v="1"/>
    <x v="5"/>
  </r>
  <r>
    <x v="2145"/>
    <x v="1320"/>
    <x v="459"/>
    <x v="1320"/>
    <s v="212-702-4094"/>
    <x v="105"/>
    <x v="13"/>
    <x v="2"/>
    <x v="59"/>
    <x v="59"/>
    <n v="3"/>
    <n v="49"/>
    <x v="103"/>
    <x v="3"/>
    <x v="1"/>
    <x v="6"/>
  </r>
  <r>
    <x v="2146"/>
    <x v="1321"/>
    <x v="459"/>
    <x v="1321"/>
    <s v="785-646-6153"/>
    <x v="85"/>
    <x v="19"/>
    <x v="3"/>
    <x v="9"/>
    <x v="9"/>
    <n v="4"/>
    <n v="54"/>
    <x v="276"/>
    <x v="3"/>
    <x v="1"/>
    <x v="6"/>
  </r>
  <r>
    <x v="2147"/>
    <x v="672"/>
    <x v="460"/>
    <x v="672"/>
    <s v="951-107-0693"/>
    <x v="218"/>
    <x v="6"/>
    <x v="4"/>
    <x v="58"/>
    <x v="58"/>
    <n v="5"/>
    <n v="245"/>
    <x v="101"/>
    <x v="3"/>
    <x v="1"/>
    <x v="7"/>
  </r>
  <r>
    <x v="2148"/>
    <x v="1192"/>
    <x v="460"/>
    <x v="1192"/>
    <s v="603-690-9220"/>
    <x v="178"/>
    <x v="45"/>
    <x v="4"/>
    <x v="23"/>
    <x v="23"/>
    <n v="2"/>
    <n v="225"/>
    <x v="84"/>
    <x v="3"/>
    <x v="1"/>
    <x v="7"/>
  </r>
  <r>
    <x v="2149"/>
    <x v="1322"/>
    <x v="460"/>
    <x v="1322"/>
    <s v="505-575-2287"/>
    <x v="337"/>
    <x v="24"/>
    <x v="6"/>
    <x v="37"/>
    <x v="37"/>
    <n v="4"/>
    <n v="11.99"/>
    <x v="123"/>
    <x v="3"/>
    <x v="1"/>
    <x v="7"/>
  </r>
  <r>
    <x v="2150"/>
    <x v="1323"/>
    <x v="460"/>
    <x v="1323"/>
    <s v="202-592-4270"/>
    <x v="9"/>
    <x v="7"/>
    <x v="3"/>
    <x v="65"/>
    <x v="65"/>
    <n v="3"/>
    <n v="89"/>
    <x v="181"/>
    <x v="3"/>
    <x v="1"/>
    <x v="7"/>
  </r>
  <r>
    <x v="2151"/>
    <x v="881"/>
    <x v="460"/>
    <x v="881"/>
    <s v="619-375-2080"/>
    <x v="7"/>
    <x v="6"/>
    <x v="2"/>
    <x v="59"/>
    <x v="59"/>
    <n v="3"/>
    <n v="49"/>
    <x v="103"/>
    <x v="3"/>
    <x v="1"/>
    <x v="7"/>
  </r>
  <r>
    <x v="2152"/>
    <x v="1324"/>
    <x v="460"/>
    <x v="1324"/>
    <s v="559-841-7710"/>
    <x v="53"/>
    <x v="6"/>
    <x v="6"/>
    <x v="37"/>
    <x v="37"/>
    <n v="6"/>
    <n v="11.99"/>
    <x v="201"/>
    <x v="3"/>
    <x v="1"/>
    <x v="7"/>
  </r>
  <r>
    <x v="2153"/>
    <x v="1246"/>
    <x v="461"/>
    <x v="1246"/>
    <s v="515-721-3257"/>
    <x v="4"/>
    <x v="4"/>
    <x v="4"/>
    <x v="6"/>
    <x v="6"/>
    <n v="2"/>
    <n v="189"/>
    <x v="6"/>
    <x v="3"/>
    <x v="1"/>
    <x v="8"/>
  </r>
  <r>
    <x v="2154"/>
    <x v="686"/>
    <x v="461"/>
    <x v="686"/>
    <s v="608-506-0124"/>
    <x v="97"/>
    <x v="11"/>
    <x v="0"/>
    <x v="30"/>
    <x v="30"/>
    <n v="5"/>
    <n v="19.989999999999998"/>
    <x v="110"/>
    <x v="3"/>
    <x v="1"/>
    <x v="8"/>
  </r>
  <r>
    <x v="2155"/>
    <x v="871"/>
    <x v="461"/>
    <x v="871"/>
    <s v="323-784-1145"/>
    <x v="289"/>
    <x v="6"/>
    <x v="0"/>
    <x v="60"/>
    <x v="60"/>
    <n v="2"/>
    <n v="13.99"/>
    <x v="311"/>
    <x v="3"/>
    <x v="1"/>
    <x v="8"/>
  </r>
  <r>
    <x v="2156"/>
    <x v="1020"/>
    <x v="461"/>
    <x v="1020"/>
    <s v="609-657-7146"/>
    <x v="155"/>
    <x v="33"/>
    <x v="0"/>
    <x v="60"/>
    <x v="60"/>
    <n v="3"/>
    <n v="13.99"/>
    <x v="105"/>
    <x v="3"/>
    <x v="1"/>
    <x v="8"/>
  </r>
  <r>
    <x v="2157"/>
    <x v="89"/>
    <x v="461"/>
    <x v="89"/>
    <s v="213-147-9443"/>
    <x v="45"/>
    <x v="6"/>
    <x v="4"/>
    <x v="45"/>
    <x v="45"/>
    <n v="4"/>
    <n v="189"/>
    <x v="41"/>
    <x v="3"/>
    <x v="1"/>
    <x v="8"/>
  </r>
  <r>
    <x v="2158"/>
    <x v="1325"/>
    <x v="461"/>
    <x v="1325"/>
    <s v="260-289-5875"/>
    <x v="116"/>
    <x v="30"/>
    <x v="2"/>
    <x v="22"/>
    <x v="22"/>
    <n v="4"/>
    <n v="42.99"/>
    <x v="39"/>
    <x v="3"/>
    <x v="1"/>
    <x v="8"/>
  </r>
  <r>
    <x v="2159"/>
    <x v="66"/>
    <x v="461"/>
    <x v="66"/>
    <s v="904-596-6916"/>
    <x v="52"/>
    <x v="2"/>
    <x v="0"/>
    <x v="21"/>
    <x v="21"/>
    <n v="5"/>
    <n v="14.99"/>
    <x v="43"/>
    <x v="3"/>
    <x v="1"/>
    <x v="8"/>
  </r>
  <r>
    <x v="2160"/>
    <x v="1326"/>
    <x v="462"/>
    <x v="1326"/>
    <s v="432-739-9231"/>
    <x v="84"/>
    <x v="1"/>
    <x v="2"/>
    <x v="7"/>
    <x v="7"/>
    <n v="4"/>
    <n v="44.95"/>
    <x v="216"/>
    <x v="3"/>
    <x v="1"/>
    <x v="9"/>
  </r>
  <r>
    <x v="2161"/>
    <x v="1327"/>
    <x v="462"/>
    <x v="1327"/>
    <s v="202-103-5233"/>
    <x v="159"/>
    <x v="20"/>
    <x v="6"/>
    <x v="37"/>
    <x v="37"/>
    <n v="5"/>
    <n v="11.99"/>
    <x v="61"/>
    <x v="3"/>
    <x v="1"/>
    <x v="9"/>
  </r>
  <r>
    <x v="2162"/>
    <x v="224"/>
    <x v="462"/>
    <x v="224"/>
    <s v="865-209-3514"/>
    <x v="98"/>
    <x v="23"/>
    <x v="2"/>
    <x v="57"/>
    <x v="57"/>
    <n v="3"/>
    <n v="34.99"/>
    <x v="98"/>
    <x v="3"/>
    <x v="1"/>
    <x v="9"/>
  </r>
  <r>
    <x v="2163"/>
    <x v="638"/>
    <x v="462"/>
    <x v="638"/>
    <s v="520-953-8300"/>
    <x v="128"/>
    <x v="37"/>
    <x v="0"/>
    <x v="68"/>
    <x v="68"/>
    <n v="2"/>
    <n v="16.989999999999998"/>
    <x v="163"/>
    <x v="3"/>
    <x v="1"/>
    <x v="9"/>
  </r>
  <r>
    <x v="2164"/>
    <x v="955"/>
    <x v="462"/>
    <x v="955"/>
    <s v="804-531-6324"/>
    <x v="163"/>
    <x v="8"/>
    <x v="1"/>
    <x v="1"/>
    <x v="1"/>
    <n v="4"/>
    <n v="883"/>
    <x v="141"/>
    <x v="3"/>
    <x v="1"/>
    <x v="9"/>
  </r>
  <r>
    <x v="2165"/>
    <x v="988"/>
    <x v="463"/>
    <x v="988"/>
    <s v="224-891-4108"/>
    <x v="47"/>
    <x v="12"/>
    <x v="3"/>
    <x v="13"/>
    <x v="13"/>
    <n v="6"/>
    <n v="89.95"/>
    <x v="285"/>
    <x v="3"/>
    <x v="1"/>
    <x v="10"/>
  </r>
  <r>
    <x v="2166"/>
    <x v="1328"/>
    <x v="463"/>
    <x v="1328"/>
    <s v="843-230-8487"/>
    <x v="338"/>
    <x v="38"/>
    <x v="6"/>
    <x v="54"/>
    <x v="54"/>
    <n v="6"/>
    <n v="9.99"/>
    <x v="269"/>
    <x v="3"/>
    <x v="1"/>
    <x v="10"/>
  </r>
  <r>
    <x v="2167"/>
    <x v="1329"/>
    <x v="463"/>
    <x v="1329"/>
    <s v="360-785-5703"/>
    <x v="339"/>
    <x v="27"/>
    <x v="5"/>
    <x v="47"/>
    <x v="47"/>
    <n v="5"/>
    <n v="450"/>
    <x v="82"/>
    <x v="3"/>
    <x v="1"/>
    <x v="10"/>
  </r>
  <r>
    <x v="2168"/>
    <x v="571"/>
    <x v="463"/>
    <x v="571"/>
    <s v="402-347-9359"/>
    <x v="133"/>
    <x v="17"/>
    <x v="3"/>
    <x v="16"/>
    <x v="16"/>
    <n v="2"/>
    <n v="179"/>
    <x v="18"/>
    <x v="3"/>
    <x v="1"/>
    <x v="10"/>
  </r>
  <r>
    <x v="2169"/>
    <x v="1315"/>
    <x v="464"/>
    <x v="1315"/>
    <s v="706-647-2647"/>
    <x v="336"/>
    <x v="14"/>
    <x v="0"/>
    <x v="0"/>
    <x v="0"/>
    <n v="2"/>
    <n v="23.99"/>
    <x v="0"/>
    <x v="3"/>
    <x v="1"/>
    <x v="11"/>
  </r>
  <r>
    <x v="2170"/>
    <x v="1330"/>
    <x v="464"/>
    <x v="1330"/>
    <s v="206-561-9336"/>
    <x v="213"/>
    <x v="27"/>
    <x v="0"/>
    <x v="24"/>
    <x v="24"/>
    <n v="3"/>
    <n v="12.99"/>
    <x v="231"/>
    <x v="3"/>
    <x v="1"/>
    <x v="11"/>
  </r>
  <r>
    <x v="2171"/>
    <x v="1025"/>
    <x v="464"/>
    <x v="1025"/>
    <s v="254-706-0818"/>
    <x v="290"/>
    <x v="1"/>
    <x v="2"/>
    <x v="19"/>
    <x v="19"/>
    <n v="3"/>
    <n v="49.95"/>
    <x v="36"/>
    <x v="3"/>
    <x v="1"/>
    <x v="11"/>
  </r>
  <r>
    <x v="2172"/>
    <x v="1331"/>
    <x v="464"/>
    <x v="1331"/>
    <s v="201-627-8480"/>
    <x v="255"/>
    <x v="33"/>
    <x v="6"/>
    <x v="40"/>
    <x v="40"/>
    <n v="2"/>
    <n v="7.99"/>
    <x v="124"/>
    <x v="3"/>
    <x v="1"/>
    <x v="11"/>
  </r>
  <r>
    <x v="2173"/>
    <x v="74"/>
    <x v="464"/>
    <x v="74"/>
    <s v="304-126-4623"/>
    <x v="57"/>
    <x v="25"/>
    <x v="0"/>
    <x v="21"/>
    <x v="21"/>
    <n v="6"/>
    <n v="14.99"/>
    <x v="26"/>
    <x v="3"/>
    <x v="1"/>
    <x v="11"/>
  </r>
  <r>
    <x v="2174"/>
    <x v="1061"/>
    <x v="464"/>
    <x v="1061"/>
    <s v="907-535-4785"/>
    <x v="81"/>
    <x v="34"/>
    <x v="5"/>
    <x v="17"/>
    <x v="17"/>
    <n v="3"/>
    <n v="395"/>
    <x v="20"/>
    <x v="3"/>
    <x v="1"/>
    <x v="11"/>
  </r>
  <r>
    <x v="2175"/>
    <x v="1332"/>
    <x v="465"/>
    <x v="1332"/>
    <s v="804-522-5292"/>
    <x v="163"/>
    <x v="8"/>
    <x v="3"/>
    <x v="35"/>
    <x v="35"/>
    <n v="5"/>
    <n v="167"/>
    <x v="229"/>
    <x v="3"/>
    <x v="1"/>
    <x v="12"/>
  </r>
  <r>
    <x v="2176"/>
    <x v="424"/>
    <x v="465"/>
    <x v="424"/>
    <s v="319-871-1923"/>
    <x v="79"/>
    <x v="4"/>
    <x v="6"/>
    <x v="61"/>
    <x v="61"/>
    <n v="3"/>
    <n v="8.99"/>
    <x v="202"/>
    <x v="3"/>
    <x v="1"/>
    <x v="12"/>
  </r>
  <r>
    <x v="2177"/>
    <x v="251"/>
    <x v="466"/>
    <x v="251"/>
    <s v="361-881-3664"/>
    <x v="149"/>
    <x v="1"/>
    <x v="5"/>
    <x v="49"/>
    <x v="49"/>
    <n v="2"/>
    <n v="455"/>
    <x v="99"/>
    <x v="3"/>
    <x v="1"/>
    <x v="13"/>
  </r>
  <r>
    <x v="2178"/>
    <x v="656"/>
    <x v="466"/>
    <x v="656"/>
    <s v="513-896-5345"/>
    <x v="76"/>
    <x v="18"/>
    <x v="5"/>
    <x v="8"/>
    <x v="8"/>
    <n v="5"/>
    <n v="250"/>
    <x v="31"/>
    <x v="3"/>
    <x v="1"/>
    <x v="13"/>
  </r>
  <r>
    <x v="2179"/>
    <x v="1333"/>
    <x v="466"/>
    <x v="1333"/>
    <s v="202-532-2583"/>
    <x v="9"/>
    <x v="7"/>
    <x v="0"/>
    <x v="38"/>
    <x v="38"/>
    <n v="5"/>
    <n v="14.99"/>
    <x v="43"/>
    <x v="3"/>
    <x v="1"/>
    <x v="13"/>
  </r>
  <r>
    <x v="2180"/>
    <x v="352"/>
    <x v="466"/>
    <x v="352"/>
    <s v="310-348-7017"/>
    <x v="151"/>
    <x v="6"/>
    <x v="0"/>
    <x v="26"/>
    <x v="26"/>
    <n v="2"/>
    <n v="23.99"/>
    <x v="0"/>
    <x v="3"/>
    <x v="1"/>
    <x v="13"/>
  </r>
  <r>
    <x v="2181"/>
    <x v="36"/>
    <x v="466"/>
    <x v="36"/>
    <s v="402-493-0147"/>
    <x v="28"/>
    <x v="17"/>
    <x v="4"/>
    <x v="29"/>
    <x v="29"/>
    <n v="3"/>
    <n v="189"/>
    <x v="145"/>
    <x v="3"/>
    <x v="1"/>
    <x v="13"/>
  </r>
  <r>
    <x v="2182"/>
    <x v="1334"/>
    <x v="467"/>
    <x v="1334"/>
    <s v="908-547-2626"/>
    <x v="146"/>
    <x v="33"/>
    <x v="3"/>
    <x v="55"/>
    <x v="55"/>
    <n v="3"/>
    <n v="119"/>
    <x v="178"/>
    <x v="3"/>
    <x v="1"/>
    <x v="14"/>
  </r>
  <r>
    <x v="2183"/>
    <x v="1335"/>
    <x v="467"/>
    <x v="1335"/>
    <s v="775-552-8467"/>
    <x v="80"/>
    <x v="16"/>
    <x v="6"/>
    <x v="61"/>
    <x v="61"/>
    <n v="1"/>
    <n v="8.99"/>
    <x v="109"/>
    <x v="3"/>
    <x v="1"/>
    <x v="14"/>
  </r>
  <r>
    <x v="2184"/>
    <x v="1336"/>
    <x v="467"/>
    <x v="1336"/>
    <s v="915-608-1561"/>
    <x v="37"/>
    <x v="1"/>
    <x v="3"/>
    <x v="35"/>
    <x v="35"/>
    <n v="4"/>
    <n v="167"/>
    <x v="49"/>
    <x v="3"/>
    <x v="1"/>
    <x v="14"/>
  </r>
  <r>
    <x v="2185"/>
    <x v="1337"/>
    <x v="467"/>
    <x v="1337"/>
    <s v="804-270-9294"/>
    <x v="163"/>
    <x v="8"/>
    <x v="0"/>
    <x v="26"/>
    <x v="26"/>
    <n v="6"/>
    <n v="23.99"/>
    <x v="213"/>
    <x v="3"/>
    <x v="1"/>
    <x v="14"/>
  </r>
  <r>
    <x v="2186"/>
    <x v="1338"/>
    <x v="467"/>
    <x v="1338"/>
    <s v="361-734-7429"/>
    <x v="149"/>
    <x v="1"/>
    <x v="5"/>
    <x v="15"/>
    <x v="15"/>
    <n v="3"/>
    <n v="399"/>
    <x v="81"/>
    <x v="3"/>
    <x v="1"/>
    <x v="14"/>
  </r>
  <r>
    <x v="2187"/>
    <x v="164"/>
    <x v="467"/>
    <x v="164"/>
    <s v="612-125-7652"/>
    <x v="110"/>
    <x v="29"/>
    <x v="6"/>
    <x v="37"/>
    <x v="37"/>
    <n v="1"/>
    <n v="11.99"/>
    <x v="200"/>
    <x v="3"/>
    <x v="1"/>
    <x v="14"/>
  </r>
  <r>
    <x v="2188"/>
    <x v="208"/>
    <x v="467"/>
    <x v="208"/>
    <s v="515-412-6534"/>
    <x v="4"/>
    <x v="4"/>
    <x v="6"/>
    <x v="40"/>
    <x v="40"/>
    <n v="5"/>
    <n v="7.99"/>
    <x v="168"/>
    <x v="3"/>
    <x v="1"/>
    <x v="14"/>
  </r>
  <r>
    <x v="2189"/>
    <x v="803"/>
    <x v="468"/>
    <x v="803"/>
    <s v="208-317-2219"/>
    <x v="140"/>
    <x v="32"/>
    <x v="2"/>
    <x v="34"/>
    <x v="34"/>
    <n v="5"/>
    <n v="28.99"/>
    <x v="299"/>
    <x v="3"/>
    <x v="1"/>
    <x v="15"/>
  </r>
  <r>
    <x v="2190"/>
    <x v="1158"/>
    <x v="468"/>
    <x v="1158"/>
    <s v="419-544-9997"/>
    <x v="102"/>
    <x v="18"/>
    <x v="1"/>
    <x v="33"/>
    <x v="33"/>
    <n v="4"/>
    <n v="684"/>
    <x v="263"/>
    <x v="3"/>
    <x v="1"/>
    <x v="15"/>
  </r>
  <r>
    <x v="2191"/>
    <x v="263"/>
    <x v="468"/>
    <x v="263"/>
    <s v="203-658-1399"/>
    <x v="14"/>
    <x v="10"/>
    <x v="1"/>
    <x v="33"/>
    <x v="33"/>
    <n v="4"/>
    <n v="684"/>
    <x v="263"/>
    <x v="3"/>
    <x v="1"/>
    <x v="15"/>
  </r>
  <r>
    <x v="2192"/>
    <x v="1339"/>
    <x v="468"/>
    <x v="1339"/>
    <s v="913-705-9580"/>
    <x v="112"/>
    <x v="19"/>
    <x v="4"/>
    <x v="45"/>
    <x v="45"/>
    <n v="2"/>
    <n v="189"/>
    <x v="6"/>
    <x v="3"/>
    <x v="1"/>
    <x v="15"/>
  </r>
  <r>
    <x v="2193"/>
    <x v="242"/>
    <x v="468"/>
    <x v="242"/>
    <s v="402-353-3493"/>
    <x v="28"/>
    <x v="17"/>
    <x v="4"/>
    <x v="12"/>
    <x v="12"/>
    <n v="2"/>
    <n v="214"/>
    <x v="13"/>
    <x v="3"/>
    <x v="1"/>
    <x v="15"/>
  </r>
  <r>
    <x v="2194"/>
    <x v="1221"/>
    <x v="469"/>
    <x v="1221"/>
    <s v="915-977-9922"/>
    <x v="37"/>
    <x v="1"/>
    <x v="3"/>
    <x v="35"/>
    <x v="35"/>
    <n v="3"/>
    <n v="167"/>
    <x v="133"/>
    <x v="3"/>
    <x v="1"/>
    <x v="16"/>
  </r>
  <r>
    <x v="2195"/>
    <x v="1233"/>
    <x v="469"/>
    <x v="1233"/>
    <s v="941-434-3337"/>
    <x v="16"/>
    <x v="2"/>
    <x v="5"/>
    <x v="25"/>
    <x v="25"/>
    <n v="4"/>
    <n v="250"/>
    <x v="34"/>
    <x v="3"/>
    <x v="1"/>
    <x v="16"/>
  </r>
  <r>
    <x v="2196"/>
    <x v="522"/>
    <x v="469"/>
    <x v="522"/>
    <s v="414-400-1265"/>
    <x v="166"/>
    <x v="11"/>
    <x v="2"/>
    <x v="34"/>
    <x v="34"/>
    <n v="3"/>
    <n v="28.99"/>
    <x v="129"/>
    <x v="3"/>
    <x v="1"/>
    <x v="16"/>
  </r>
  <r>
    <x v="2197"/>
    <x v="824"/>
    <x v="470"/>
    <x v="824"/>
    <s v="561-672-3858"/>
    <x v="182"/>
    <x v="2"/>
    <x v="0"/>
    <x v="0"/>
    <x v="0"/>
    <n v="5"/>
    <n v="23.99"/>
    <x v="149"/>
    <x v="3"/>
    <x v="1"/>
    <x v="17"/>
  </r>
  <r>
    <x v="2198"/>
    <x v="1340"/>
    <x v="470"/>
    <x v="1340"/>
    <s v="281-169-8447"/>
    <x v="6"/>
    <x v="1"/>
    <x v="5"/>
    <x v="49"/>
    <x v="49"/>
    <n v="4"/>
    <n v="455"/>
    <x v="88"/>
    <x v="3"/>
    <x v="1"/>
    <x v="17"/>
  </r>
  <r>
    <x v="2199"/>
    <x v="1341"/>
    <x v="470"/>
    <x v="1341"/>
    <s v="754-559-2754"/>
    <x v="73"/>
    <x v="2"/>
    <x v="0"/>
    <x v="5"/>
    <x v="5"/>
    <n v="6"/>
    <n v="16.75"/>
    <x v="278"/>
    <x v="3"/>
    <x v="1"/>
    <x v="17"/>
  </r>
  <r>
    <x v="2200"/>
    <x v="1342"/>
    <x v="470"/>
    <x v="1342"/>
    <s v="941-155-3684"/>
    <x v="326"/>
    <x v="2"/>
    <x v="0"/>
    <x v="68"/>
    <x v="68"/>
    <n v="5"/>
    <n v="16.989999999999998"/>
    <x v="22"/>
    <x v="3"/>
    <x v="1"/>
    <x v="17"/>
  </r>
  <r>
    <x v="2201"/>
    <x v="1335"/>
    <x v="470"/>
    <x v="1335"/>
    <s v="775-552-8467"/>
    <x v="80"/>
    <x v="16"/>
    <x v="6"/>
    <x v="43"/>
    <x v="43"/>
    <n v="3"/>
    <n v="10.99"/>
    <x v="100"/>
    <x v="3"/>
    <x v="1"/>
    <x v="17"/>
  </r>
  <r>
    <x v="2202"/>
    <x v="1343"/>
    <x v="471"/>
    <x v="1343"/>
    <s v="651-451-8131"/>
    <x v="110"/>
    <x v="29"/>
    <x v="3"/>
    <x v="35"/>
    <x v="35"/>
    <n v="3"/>
    <n v="167"/>
    <x v="133"/>
    <x v="3"/>
    <x v="1"/>
    <x v="18"/>
  </r>
  <r>
    <x v="2203"/>
    <x v="1064"/>
    <x v="471"/>
    <x v="1064"/>
    <s v="202-653-9458"/>
    <x v="9"/>
    <x v="7"/>
    <x v="5"/>
    <x v="47"/>
    <x v="47"/>
    <n v="4"/>
    <n v="450"/>
    <x v="182"/>
    <x v="3"/>
    <x v="1"/>
    <x v="18"/>
  </r>
  <r>
    <x v="2204"/>
    <x v="737"/>
    <x v="471"/>
    <x v="737"/>
    <s v="225-763-1523"/>
    <x v="170"/>
    <x v="28"/>
    <x v="2"/>
    <x v="50"/>
    <x v="50"/>
    <n v="4"/>
    <n v="29.99"/>
    <x v="256"/>
    <x v="3"/>
    <x v="1"/>
    <x v="18"/>
  </r>
  <r>
    <x v="2205"/>
    <x v="1344"/>
    <x v="471"/>
    <x v="1344"/>
    <s v="704-550-0582"/>
    <x v="244"/>
    <x v="9"/>
    <x v="0"/>
    <x v="44"/>
    <x v="44"/>
    <n v="2"/>
    <n v="19.5"/>
    <x v="79"/>
    <x v="3"/>
    <x v="1"/>
    <x v="18"/>
  </r>
  <r>
    <x v="2206"/>
    <x v="583"/>
    <x v="471"/>
    <x v="583"/>
    <s v="763-220-4635"/>
    <x v="238"/>
    <x v="29"/>
    <x v="2"/>
    <x v="67"/>
    <x v="67"/>
    <n v="5"/>
    <n v="32.950000000000003"/>
    <x v="153"/>
    <x v="3"/>
    <x v="1"/>
    <x v="18"/>
  </r>
  <r>
    <x v="2207"/>
    <x v="275"/>
    <x v="471"/>
    <x v="275"/>
    <s v="213-863-2947"/>
    <x v="45"/>
    <x v="6"/>
    <x v="6"/>
    <x v="54"/>
    <x v="54"/>
    <n v="3"/>
    <n v="9.99"/>
    <x v="196"/>
    <x v="3"/>
    <x v="1"/>
    <x v="18"/>
  </r>
  <r>
    <x v="2208"/>
    <x v="559"/>
    <x v="471"/>
    <x v="559"/>
    <s v="864-902-9805"/>
    <x v="208"/>
    <x v="38"/>
    <x v="2"/>
    <x v="34"/>
    <x v="34"/>
    <n v="5"/>
    <n v="28.99"/>
    <x v="299"/>
    <x v="3"/>
    <x v="1"/>
    <x v="18"/>
  </r>
  <r>
    <x v="2209"/>
    <x v="1345"/>
    <x v="472"/>
    <x v="1345"/>
    <s v="408-621-0348"/>
    <x v="82"/>
    <x v="6"/>
    <x v="2"/>
    <x v="51"/>
    <x v="51"/>
    <n v="3"/>
    <n v="29.99"/>
    <x v="118"/>
    <x v="3"/>
    <x v="1"/>
    <x v="19"/>
  </r>
  <r>
    <x v="2210"/>
    <x v="1346"/>
    <x v="472"/>
    <x v="1346"/>
    <s v="626-922-9441"/>
    <x v="331"/>
    <x v="6"/>
    <x v="1"/>
    <x v="53"/>
    <x v="53"/>
    <n v="4"/>
    <n v="549"/>
    <x v="126"/>
    <x v="3"/>
    <x v="1"/>
    <x v="19"/>
  </r>
  <r>
    <x v="2211"/>
    <x v="1347"/>
    <x v="472"/>
    <x v="1347"/>
    <s v="202-933-5194"/>
    <x v="9"/>
    <x v="7"/>
    <x v="3"/>
    <x v="46"/>
    <x v="46"/>
    <n v="4"/>
    <n v="129.94999999999999"/>
    <x v="139"/>
    <x v="3"/>
    <x v="1"/>
    <x v="19"/>
  </r>
  <r>
    <x v="2212"/>
    <x v="1348"/>
    <x v="472"/>
    <x v="1348"/>
    <s v="203-239-1492"/>
    <x v="14"/>
    <x v="10"/>
    <x v="0"/>
    <x v="24"/>
    <x v="24"/>
    <n v="4"/>
    <n v="12.99"/>
    <x v="94"/>
    <x v="3"/>
    <x v="1"/>
    <x v="19"/>
  </r>
  <r>
    <x v="2213"/>
    <x v="836"/>
    <x v="473"/>
    <x v="836"/>
    <s v="509-781-2009"/>
    <x v="59"/>
    <x v="27"/>
    <x v="6"/>
    <x v="43"/>
    <x v="43"/>
    <n v="5"/>
    <n v="10.99"/>
    <x v="183"/>
    <x v="3"/>
    <x v="1"/>
    <x v="20"/>
  </r>
  <r>
    <x v="2214"/>
    <x v="1349"/>
    <x v="473"/>
    <x v="1349"/>
    <s v="505-663-5987"/>
    <x v="337"/>
    <x v="24"/>
    <x v="3"/>
    <x v="3"/>
    <x v="3"/>
    <n v="2"/>
    <n v="69"/>
    <x v="239"/>
    <x v="3"/>
    <x v="1"/>
    <x v="20"/>
  </r>
  <r>
    <x v="2215"/>
    <x v="1350"/>
    <x v="474"/>
    <x v="1350"/>
    <s v="319-756-0997"/>
    <x v="79"/>
    <x v="4"/>
    <x v="4"/>
    <x v="58"/>
    <x v="58"/>
    <n v="5"/>
    <n v="245"/>
    <x v="101"/>
    <x v="3"/>
    <x v="1"/>
    <x v="21"/>
  </r>
  <r>
    <x v="2216"/>
    <x v="1315"/>
    <x v="474"/>
    <x v="1315"/>
    <s v="706-647-2647"/>
    <x v="336"/>
    <x v="14"/>
    <x v="5"/>
    <x v="17"/>
    <x v="17"/>
    <n v="3"/>
    <n v="395"/>
    <x v="20"/>
    <x v="3"/>
    <x v="1"/>
    <x v="21"/>
  </r>
  <r>
    <x v="2217"/>
    <x v="1351"/>
    <x v="474"/>
    <x v="1351"/>
    <s v="704-977-8655"/>
    <x v="169"/>
    <x v="9"/>
    <x v="6"/>
    <x v="40"/>
    <x v="40"/>
    <n v="2"/>
    <n v="7.99"/>
    <x v="124"/>
    <x v="3"/>
    <x v="1"/>
    <x v="21"/>
  </r>
  <r>
    <x v="2218"/>
    <x v="736"/>
    <x v="474"/>
    <x v="736"/>
    <s v="405-841-9429"/>
    <x v="26"/>
    <x v="15"/>
    <x v="5"/>
    <x v="17"/>
    <x v="17"/>
    <n v="4"/>
    <n v="395"/>
    <x v="219"/>
    <x v="3"/>
    <x v="1"/>
    <x v="21"/>
  </r>
  <r>
    <x v="2219"/>
    <x v="1352"/>
    <x v="474"/>
    <x v="1352"/>
    <s v="626-767-1506"/>
    <x v="123"/>
    <x v="6"/>
    <x v="0"/>
    <x v="0"/>
    <x v="0"/>
    <n v="6"/>
    <n v="23.99"/>
    <x v="213"/>
    <x v="3"/>
    <x v="1"/>
    <x v="21"/>
  </r>
  <r>
    <x v="2220"/>
    <x v="217"/>
    <x v="474"/>
    <x v="217"/>
    <s v="608-426-7604"/>
    <x v="97"/>
    <x v="11"/>
    <x v="2"/>
    <x v="51"/>
    <x v="51"/>
    <n v="3"/>
    <n v="29.99"/>
    <x v="118"/>
    <x v="3"/>
    <x v="1"/>
    <x v="21"/>
  </r>
  <r>
    <x v="2221"/>
    <x v="1353"/>
    <x v="474"/>
    <x v="1353"/>
    <s v="415-514-3255"/>
    <x v="71"/>
    <x v="6"/>
    <x v="6"/>
    <x v="11"/>
    <x v="11"/>
    <n v="2"/>
    <n v="12"/>
    <x v="12"/>
    <x v="3"/>
    <x v="1"/>
    <x v="21"/>
  </r>
  <r>
    <x v="2222"/>
    <x v="241"/>
    <x v="475"/>
    <x v="241"/>
    <s v="513-418-1518"/>
    <x v="76"/>
    <x v="18"/>
    <x v="3"/>
    <x v="35"/>
    <x v="35"/>
    <n v="1"/>
    <n v="167"/>
    <x v="188"/>
    <x v="3"/>
    <x v="1"/>
    <x v="22"/>
  </r>
  <r>
    <x v="2223"/>
    <x v="1354"/>
    <x v="475"/>
    <x v="1354"/>
    <s v="615-237-6129"/>
    <x v="250"/>
    <x v="23"/>
    <x v="4"/>
    <x v="12"/>
    <x v="12"/>
    <n v="4"/>
    <n v="214"/>
    <x v="32"/>
    <x v="3"/>
    <x v="1"/>
    <x v="22"/>
  </r>
  <r>
    <x v="2224"/>
    <x v="126"/>
    <x v="475"/>
    <x v="126"/>
    <s v="916-748-6202"/>
    <x v="8"/>
    <x v="6"/>
    <x v="0"/>
    <x v="42"/>
    <x v="42"/>
    <n v="3"/>
    <n v="24.99"/>
    <x v="206"/>
    <x v="3"/>
    <x v="1"/>
    <x v="22"/>
  </r>
  <r>
    <x v="2225"/>
    <x v="1355"/>
    <x v="475"/>
    <x v="1355"/>
    <s v="314-251-0585"/>
    <x v="89"/>
    <x v="35"/>
    <x v="3"/>
    <x v="55"/>
    <x v="55"/>
    <n v="4"/>
    <n v="119"/>
    <x v="96"/>
    <x v="3"/>
    <x v="1"/>
    <x v="22"/>
  </r>
  <r>
    <x v="2226"/>
    <x v="1270"/>
    <x v="475"/>
    <x v="1270"/>
    <s v="615-360-7213"/>
    <x v="250"/>
    <x v="23"/>
    <x v="6"/>
    <x v="37"/>
    <x v="37"/>
    <n v="5"/>
    <n v="11.99"/>
    <x v="61"/>
    <x v="3"/>
    <x v="1"/>
    <x v="22"/>
  </r>
  <r>
    <x v="2227"/>
    <x v="1356"/>
    <x v="475"/>
    <x v="1356"/>
    <s v="281-507-2690"/>
    <x v="131"/>
    <x v="1"/>
    <x v="0"/>
    <x v="52"/>
    <x v="52"/>
    <n v="3"/>
    <n v="24.95"/>
    <x v="91"/>
    <x v="3"/>
    <x v="1"/>
    <x v="22"/>
  </r>
  <r>
    <x v="2228"/>
    <x v="474"/>
    <x v="475"/>
    <x v="474"/>
    <s v="818-617-4302"/>
    <x v="45"/>
    <x v="6"/>
    <x v="0"/>
    <x v="27"/>
    <x v="27"/>
    <n v="4"/>
    <n v="24.95"/>
    <x v="112"/>
    <x v="3"/>
    <x v="1"/>
    <x v="22"/>
  </r>
  <r>
    <x v="2229"/>
    <x v="338"/>
    <x v="476"/>
    <x v="338"/>
    <s v="916-969-9057"/>
    <x v="8"/>
    <x v="6"/>
    <x v="2"/>
    <x v="22"/>
    <x v="22"/>
    <n v="4"/>
    <n v="42.99"/>
    <x v="39"/>
    <x v="3"/>
    <x v="1"/>
    <x v="23"/>
  </r>
  <r>
    <x v="2230"/>
    <x v="641"/>
    <x v="476"/>
    <x v="641"/>
    <s v="907-153-5339"/>
    <x v="81"/>
    <x v="34"/>
    <x v="5"/>
    <x v="15"/>
    <x v="15"/>
    <n v="5"/>
    <n v="399"/>
    <x v="162"/>
    <x v="3"/>
    <x v="1"/>
    <x v="23"/>
  </r>
  <r>
    <x v="2231"/>
    <x v="470"/>
    <x v="476"/>
    <x v="470"/>
    <s v="605-755-0590"/>
    <x v="203"/>
    <x v="46"/>
    <x v="2"/>
    <x v="63"/>
    <x v="63"/>
    <n v="5"/>
    <n v="36.99"/>
    <x v="253"/>
    <x v="3"/>
    <x v="1"/>
    <x v="23"/>
  </r>
  <r>
    <x v="2232"/>
    <x v="415"/>
    <x v="476"/>
    <x v="415"/>
    <s v="619-749-4931"/>
    <x v="7"/>
    <x v="6"/>
    <x v="2"/>
    <x v="19"/>
    <x v="19"/>
    <n v="2"/>
    <n v="49.95"/>
    <x v="23"/>
    <x v="3"/>
    <x v="1"/>
    <x v="23"/>
  </r>
  <r>
    <x v="2233"/>
    <x v="1357"/>
    <x v="476"/>
    <x v="1357"/>
    <s v="859-812-4649"/>
    <x v="175"/>
    <x v="44"/>
    <x v="2"/>
    <x v="57"/>
    <x v="57"/>
    <n v="4"/>
    <n v="34.99"/>
    <x v="189"/>
    <x v="3"/>
    <x v="1"/>
    <x v="23"/>
  </r>
  <r>
    <x v="2234"/>
    <x v="1358"/>
    <x v="476"/>
    <x v="1358"/>
    <s v="415-696-7569"/>
    <x v="71"/>
    <x v="6"/>
    <x v="2"/>
    <x v="67"/>
    <x v="67"/>
    <n v="4"/>
    <n v="32.950000000000003"/>
    <x v="207"/>
    <x v="3"/>
    <x v="1"/>
    <x v="23"/>
  </r>
  <r>
    <x v="2235"/>
    <x v="1359"/>
    <x v="476"/>
    <x v="1359"/>
    <s v="303-321-0142"/>
    <x v="43"/>
    <x v="21"/>
    <x v="0"/>
    <x v="27"/>
    <x v="27"/>
    <n v="2"/>
    <n v="24.95"/>
    <x v="77"/>
    <x v="3"/>
    <x v="1"/>
    <x v="23"/>
  </r>
  <r>
    <x v="2236"/>
    <x v="1360"/>
    <x v="477"/>
    <x v="1360"/>
    <s v="212-623-3489"/>
    <x v="105"/>
    <x v="13"/>
    <x v="6"/>
    <x v="11"/>
    <x v="11"/>
    <n v="4"/>
    <n v="12"/>
    <x v="114"/>
    <x v="3"/>
    <x v="1"/>
    <x v="24"/>
  </r>
  <r>
    <x v="2237"/>
    <x v="829"/>
    <x v="477"/>
    <x v="829"/>
    <s v="304-351-3677"/>
    <x v="197"/>
    <x v="25"/>
    <x v="6"/>
    <x v="11"/>
    <x v="11"/>
    <n v="3"/>
    <n v="12"/>
    <x v="116"/>
    <x v="3"/>
    <x v="1"/>
    <x v="24"/>
  </r>
  <r>
    <x v="2238"/>
    <x v="242"/>
    <x v="477"/>
    <x v="242"/>
    <s v="402-353-3493"/>
    <x v="28"/>
    <x v="17"/>
    <x v="2"/>
    <x v="7"/>
    <x v="7"/>
    <n v="3"/>
    <n v="44.95"/>
    <x v="228"/>
    <x v="3"/>
    <x v="1"/>
    <x v="24"/>
  </r>
  <r>
    <x v="2239"/>
    <x v="1361"/>
    <x v="477"/>
    <x v="1361"/>
    <s v="901-908-2696"/>
    <x v="150"/>
    <x v="23"/>
    <x v="0"/>
    <x v="0"/>
    <x v="0"/>
    <n v="5"/>
    <n v="23.99"/>
    <x v="149"/>
    <x v="3"/>
    <x v="1"/>
    <x v="24"/>
  </r>
  <r>
    <x v="2240"/>
    <x v="1362"/>
    <x v="478"/>
    <x v="1362"/>
    <s v="520-884-3493"/>
    <x v="225"/>
    <x v="37"/>
    <x v="0"/>
    <x v="18"/>
    <x v="18"/>
    <n v="1"/>
    <n v="16.989999999999998"/>
    <x v="294"/>
    <x v="3"/>
    <x v="1"/>
    <x v="25"/>
  </r>
  <r>
    <x v="2241"/>
    <x v="244"/>
    <x v="478"/>
    <x v="244"/>
    <s v="402-656-5698"/>
    <x v="133"/>
    <x v="17"/>
    <x v="0"/>
    <x v="42"/>
    <x v="42"/>
    <n v="3"/>
    <n v="24.99"/>
    <x v="206"/>
    <x v="3"/>
    <x v="1"/>
    <x v="25"/>
  </r>
  <r>
    <x v="2242"/>
    <x v="1258"/>
    <x v="478"/>
    <x v="1258"/>
    <s v="605-900-3169"/>
    <x v="203"/>
    <x v="46"/>
    <x v="4"/>
    <x v="23"/>
    <x v="23"/>
    <n v="4"/>
    <n v="225"/>
    <x v="29"/>
    <x v="3"/>
    <x v="1"/>
    <x v="25"/>
  </r>
  <r>
    <x v="2243"/>
    <x v="618"/>
    <x v="479"/>
    <x v="618"/>
    <s v="901-680-2983"/>
    <x v="150"/>
    <x v="23"/>
    <x v="0"/>
    <x v="68"/>
    <x v="68"/>
    <n v="2"/>
    <n v="16.989999999999998"/>
    <x v="163"/>
    <x v="3"/>
    <x v="1"/>
    <x v="26"/>
  </r>
  <r>
    <x v="2244"/>
    <x v="156"/>
    <x v="479"/>
    <x v="156"/>
    <s v="614-765-2730"/>
    <x v="29"/>
    <x v="18"/>
    <x v="6"/>
    <x v="61"/>
    <x v="61"/>
    <n v="4"/>
    <n v="8.99"/>
    <x v="135"/>
    <x v="3"/>
    <x v="1"/>
    <x v="26"/>
  </r>
  <r>
    <x v="2245"/>
    <x v="633"/>
    <x v="479"/>
    <x v="633"/>
    <s v="407-745-9384"/>
    <x v="247"/>
    <x v="2"/>
    <x v="5"/>
    <x v="8"/>
    <x v="8"/>
    <n v="5"/>
    <n v="250"/>
    <x v="31"/>
    <x v="3"/>
    <x v="1"/>
    <x v="26"/>
  </r>
  <r>
    <x v="2246"/>
    <x v="768"/>
    <x v="480"/>
    <x v="768"/>
    <s v="704-658-9753"/>
    <x v="13"/>
    <x v="9"/>
    <x v="3"/>
    <x v="46"/>
    <x v="46"/>
    <n v="1"/>
    <n v="129.94999999999999"/>
    <x v="146"/>
    <x v="3"/>
    <x v="1"/>
    <x v="27"/>
  </r>
  <r>
    <x v="2247"/>
    <x v="1348"/>
    <x v="480"/>
    <x v="1348"/>
    <s v="203-239-1492"/>
    <x v="14"/>
    <x v="10"/>
    <x v="2"/>
    <x v="34"/>
    <x v="34"/>
    <n v="4"/>
    <n v="28.99"/>
    <x v="232"/>
    <x v="3"/>
    <x v="1"/>
    <x v="27"/>
  </r>
  <r>
    <x v="2248"/>
    <x v="240"/>
    <x v="480"/>
    <x v="240"/>
    <s v="918-697-8316"/>
    <x v="46"/>
    <x v="15"/>
    <x v="1"/>
    <x v="1"/>
    <x v="1"/>
    <n v="5"/>
    <n v="883"/>
    <x v="185"/>
    <x v="3"/>
    <x v="1"/>
    <x v="27"/>
  </r>
  <r>
    <x v="2249"/>
    <x v="144"/>
    <x v="480"/>
    <x v="144"/>
    <s v="510-783-2470"/>
    <x v="20"/>
    <x v="6"/>
    <x v="1"/>
    <x v="31"/>
    <x v="31"/>
    <n v="4"/>
    <n v="599"/>
    <x v="78"/>
    <x v="3"/>
    <x v="1"/>
    <x v="27"/>
  </r>
  <r>
    <x v="2250"/>
    <x v="635"/>
    <x v="481"/>
    <x v="635"/>
    <s v="337-355-7190"/>
    <x v="248"/>
    <x v="28"/>
    <x v="1"/>
    <x v="53"/>
    <x v="53"/>
    <n v="3"/>
    <n v="549"/>
    <x v="117"/>
    <x v="3"/>
    <x v="1"/>
    <x v="28"/>
  </r>
  <r>
    <x v="2251"/>
    <x v="1363"/>
    <x v="481"/>
    <x v="1363"/>
    <s v="215-611-9454"/>
    <x v="93"/>
    <x v="36"/>
    <x v="0"/>
    <x v="32"/>
    <x v="32"/>
    <n v="2"/>
    <n v="14.99"/>
    <x v="58"/>
    <x v="3"/>
    <x v="1"/>
    <x v="28"/>
  </r>
  <r>
    <x v="2252"/>
    <x v="1364"/>
    <x v="482"/>
    <x v="1364"/>
    <s v="571-246-8374"/>
    <x v="35"/>
    <x v="8"/>
    <x v="0"/>
    <x v="38"/>
    <x v="38"/>
    <n v="3"/>
    <n v="14.99"/>
    <x v="45"/>
    <x v="3"/>
    <x v="1"/>
    <x v="29"/>
  </r>
  <r>
    <x v="2253"/>
    <x v="1137"/>
    <x v="482"/>
    <x v="1137"/>
    <s v="571-303-2509"/>
    <x v="299"/>
    <x v="8"/>
    <x v="3"/>
    <x v="65"/>
    <x v="65"/>
    <n v="2"/>
    <n v="89"/>
    <x v="130"/>
    <x v="3"/>
    <x v="1"/>
    <x v="29"/>
  </r>
  <r>
    <x v="2254"/>
    <x v="633"/>
    <x v="482"/>
    <x v="633"/>
    <s v="407-745-9384"/>
    <x v="247"/>
    <x v="2"/>
    <x v="0"/>
    <x v="18"/>
    <x v="18"/>
    <n v="3"/>
    <n v="16.989999999999998"/>
    <x v="186"/>
    <x v="3"/>
    <x v="1"/>
    <x v="29"/>
  </r>
  <r>
    <x v="2255"/>
    <x v="1262"/>
    <x v="482"/>
    <x v="1262"/>
    <s v="612-643-6385"/>
    <x v="110"/>
    <x v="29"/>
    <x v="5"/>
    <x v="15"/>
    <x v="15"/>
    <n v="2"/>
    <n v="399"/>
    <x v="209"/>
    <x v="3"/>
    <x v="1"/>
    <x v="29"/>
  </r>
  <r>
    <x v="2256"/>
    <x v="1365"/>
    <x v="482"/>
    <x v="1365"/>
    <s v="561-448-3345"/>
    <x v="10"/>
    <x v="2"/>
    <x v="4"/>
    <x v="58"/>
    <x v="58"/>
    <n v="6"/>
    <n v="245"/>
    <x v="224"/>
    <x v="3"/>
    <x v="1"/>
    <x v="29"/>
  </r>
  <r>
    <x v="2257"/>
    <x v="485"/>
    <x v="483"/>
    <x v="485"/>
    <s v="412-676-9574"/>
    <x v="207"/>
    <x v="36"/>
    <x v="2"/>
    <x v="50"/>
    <x v="50"/>
    <n v="3"/>
    <n v="29.99"/>
    <x v="118"/>
    <x v="4"/>
    <x v="1"/>
    <x v="0"/>
  </r>
  <r>
    <x v="2258"/>
    <x v="1366"/>
    <x v="483"/>
    <x v="1366"/>
    <s v="570-930-2196"/>
    <x v="245"/>
    <x v="36"/>
    <x v="0"/>
    <x v="62"/>
    <x v="62"/>
    <n v="1"/>
    <n v="17.5"/>
    <x v="317"/>
    <x v="4"/>
    <x v="1"/>
    <x v="0"/>
  </r>
  <r>
    <x v="2259"/>
    <x v="1316"/>
    <x v="483"/>
    <x v="1316"/>
    <s v="972-931-0516"/>
    <x v="42"/>
    <x v="1"/>
    <x v="0"/>
    <x v="68"/>
    <x v="68"/>
    <n v="6"/>
    <n v="16.989999999999998"/>
    <x v="289"/>
    <x v="4"/>
    <x v="1"/>
    <x v="0"/>
  </r>
  <r>
    <x v="2260"/>
    <x v="1037"/>
    <x v="483"/>
    <x v="1037"/>
    <s v="205-702-0359"/>
    <x v="5"/>
    <x v="5"/>
    <x v="2"/>
    <x v="59"/>
    <x v="59"/>
    <n v="4"/>
    <n v="49"/>
    <x v="190"/>
    <x v="4"/>
    <x v="1"/>
    <x v="0"/>
  </r>
  <r>
    <x v="2261"/>
    <x v="1042"/>
    <x v="483"/>
    <x v="1042"/>
    <s v="304-187-0585"/>
    <x v="57"/>
    <x v="25"/>
    <x v="6"/>
    <x v="40"/>
    <x v="40"/>
    <n v="5"/>
    <n v="7.99"/>
    <x v="168"/>
    <x v="4"/>
    <x v="1"/>
    <x v="0"/>
  </r>
  <r>
    <x v="2262"/>
    <x v="1367"/>
    <x v="483"/>
    <x v="1367"/>
    <s v="210-137-0814"/>
    <x v="61"/>
    <x v="1"/>
    <x v="0"/>
    <x v="10"/>
    <x v="10"/>
    <n v="4"/>
    <n v="15.5"/>
    <x v="54"/>
    <x v="4"/>
    <x v="1"/>
    <x v="0"/>
  </r>
  <r>
    <x v="2263"/>
    <x v="1368"/>
    <x v="483"/>
    <x v="1368"/>
    <s v="251-917-5882"/>
    <x v="23"/>
    <x v="5"/>
    <x v="0"/>
    <x v="44"/>
    <x v="44"/>
    <n v="5"/>
    <n v="19.5"/>
    <x v="4"/>
    <x v="4"/>
    <x v="1"/>
    <x v="0"/>
  </r>
  <r>
    <x v="2264"/>
    <x v="883"/>
    <x v="483"/>
    <x v="883"/>
    <s v="213-437-5475"/>
    <x v="45"/>
    <x v="6"/>
    <x v="2"/>
    <x v="56"/>
    <x v="56"/>
    <n v="4"/>
    <n v="27.5"/>
    <x v="97"/>
    <x v="4"/>
    <x v="1"/>
    <x v="0"/>
  </r>
  <r>
    <x v="2265"/>
    <x v="867"/>
    <x v="484"/>
    <x v="867"/>
    <s v="508-205-2127"/>
    <x v="288"/>
    <x v="31"/>
    <x v="2"/>
    <x v="34"/>
    <x v="34"/>
    <n v="2"/>
    <n v="28.99"/>
    <x v="48"/>
    <x v="4"/>
    <x v="1"/>
    <x v="1"/>
  </r>
  <r>
    <x v="2266"/>
    <x v="619"/>
    <x v="484"/>
    <x v="619"/>
    <s v="805-138-3674"/>
    <x v="87"/>
    <x v="6"/>
    <x v="4"/>
    <x v="12"/>
    <x v="12"/>
    <n v="5"/>
    <n v="214"/>
    <x v="131"/>
    <x v="4"/>
    <x v="1"/>
    <x v="1"/>
  </r>
  <r>
    <x v="2267"/>
    <x v="950"/>
    <x v="484"/>
    <x v="950"/>
    <s v="805-933-1947"/>
    <x v="65"/>
    <x v="6"/>
    <x v="2"/>
    <x v="51"/>
    <x v="51"/>
    <n v="4"/>
    <n v="29.99"/>
    <x v="256"/>
    <x v="4"/>
    <x v="1"/>
    <x v="1"/>
  </r>
  <r>
    <x v="2268"/>
    <x v="705"/>
    <x v="484"/>
    <x v="705"/>
    <s v="904-830-0378"/>
    <x v="52"/>
    <x v="2"/>
    <x v="0"/>
    <x v="0"/>
    <x v="0"/>
    <n v="4"/>
    <n v="23.99"/>
    <x v="50"/>
    <x v="4"/>
    <x v="1"/>
    <x v="1"/>
  </r>
  <r>
    <x v="2269"/>
    <x v="1369"/>
    <x v="484"/>
    <x v="1369"/>
    <s v="203-613-5469"/>
    <x v="340"/>
    <x v="10"/>
    <x v="1"/>
    <x v="48"/>
    <x v="48"/>
    <n v="3"/>
    <n v="699"/>
    <x v="157"/>
    <x v="4"/>
    <x v="1"/>
    <x v="1"/>
  </r>
  <r>
    <x v="2270"/>
    <x v="282"/>
    <x v="484"/>
    <x v="282"/>
    <s v="703-238-7693"/>
    <x v="9"/>
    <x v="7"/>
    <x v="5"/>
    <x v="15"/>
    <x v="15"/>
    <n v="3"/>
    <n v="399"/>
    <x v="81"/>
    <x v="4"/>
    <x v="1"/>
    <x v="1"/>
  </r>
  <r>
    <x v="2271"/>
    <x v="1226"/>
    <x v="485"/>
    <x v="1226"/>
    <s v="859-948-2340"/>
    <x v="175"/>
    <x v="44"/>
    <x v="0"/>
    <x v="52"/>
    <x v="52"/>
    <n v="4"/>
    <n v="24.95"/>
    <x v="112"/>
    <x v="4"/>
    <x v="1"/>
    <x v="2"/>
  </r>
  <r>
    <x v="2272"/>
    <x v="1370"/>
    <x v="485"/>
    <x v="1370"/>
    <s v="212-778-2595"/>
    <x v="105"/>
    <x v="13"/>
    <x v="1"/>
    <x v="14"/>
    <x v="14"/>
    <n v="4"/>
    <n v="899"/>
    <x v="266"/>
    <x v="4"/>
    <x v="1"/>
    <x v="2"/>
  </r>
  <r>
    <x v="2273"/>
    <x v="256"/>
    <x v="485"/>
    <x v="256"/>
    <s v="310-670-0381"/>
    <x v="151"/>
    <x v="6"/>
    <x v="1"/>
    <x v="1"/>
    <x v="1"/>
    <n v="4"/>
    <n v="883"/>
    <x v="141"/>
    <x v="4"/>
    <x v="1"/>
    <x v="2"/>
  </r>
  <r>
    <x v="2274"/>
    <x v="1371"/>
    <x v="485"/>
    <x v="1371"/>
    <s v="941-894-8851"/>
    <x v="229"/>
    <x v="2"/>
    <x v="0"/>
    <x v="0"/>
    <x v="0"/>
    <n v="3"/>
    <n v="23.99"/>
    <x v="62"/>
    <x v="4"/>
    <x v="1"/>
    <x v="2"/>
  </r>
  <r>
    <x v="2275"/>
    <x v="55"/>
    <x v="485"/>
    <x v="55"/>
    <s v="918-471-3145"/>
    <x v="46"/>
    <x v="15"/>
    <x v="4"/>
    <x v="12"/>
    <x v="12"/>
    <n v="5"/>
    <n v="214"/>
    <x v="131"/>
    <x v="4"/>
    <x v="1"/>
    <x v="2"/>
  </r>
  <r>
    <x v="2276"/>
    <x v="210"/>
    <x v="486"/>
    <x v="210"/>
    <s v="630-944-0993"/>
    <x v="134"/>
    <x v="12"/>
    <x v="2"/>
    <x v="50"/>
    <x v="50"/>
    <n v="4"/>
    <n v="29.99"/>
    <x v="256"/>
    <x v="4"/>
    <x v="1"/>
    <x v="3"/>
  </r>
  <r>
    <x v="2277"/>
    <x v="1372"/>
    <x v="486"/>
    <x v="1372"/>
    <s v="402-352-7679"/>
    <x v="133"/>
    <x v="17"/>
    <x v="3"/>
    <x v="55"/>
    <x v="55"/>
    <n v="3"/>
    <n v="119"/>
    <x v="178"/>
    <x v="4"/>
    <x v="1"/>
    <x v="3"/>
  </r>
  <r>
    <x v="2278"/>
    <x v="931"/>
    <x v="486"/>
    <x v="931"/>
    <s v="704-292-9160"/>
    <x v="13"/>
    <x v="9"/>
    <x v="5"/>
    <x v="49"/>
    <x v="49"/>
    <n v="4"/>
    <n v="455"/>
    <x v="88"/>
    <x v="4"/>
    <x v="1"/>
    <x v="3"/>
  </r>
  <r>
    <x v="2279"/>
    <x v="1373"/>
    <x v="486"/>
    <x v="1373"/>
    <s v="616-989-7793"/>
    <x v="220"/>
    <x v="40"/>
    <x v="6"/>
    <x v="66"/>
    <x v="66"/>
    <n v="3"/>
    <n v="4.99"/>
    <x v="264"/>
    <x v="4"/>
    <x v="1"/>
    <x v="3"/>
  </r>
  <r>
    <x v="2280"/>
    <x v="276"/>
    <x v="486"/>
    <x v="276"/>
    <s v="717-434-5647"/>
    <x v="158"/>
    <x v="36"/>
    <x v="2"/>
    <x v="63"/>
    <x v="63"/>
    <n v="5"/>
    <n v="36.99"/>
    <x v="253"/>
    <x v="4"/>
    <x v="1"/>
    <x v="3"/>
  </r>
  <r>
    <x v="2281"/>
    <x v="1374"/>
    <x v="486"/>
    <x v="1374"/>
    <s v="508-932-3613"/>
    <x v="341"/>
    <x v="31"/>
    <x v="5"/>
    <x v="39"/>
    <x v="39"/>
    <n v="3"/>
    <n v="499"/>
    <x v="247"/>
    <x v="4"/>
    <x v="1"/>
    <x v="3"/>
  </r>
  <r>
    <x v="2282"/>
    <x v="501"/>
    <x v="486"/>
    <x v="501"/>
    <s v="330-632-5115"/>
    <x v="113"/>
    <x v="18"/>
    <x v="2"/>
    <x v="63"/>
    <x v="63"/>
    <n v="3"/>
    <n v="36.99"/>
    <x v="119"/>
    <x v="4"/>
    <x v="1"/>
    <x v="3"/>
  </r>
  <r>
    <x v="2283"/>
    <x v="1375"/>
    <x v="486"/>
    <x v="1375"/>
    <s v="209-389-2651"/>
    <x v="162"/>
    <x v="6"/>
    <x v="4"/>
    <x v="6"/>
    <x v="6"/>
    <n v="2"/>
    <n v="189"/>
    <x v="6"/>
    <x v="4"/>
    <x v="1"/>
    <x v="3"/>
  </r>
  <r>
    <x v="2284"/>
    <x v="185"/>
    <x v="487"/>
    <x v="185"/>
    <s v="303-596-0127"/>
    <x v="43"/>
    <x v="21"/>
    <x v="2"/>
    <x v="34"/>
    <x v="34"/>
    <n v="5"/>
    <n v="28.99"/>
    <x v="299"/>
    <x v="4"/>
    <x v="1"/>
    <x v="4"/>
  </r>
  <r>
    <x v="2285"/>
    <x v="14"/>
    <x v="487"/>
    <x v="14"/>
    <s v="757-631-1417"/>
    <x v="11"/>
    <x v="8"/>
    <x v="0"/>
    <x v="18"/>
    <x v="18"/>
    <n v="5"/>
    <n v="16.989999999999998"/>
    <x v="22"/>
    <x v="4"/>
    <x v="1"/>
    <x v="4"/>
  </r>
  <r>
    <x v="2286"/>
    <x v="165"/>
    <x v="487"/>
    <x v="165"/>
    <s v="501-544-7221"/>
    <x v="111"/>
    <x v="39"/>
    <x v="0"/>
    <x v="60"/>
    <x v="60"/>
    <n v="5"/>
    <n v="13.99"/>
    <x v="236"/>
    <x v="4"/>
    <x v="1"/>
    <x v="4"/>
  </r>
  <r>
    <x v="2287"/>
    <x v="837"/>
    <x v="488"/>
    <x v="837"/>
    <s v="602-833-7435"/>
    <x v="126"/>
    <x v="37"/>
    <x v="3"/>
    <x v="16"/>
    <x v="16"/>
    <n v="5"/>
    <n v="179"/>
    <x v="167"/>
    <x v="4"/>
    <x v="1"/>
    <x v="5"/>
  </r>
  <r>
    <x v="2288"/>
    <x v="1376"/>
    <x v="488"/>
    <x v="1376"/>
    <s v="281-238-6091"/>
    <x v="6"/>
    <x v="1"/>
    <x v="0"/>
    <x v="52"/>
    <x v="52"/>
    <n v="1"/>
    <n v="24.95"/>
    <x v="235"/>
    <x v="4"/>
    <x v="1"/>
    <x v="5"/>
  </r>
  <r>
    <x v="2289"/>
    <x v="1318"/>
    <x v="488"/>
    <x v="1318"/>
    <s v="917-848-5638"/>
    <x v="99"/>
    <x v="13"/>
    <x v="0"/>
    <x v="44"/>
    <x v="44"/>
    <n v="4"/>
    <n v="19.5"/>
    <x v="24"/>
    <x v="4"/>
    <x v="1"/>
    <x v="5"/>
  </r>
  <r>
    <x v="2290"/>
    <x v="798"/>
    <x v="488"/>
    <x v="798"/>
    <s v="936-886-7550"/>
    <x v="6"/>
    <x v="1"/>
    <x v="3"/>
    <x v="41"/>
    <x v="41"/>
    <n v="3"/>
    <n v="58.95"/>
    <x v="132"/>
    <x v="4"/>
    <x v="1"/>
    <x v="5"/>
  </r>
  <r>
    <x v="2291"/>
    <x v="1315"/>
    <x v="488"/>
    <x v="1315"/>
    <s v="706-647-2647"/>
    <x v="336"/>
    <x v="14"/>
    <x v="0"/>
    <x v="18"/>
    <x v="18"/>
    <n v="3"/>
    <n v="16.989999999999998"/>
    <x v="186"/>
    <x v="4"/>
    <x v="1"/>
    <x v="5"/>
  </r>
  <r>
    <x v="2292"/>
    <x v="558"/>
    <x v="488"/>
    <x v="558"/>
    <s v="561-315-0102"/>
    <x v="233"/>
    <x v="2"/>
    <x v="0"/>
    <x v="18"/>
    <x v="18"/>
    <n v="1"/>
    <n v="16.989999999999998"/>
    <x v="294"/>
    <x v="4"/>
    <x v="1"/>
    <x v="5"/>
  </r>
  <r>
    <x v="2293"/>
    <x v="1204"/>
    <x v="489"/>
    <x v="1204"/>
    <s v="850-425-0691"/>
    <x v="262"/>
    <x v="2"/>
    <x v="6"/>
    <x v="54"/>
    <x v="54"/>
    <n v="3"/>
    <n v="9.99"/>
    <x v="196"/>
    <x v="4"/>
    <x v="1"/>
    <x v="6"/>
  </r>
  <r>
    <x v="2294"/>
    <x v="1125"/>
    <x v="489"/>
    <x v="1125"/>
    <s v="917-500-4796"/>
    <x v="41"/>
    <x v="13"/>
    <x v="6"/>
    <x v="11"/>
    <x v="11"/>
    <n v="3"/>
    <n v="12"/>
    <x v="116"/>
    <x v="4"/>
    <x v="1"/>
    <x v="6"/>
  </r>
  <r>
    <x v="2295"/>
    <x v="416"/>
    <x v="489"/>
    <x v="416"/>
    <s v="619-694-2511"/>
    <x v="7"/>
    <x v="6"/>
    <x v="4"/>
    <x v="6"/>
    <x v="6"/>
    <n v="1"/>
    <n v="189"/>
    <x v="38"/>
    <x v="4"/>
    <x v="1"/>
    <x v="6"/>
  </r>
  <r>
    <x v="2296"/>
    <x v="469"/>
    <x v="489"/>
    <x v="469"/>
    <s v="425-499-0693"/>
    <x v="213"/>
    <x v="27"/>
    <x v="2"/>
    <x v="2"/>
    <x v="2"/>
    <n v="5"/>
    <n v="37.99"/>
    <x v="246"/>
    <x v="4"/>
    <x v="1"/>
    <x v="6"/>
  </r>
  <r>
    <x v="2297"/>
    <x v="1377"/>
    <x v="490"/>
    <x v="1377"/>
    <s v="515-121-6982"/>
    <x v="4"/>
    <x v="4"/>
    <x v="0"/>
    <x v="24"/>
    <x v="24"/>
    <n v="5"/>
    <n v="12.99"/>
    <x v="30"/>
    <x v="4"/>
    <x v="1"/>
    <x v="7"/>
  </r>
  <r>
    <x v="2298"/>
    <x v="625"/>
    <x v="490"/>
    <x v="625"/>
    <s v="704-404-6316"/>
    <x v="244"/>
    <x v="9"/>
    <x v="6"/>
    <x v="66"/>
    <x v="66"/>
    <n v="3"/>
    <n v="4.99"/>
    <x v="264"/>
    <x v="4"/>
    <x v="1"/>
    <x v="7"/>
  </r>
  <r>
    <x v="2299"/>
    <x v="1378"/>
    <x v="490"/>
    <x v="1378"/>
    <s v="772-271-1443"/>
    <x v="274"/>
    <x v="2"/>
    <x v="0"/>
    <x v="0"/>
    <x v="0"/>
    <n v="4"/>
    <n v="23.99"/>
    <x v="50"/>
    <x v="4"/>
    <x v="1"/>
    <x v="7"/>
  </r>
  <r>
    <x v="2300"/>
    <x v="398"/>
    <x v="491"/>
    <x v="398"/>
    <s v="916-234-8482"/>
    <x v="8"/>
    <x v="6"/>
    <x v="0"/>
    <x v="27"/>
    <x v="27"/>
    <n v="4"/>
    <n v="24.95"/>
    <x v="112"/>
    <x v="4"/>
    <x v="1"/>
    <x v="8"/>
  </r>
  <r>
    <x v="2301"/>
    <x v="1008"/>
    <x v="491"/>
    <x v="1008"/>
    <s v="216-418-5486"/>
    <x v="296"/>
    <x v="18"/>
    <x v="3"/>
    <x v="46"/>
    <x v="46"/>
    <n v="2"/>
    <n v="129.94999999999999"/>
    <x v="154"/>
    <x v="4"/>
    <x v="1"/>
    <x v="8"/>
  </r>
  <r>
    <x v="2302"/>
    <x v="1249"/>
    <x v="492"/>
    <x v="1249"/>
    <s v="949-702-6599"/>
    <x v="315"/>
    <x v="6"/>
    <x v="2"/>
    <x v="22"/>
    <x v="22"/>
    <n v="3"/>
    <n v="42.99"/>
    <x v="233"/>
    <x v="4"/>
    <x v="1"/>
    <x v="9"/>
  </r>
  <r>
    <x v="2303"/>
    <x v="1241"/>
    <x v="492"/>
    <x v="1241"/>
    <s v="203-690-4235"/>
    <x v="300"/>
    <x v="10"/>
    <x v="3"/>
    <x v="55"/>
    <x v="55"/>
    <n v="3"/>
    <n v="119"/>
    <x v="178"/>
    <x v="4"/>
    <x v="1"/>
    <x v="9"/>
  </r>
  <r>
    <x v="2304"/>
    <x v="932"/>
    <x v="492"/>
    <x v="932"/>
    <s v="309-910-6377"/>
    <x v="199"/>
    <x v="12"/>
    <x v="0"/>
    <x v="10"/>
    <x v="10"/>
    <n v="1"/>
    <n v="15.5"/>
    <x v="318"/>
    <x v="4"/>
    <x v="1"/>
    <x v="9"/>
  </r>
  <r>
    <x v="2305"/>
    <x v="959"/>
    <x v="492"/>
    <x v="959"/>
    <s v="405-718-3365"/>
    <x v="26"/>
    <x v="15"/>
    <x v="6"/>
    <x v="43"/>
    <x v="43"/>
    <n v="2"/>
    <n v="10.99"/>
    <x v="69"/>
    <x v="4"/>
    <x v="1"/>
    <x v="9"/>
  </r>
  <r>
    <x v="2306"/>
    <x v="1379"/>
    <x v="492"/>
    <x v="1379"/>
    <s v="510-577-5348"/>
    <x v="192"/>
    <x v="6"/>
    <x v="0"/>
    <x v="27"/>
    <x v="27"/>
    <n v="2"/>
    <n v="24.95"/>
    <x v="77"/>
    <x v="4"/>
    <x v="1"/>
    <x v="9"/>
  </r>
  <r>
    <x v="2307"/>
    <x v="1380"/>
    <x v="492"/>
    <x v="1380"/>
    <s v="916-470-1596"/>
    <x v="8"/>
    <x v="6"/>
    <x v="1"/>
    <x v="53"/>
    <x v="53"/>
    <n v="4"/>
    <n v="549"/>
    <x v="126"/>
    <x v="4"/>
    <x v="1"/>
    <x v="9"/>
  </r>
  <r>
    <x v="2308"/>
    <x v="1381"/>
    <x v="492"/>
    <x v="1381"/>
    <s v="201-793-5980"/>
    <x v="58"/>
    <x v="33"/>
    <x v="0"/>
    <x v="5"/>
    <x v="5"/>
    <n v="3"/>
    <n v="16.75"/>
    <x v="237"/>
    <x v="4"/>
    <x v="1"/>
    <x v="9"/>
  </r>
  <r>
    <x v="2309"/>
    <x v="1382"/>
    <x v="492"/>
    <x v="1382"/>
    <s v="520-406-2310"/>
    <x v="128"/>
    <x v="37"/>
    <x v="2"/>
    <x v="59"/>
    <x v="59"/>
    <n v="4"/>
    <n v="49"/>
    <x v="190"/>
    <x v="4"/>
    <x v="1"/>
    <x v="9"/>
  </r>
  <r>
    <x v="2310"/>
    <x v="662"/>
    <x v="492"/>
    <x v="662"/>
    <s v="336-558-4392"/>
    <x v="169"/>
    <x v="9"/>
    <x v="6"/>
    <x v="43"/>
    <x v="43"/>
    <n v="3"/>
    <n v="10.99"/>
    <x v="100"/>
    <x v="4"/>
    <x v="1"/>
    <x v="9"/>
  </r>
  <r>
    <x v="2311"/>
    <x v="1383"/>
    <x v="493"/>
    <x v="1383"/>
    <s v="916-148-0676"/>
    <x v="8"/>
    <x v="6"/>
    <x v="2"/>
    <x v="59"/>
    <x v="59"/>
    <n v="4"/>
    <n v="49"/>
    <x v="190"/>
    <x v="4"/>
    <x v="1"/>
    <x v="10"/>
  </r>
  <r>
    <x v="2312"/>
    <x v="734"/>
    <x v="493"/>
    <x v="734"/>
    <s v="979-496-6185"/>
    <x v="253"/>
    <x v="1"/>
    <x v="4"/>
    <x v="6"/>
    <x v="6"/>
    <n v="4"/>
    <n v="189"/>
    <x v="41"/>
    <x v="4"/>
    <x v="1"/>
    <x v="10"/>
  </r>
  <r>
    <x v="2313"/>
    <x v="1134"/>
    <x v="493"/>
    <x v="1134"/>
    <s v="313-270-5607"/>
    <x v="117"/>
    <x v="40"/>
    <x v="0"/>
    <x v="42"/>
    <x v="42"/>
    <n v="6"/>
    <n v="24.99"/>
    <x v="315"/>
    <x v="4"/>
    <x v="1"/>
    <x v="10"/>
  </r>
  <r>
    <x v="2314"/>
    <x v="1059"/>
    <x v="493"/>
    <x v="1059"/>
    <s v="217-671-8599"/>
    <x v="40"/>
    <x v="12"/>
    <x v="4"/>
    <x v="58"/>
    <x v="58"/>
    <n v="4"/>
    <n v="245"/>
    <x v="268"/>
    <x v="4"/>
    <x v="1"/>
    <x v="10"/>
  </r>
  <r>
    <x v="2315"/>
    <x v="1384"/>
    <x v="494"/>
    <x v="1384"/>
    <s v="626-739-5894"/>
    <x v="123"/>
    <x v="6"/>
    <x v="3"/>
    <x v="65"/>
    <x v="65"/>
    <n v="5"/>
    <n v="89"/>
    <x v="282"/>
    <x v="4"/>
    <x v="1"/>
    <x v="11"/>
  </r>
  <r>
    <x v="2316"/>
    <x v="1385"/>
    <x v="494"/>
    <x v="1385"/>
    <s v="812-921-1328"/>
    <x v="68"/>
    <x v="30"/>
    <x v="6"/>
    <x v="61"/>
    <x v="61"/>
    <n v="4"/>
    <n v="8.99"/>
    <x v="135"/>
    <x v="4"/>
    <x v="1"/>
    <x v="11"/>
  </r>
  <r>
    <x v="2317"/>
    <x v="862"/>
    <x v="495"/>
    <x v="862"/>
    <s v="501-406-6693"/>
    <x v="287"/>
    <x v="39"/>
    <x v="2"/>
    <x v="7"/>
    <x v="7"/>
    <n v="6"/>
    <n v="44.95"/>
    <x v="307"/>
    <x v="4"/>
    <x v="1"/>
    <x v="12"/>
  </r>
  <r>
    <x v="2318"/>
    <x v="134"/>
    <x v="495"/>
    <x v="134"/>
    <s v="860-145-2971"/>
    <x v="91"/>
    <x v="10"/>
    <x v="5"/>
    <x v="17"/>
    <x v="17"/>
    <n v="3"/>
    <n v="395"/>
    <x v="20"/>
    <x v="4"/>
    <x v="1"/>
    <x v="12"/>
  </r>
  <r>
    <x v="2319"/>
    <x v="1386"/>
    <x v="495"/>
    <x v="1386"/>
    <s v="205-324-9179"/>
    <x v="5"/>
    <x v="5"/>
    <x v="3"/>
    <x v="3"/>
    <x v="3"/>
    <n v="2"/>
    <n v="69"/>
    <x v="239"/>
    <x v="4"/>
    <x v="1"/>
    <x v="12"/>
  </r>
  <r>
    <x v="2320"/>
    <x v="1387"/>
    <x v="495"/>
    <x v="1387"/>
    <s v="410-479-0981"/>
    <x v="189"/>
    <x v="20"/>
    <x v="0"/>
    <x v="62"/>
    <x v="62"/>
    <n v="3"/>
    <n v="17.5"/>
    <x v="175"/>
    <x v="4"/>
    <x v="1"/>
    <x v="12"/>
  </r>
  <r>
    <x v="2321"/>
    <x v="884"/>
    <x v="495"/>
    <x v="884"/>
    <s v="202-813-4251"/>
    <x v="9"/>
    <x v="7"/>
    <x v="0"/>
    <x v="0"/>
    <x v="0"/>
    <n v="4"/>
    <n v="23.99"/>
    <x v="50"/>
    <x v="4"/>
    <x v="1"/>
    <x v="12"/>
  </r>
  <r>
    <x v="2322"/>
    <x v="1245"/>
    <x v="495"/>
    <x v="1245"/>
    <s v="501-347-8560"/>
    <x v="111"/>
    <x v="39"/>
    <x v="0"/>
    <x v="18"/>
    <x v="18"/>
    <n v="1"/>
    <n v="16.989999999999998"/>
    <x v="294"/>
    <x v="4"/>
    <x v="1"/>
    <x v="12"/>
  </r>
  <r>
    <x v="2323"/>
    <x v="344"/>
    <x v="496"/>
    <x v="344"/>
    <s v="501-287-4304"/>
    <x v="136"/>
    <x v="39"/>
    <x v="0"/>
    <x v="10"/>
    <x v="10"/>
    <n v="4"/>
    <n v="15.5"/>
    <x v="54"/>
    <x v="4"/>
    <x v="1"/>
    <x v="13"/>
  </r>
  <r>
    <x v="2324"/>
    <x v="380"/>
    <x v="496"/>
    <x v="380"/>
    <s v="312-524-4519"/>
    <x v="47"/>
    <x v="12"/>
    <x v="2"/>
    <x v="63"/>
    <x v="63"/>
    <n v="2"/>
    <n v="36.99"/>
    <x v="306"/>
    <x v="4"/>
    <x v="1"/>
    <x v="13"/>
  </r>
  <r>
    <x v="2325"/>
    <x v="442"/>
    <x v="496"/>
    <x v="442"/>
    <s v="573-707-8734"/>
    <x v="125"/>
    <x v="35"/>
    <x v="2"/>
    <x v="34"/>
    <x v="34"/>
    <n v="4"/>
    <n v="28.99"/>
    <x v="232"/>
    <x v="4"/>
    <x v="1"/>
    <x v="13"/>
  </r>
  <r>
    <x v="2326"/>
    <x v="443"/>
    <x v="496"/>
    <x v="443"/>
    <s v="213-391-3212"/>
    <x v="45"/>
    <x v="6"/>
    <x v="5"/>
    <x v="15"/>
    <x v="15"/>
    <n v="5"/>
    <n v="399"/>
    <x v="162"/>
    <x v="4"/>
    <x v="1"/>
    <x v="13"/>
  </r>
  <r>
    <x v="2327"/>
    <x v="611"/>
    <x v="496"/>
    <x v="611"/>
    <s v="321-258-4425"/>
    <x v="24"/>
    <x v="2"/>
    <x v="6"/>
    <x v="54"/>
    <x v="54"/>
    <n v="6"/>
    <n v="9.99"/>
    <x v="269"/>
    <x v="4"/>
    <x v="1"/>
    <x v="13"/>
  </r>
  <r>
    <x v="2328"/>
    <x v="1388"/>
    <x v="496"/>
    <x v="1388"/>
    <s v="623-752-7927"/>
    <x v="101"/>
    <x v="37"/>
    <x v="4"/>
    <x v="23"/>
    <x v="23"/>
    <n v="5"/>
    <n v="225"/>
    <x v="244"/>
    <x v="4"/>
    <x v="1"/>
    <x v="13"/>
  </r>
  <r>
    <x v="2329"/>
    <x v="782"/>
    <x v="496"/>
    <x v="782"/>
    <s v="610-899-2734"/>
    <x v="271"/>
    <x v="36"/>
    <x v="6"/>
    <x v="11"/>
    <x v="11"/>
    <n v="4"/>
    <n v="12"/>
    <x v="114"/>
    <x v="4"/>
    <x v="1"/>
    <x v="13"/>
  </r>
  <r>
    <x v="2330"/>
    <x v="1163"/>
    <x v="497"/>
    <x v="1163"/>
    <s v="801-797-4369"/>
    <x v="51"/>
    <x v="22"/>
    <x v="0"/>
    <x v="60"/>
    <x v="60"/>
    <n v="4"/>
    <n v="13.99"/>
    <x v="227"/>
    <x v="4"/>
    <x v="1"/>
    <x v="14"/>
  </r>
  <r>
    <x v="2331"/>
    <x v="1247"/>
    <x v="497"/>
    <x v="1247"/>
    <s v="813-433-9503"/>
    <x v="224"/>
    <x v="2"/>
    <x v="2"/>
    <x v="56"/>
    <x v="56"/>
    <n v="4"/>
    <n v="27.5"/>
    <x v="97"/>
    <x v="4"/>
    <x v="1"/>
    <x v="14"/>
  </r>
  <r>
    <x v="2332"/>
    <x v="1389"/>
    <x v="497"/>
    <x v="1389"/>
    <s v="256-688-1784"/>
    <x v="307"/>
    <x v="5"/>
    <x v="1"/>
    <x v="33"/>
    <x v="33"/>
    <n v="3"/>
    <n v="684"/>
    <x v="107"/>
    <x v="4"/>
    <x v="1"/>
    <x v="14"/>
  </r>
  <r>
    <x v="2333"/>
    <x v="156"/>
    <x v="497"/>
    <x v="156"/>
    <s v="614-765-2730"/>
    <x v="29"/>
    <x v="18"/>
    <x v="2"/>
    <x v="67"/>
    <x v="67"/>
    <n v="3"/>
    <n v="32.950000000000003"/>
    <x v="271"/>
    <x v="4"/>
    <x v="1"/>
    <x v="14"/>
  </r>
  <r>
    <x v="2334"/>
    <x v="564"/>
    <x v="497"/>
    <x v="564"/>
    <s v="316-233-4888"/>
    <x v="78"/>
    <x v="19"/>
    <x v="0"/>
    <x v="32"/>
    <x v="32"/>
    <n v="1"/>
    <n v="14.99"/>
    <x v="74"/>
    <x v="4"/>
    <x v="1"/>
    <x v="14"/>
  </r>
  <r>
    <x v="2335"/>
    <x v="830"/>
    <x v="498"/>
    <x v="830"/>
    <s v="505-724-7051"/>
    <x v="56"/>
    <x v="24"/>
    <x v="4"/>
    <x v="6"/>
    <x v="6"/>
    <n v="5"/>
    <n v="189"/>
    <x v="72"/>
    <x v="4"/>
    <x v="1"/>
    <x v="15"/>
  </r>
  <r>
    <x v="2336"/>
    <x v="1390"/>
    <x v="498"/>
    <x v="1390"/>
    <s v="510-387-5103"/>
    <x v="20"/>
    <x v="6"/>
    <x v="0"/>
    <x v="24"/>
    <x v="24"/>
    <n v="4"/>
    <n v="12.99"/>
    <x v="94"/>
    <x v="4"/>
    <x v="1"/>
    <x v="15"/>
  </r>
  <r>
    <x v="2337"/>
    <x v="1062"/>
    <x v="498"/>
    <x v="1062"/>
    <s v="915-970-9621"/>
    <x v="37"/>
    <x v="1"/>
    <x v="1"/>
    <x v="14"/>
    <x v="14"/>
    <n v="2"/>
    <n v="899"/>
    <x v="15"/>
    <x v="4"/>
    <x v="1"/>
    <x v="15"/>
  </r>
  <r>
    <x v="2338"/>
    <x v="1167"/>
    <x v="498"/>
    <x v="1167"/>
    <s v="602-651-4490"/>
    <x v="126"/>
    <x v="37"/>
    <x v="1"/>
    <x v="1"/>
    <x v="1"/>
    <n v="2"/>
    <n v="883"/>
    <x v="226"/>
    <x v="4"/>
    <x v="1"/>
    <x v="15"/>
  </r>
  <r>
    <x v="2339"/>
    <x v="1146"/>
    <x v="498"/>
    <x v="1146"/>
    <s v="225-874-3502"/>
    <x v="170"/>
    <x v="28"/>
    <x v="2"/>
    <x v="19"/>
    <x v="19"/>
    <n v="5"/>
    <n v="49.95"/>
    <x v="115"/>
    <x v="4"/>
    <x v="1"/>
    <x v="15"/>
  </r>
  <r>
    <x v="2340"/>
    <x v="1391"/>
    <x v="498"/>
    <x v="1391"/>
    <s v="203-293-9407"/>
    <x v="147"/>
    <x v="10"/>
    <x v="2"/>
    <x v="36"/>
    <x v="36"/>
    <n v="6"/>
    <n v="49"/>
    <x v="192"/>
    <x v="4"/>
    <x v="1"/>
    <x v="15"/>
  </r>
  <r>
    <x v="2341"/>
    <x v="1317"/>
    <x v="499"/>
    <x v="1317"/>
    <s v="916-817-3301"/>
    <x v="8"/>
    <x v="6"/>
    <x v="0"/>
    <x v="24"/>
    <x v="24"/>
    <n v="3"/>
    <n v="12.99"/>
    <x v="231"/>
    <x v="4"/>
    <x v="1"/>
    <x v="16"/>
  </r>
  <r>
    <x v="2342"/>
    <x v="1392"/>
    <x v="499"/>
    <x v="1392"/>
    <s v="917-903-2827"/>
    <x v="204"/>
    <x v="13"/>
    <x v="2"/>
    <x v="56"/>
    <x v="56"/>
    <n v="5"/>
    <n v="27.5"/>
    <x v="138"/>
    <x v="4"/>
    <x v="1"/>
    <x v="16"/>
  </r>
  <r>
    <x v="2343"/>
    <x v="1393"/>
    <x v="499"/>
    <x v="1393"/>
    <s v="727-518-4607"/>
    <x v="224"/>
    <x v="2"/>
    <x v="5"/>
    <x v="8"/>
    <x v="8"/>
    <n v="3"/>
    <n v="250"/>
    <x v="85"/>
    <x v="4"/>
    <x v="1"/>
    <x v="16"/>
  </r>
  <r>
    <x v="2344"/>
    <x v="856"/>
    <x v="499"/>
    <x v="856"/>
    <s v="281-283-3995"/>
    <x v="286"/>
    <x v="1"/>
    <x v="2"/>
    <x v="2"/>
    <x v="2"/>
    <n v="3"/>
    <n v="37.99"/>
    <x v="17"/>
    <x v="4"/>
    <x v="1"/>
    <x v="16"/>
  </r>
  <r>
    <x v="2345"/>
    <x v="415"/>
    <x v="499"/>
    <x v="415"/>
    <s v="619-749-4931"/>
    <x v="7"/>
    <x v="6"/>
    <x v="1"/>
    <x v="48"/>
    <x v="48"/>
    <n v="2"/>
    <n v="699"/>
    <x v="290"/>
    <x v="4"/>
    <x v="1"/>
    <x v="16"/>
  </r>
  <r>
    <x v="2346"/>
    <x v="247"/>
    <x v="499"/>
    <x v="247"/>
    <s v="908-904-6394"/>
    <x v="146"/>
    <x v="33"/>
    <x v="0"/>
    <x v="44"/>
    <x v="44"/>
    <n v="5"/>
    <n v="19.5"/>
    <x v="4"/>
    <x v="4"/>
    <x v="1"/>
    <x v="16"/>
  </r>
  <r>
    <x v="2347"/>
    <x v="685"/>
    <x v="499"/>
    <x v="685"/>
    <s v="937-191-5529"/>
    <x v="183"/>
    <x v="18"/>
    <x v="0"/>
    <x v="30"/>
    <x v="30"/>
    <n v="4"/>
    <n v="19.989999999999998"/>
    <x v="241"/>
    <x v="4"/>
    <x v="1"/>
    <x v="16"/>
  </r>
  <r>
    <x v="2348"/>
    <x v="1237"/>
    <x v="500"/>
    <x v="1237"/>
    <s v="610-980-7330"/>
    <x v="93"/>
    <x v="36"/>
    <x v="3"/>
    <x v="65"/>
    <x v="65"/>
    <n v="2"/>
    <n v="89"/>
    <x v="130"/>
    <x v="4"/>
    <x v="1"/>
    <x v="17"/>
  </r>
  <r>
    <x v="2349"/>
    <x v="1394"/>
    <x v="500"/>
    <x v="1394"/>
    <s v="434-917-4976"/>
    <x v="342"/>
    <x v="8"/>
    <x v="3"/>
    <x v="65"/>
    <x v="65"/>
    <n v="2"/>
    <n v="89"/>
    <x v="130"/>
    <x v="4"/>
    <x v="1"/>
    <x v="17"/>
  </r>
  <r>
    <x v="2350"/>
    <x v="1395"/>
    <x v="500"/>
    <x v="1395"/>
    <s v="614-628-7676"/>
    <x v="29"/>
    <x v="18"/>
    <x v="5"/>
    <x v="39"/>
    <x v="39"/>
    <n v="4"/>
    <n v="499"/>
    <x v="80"/>
    <x v="4"/>
    <x v="1"/>
    <x v="17"/>
  </r>
  <r>
    <x v="2351"/>
    <x v="1396"/>
    <x v="501"/>
    <x v="1396"/>
    <s v="312-245-5292"/>
    <x v="47"/>
    <x v="12"/>
    <x v="0"/>
    <x v="20"/>
    <x v="20"/>
    <n v="3"/>
    <n v="20.95"/>
    <x v="159"/>
    <x v="4"/>
    <x v="1"/>
    <x v="18"/>
  </r>
  <r>
    <x v="2352"/>
    <x v="1397"/>
    <x v="501"/>
    <x v="1397"/>
    <s v="816-958-1524"/>
    <x v="112"/>
    <x v="35"/>
    <x v="0"/>
    <x v="42"/>
    <x v="42"/>
    <n v="3"/>
    <n v="24.99"/>
    <x v="206"/>
    <x v="4"/>
    <x v="1"/>
    <x v="18"/>
  </r>
  <r>
    <x v="2353"/>
    <x v="1040"/>
    <x v="501"/>
    <x v="1040"/>
    <s v="682-686-4235"/>
    <x v="122"/>
    <x v="1"/>
    <x v="6"/>
    <x v="54"/>
    <x v="54"/>
    <n v="5"/>
    <n v="9.99"/>
    <x v="120"/>
    <x v="4"/>
    <x v="1"/>
    <x v="18"/>
  </r>
  <r>
    <x v="2354"/>
    <x v="743"/>
    <x v="501"/>
    <x v="743"/>
    <s v="412-943-7336"/>
    <x v="207"/>
    <x v="36"/>
    <x v="0"/>
    <x v="32"/>
    <x v="32"/>
    <n v="3"/>
    <n v="14.99"/>
    <x v="45"/>
    <x v="4"/>
    <x v="1"/>
    <x v="18"/>
  </r>
  <r>
    <x v="2355"/>
    <x v="43"/>
    <x v="501"/>
    <x v="43"/>
    <s v="336-581-3838"/>
    <x v="34"/>
    <x v="9"/>
    <x v="1"/>
    <x v="1"/>
    <x v="1"/>
    <n v="4"/>
    <n v="883"/>
    <x v="141"/>
    <x v="4"/>
    <x v="1"/>
    <x v="18"/>
  </r>
  <r>
    <x v="2356"/>
    <x v="1357"/>
    <x v="501"/>
    <x v="1357"/>
    <s v="859-812-4649"/>
    <x v="175"/>
    <x v="44"/>
    <x v="1"/>
    <x v="1"/>
    <x v="1"/>
    <n v="4"/>
    <n v="883"/>
    <x v="141"/>
    <x v="4"/>
    <x v="1"/>
    <x v="18"/>
  </r>
  <r>
    <x v="2357"/>
    <x v="542"/>
    <x v="502"/>
    <x v="542"/>
    <s v="941-491-1065"/>
    <x v="229"/>
    <x v="2"/>
    <x v="5"/>
    <x v="47"/>
    <x v="47"/>
    <n v="4"/>
    <n v="450"/>
    <x v="182"/>
    <x v="4"/>
    <x v="1"/>
    <x v="19"/>
  </r>
  <r>
    <x v="2358"/>
    <x v="1398"/>
    <x v="502"/>
    <x v="1398"/>
    <s v="518-230-9498"/>
    <x v="18"/>
    <x v="13"/>
    <x v="6"/>
    <x v="37"/>
    <x v="37"/>
    <n v="3"/>
    <n v="11.99"/>
    <x v="57"/>
    <x v="4"/>
    <x v="1"/>
    <x v="19"/>
  </r>
  <r>
    <x v="2359"/>
    <x v="1399"/>
    <x v="502"/>
    <x v="1399"/>
    <s v="904-728-9303"/>
    <x v="52"/>
    <x v="2"/>
    <x v="4"/>
    <x v="45"/>
    <x v="45"/>
    <n v="4"/>
    <n v="189"/>
    <x v="41"/>
    <x v="4"/>
    <x v="1"/>
    <x v="19"/>
  </r>
  <r>
    <x v="2360"/>
    <x v="1400"/>
    <x v="503"/>
    <x v="1400"/>
    <s v="336-264-0755"/>
    <x v="34"/>
    <x v="9"/>
    <x v="6"/>
    <x v="40"/>
    <x v="40"/>
    <n v="2"/>
    <n v="7.99"/>
    <x v="124"/>
    <x v="4"/>
    <x v="1"/>
    <x v="20"/>
  </r>
  <r>
    <x v="2361"/>
    <x v="1401"/>
    <x v="503"/>
    <x v="1401"/>
    <s v="317-358-5198"/>
    <x v="241"/>
    <x v="30"/>
    <x v="0"/>
    <x v="60"/>
    <x v="60"/>
    <n v="4"/>
    <n v="13.99"/>
    <x v="227"/>
    <x v="4"/>
    <x v="1"/>
    <x v="20"/>
  </r>
  <r>
    <x v="2362"/>
    <x v="1402"/>
    <x v="503"/>
    <x v="1402"/>
    <s v="309-502-2605"/>
    <x v="199"/>
    <x v="12"/>
    <x v="0"/>
    <x v="27"/>
    <x v="27"/>
    <n v="1"/>
    <n v="24.95"/>
    <x v="235"/>
    <x v="4"/>
    <x v="1"/>
    <x v="20"/>
  </r>
  <r>
    <x v="2363"/>
    <x v="1403"/>
    <x v="504"/>
    <x v="1403"/>
    <s v="212-813-2234"/>
    <x v="105"/>
    <x v="13"/>
    <x v="0"/>
    <x v="42"/>
    <x v="42"/>
    <n v="5"/>
    <n v="24.99"/>
    <x v="108"/>
    <x v="4"/>
    <x v="1"/>
    <x v="21"/>
  </r>
  <r>
    <x v="2364"/>
    <x v="449"/>
    <x v="504"/>
    <x v="449"/>
    <s v="412-373-3852"/>
    <x v="207"/>
    <x v="36"/>
    <x v="5"/>
    <x v="17"/>
    <x v="17"/>
    <n v="2"/>
    <n v="395"/>
    <x v="255"/>
    <x v="4"/>
    <x v="1"/>
    <x v="21"/>
  </r>
  <r>
    <x v="2365"/>
    <x v="1294"/>
    <x v="504"/>
    <x v="1294"/>
    <s v="206-720-1828"/>
    <x v="213"/>
    <x v="27"/>
    <x v="5"/>
    <x v="25"/>
    <x v="25"/>
    <n v="2"/>
    <n v="250"/>
    <x v="9"/>
    <x v="4"/>
    <x v="1"/>
    <x v="21"/>
  </r>
  <r>
    <x v="2366"/>
    <x v="1404"/>
    <x v="504"/>
    <x v="1404"/>
    <s v="425-235-2282"/>
    <x v="213"/>
    <x v="27"/>
    <x v="5"/>
    <x v="47"/>
    <x v="47"/>
    <n v="2"/>
    <n v="450"/>
    <x v="29"/>
    <x v="4"/>
    <x v="1"/>
    <x v="21"/>
  </r>
  <r>
    <x v="2367"/>
    <x v="386"/>
    <x v="505"/>
    <x v="386"/>
    <s v="801-981-2613"/>
    <x v="195"/>
    <x v="22"/>
    <x v="4"/>
    <x v="29"/>
    <x v="29"/>
    <n v="4"/>
    <n v="189"/>
    <x v="41"/>
    <x v="4"/>
    <x v="1"/>
    <x v="22"/>
  </r>
  <r>
    <x v="2368"/>
    <x v="1405"/>
    <x v="505"/>
    <x v="1405"/>
    <s v="305-148-6783"/>
    <x v="343"/>
    <x v="2"/>
    <x v="0"/>
    <x v="32"/>
    <x v="32"/>
    <n v="4"/>
    <n v="14.99"/>
    <x v="53"/>
    <x v="4"/>
    <x v="1"/>
    <x v="22"/>
  </r>
  <r>
    <x v="2369"/>
    <x v="342"/>
    <x v="505"/>
    <x v="342"/>
    <s v="559-791-9902"/>
    <x v="181"/>
    <x v="6"/>
    <x v="4"/>
    <x v="12"/>
    <x v="12"/>
    <n v="2"/>
    <n v="214"/>
    <x v="13"/>
    <x v="4"/>
    <x v="1"/>
    <x v="22"/>
  </r>
  <r>
    <x v="2370"/>
    <x v="42"/>
    <x v="505"/>
    <x v="42"/>
    <s v="706-386-0118"/>
    <x v="29"/>
    <x v="14"/>
    <x v="3"/>
    <x v="16"/>
    <x v="16"/>
    <n v="5"/>
    <n v="179"/>
    <x v="167"/>
    <x v="4"/>
    <x v="1"/>
    <x v="22"/>
  </r>
  <r>
    <x v="2371"/>
    <x v="1406"/>
    <x v="505"/>
    <x v="1406"/>
    <s v="773-613-0871"/>
    <x v="47"/>
    <x v="12"/>
    <x v="4"/>
    <x v="29"/>
    <x v="29"/>
    <n v="3"/>
    <n v="189"/>
    <x v="145"/>
    <x v="4"/>
    <x v="1"/>
    <x v="22"/>
  </r>
  <r>
    <x v="2372"/>
    <x v="1407"/>
    <x v="505"/>
    <x v="1407"/>
    <s v="254-345-6635"/>
    <x v="290"/>
    <x v="1"/>
    <x v="0"/>
    <x v="52"/>
    <x v="52"/>
    <n v="4"/>
    <n v="24.95"/>
    <x v="112"/>
    <x v="4"/>
    <x v="1"/>
    <x v="22"/>
  </r>
  <r>
    <x v="2373"/>
    <x v="1408"/>
    <x v="506"/>
    <x v="1408"/>
    <s v="561-912-2066"/>
    <x v="319"/>
    <x v="2"/>
    <x v="0"/>
    <x v="4"/>
    <x v="4"/>
    <n v="5"/>
    <n v="19.5"/>
    <x v="4"/>
    <x v="4"/>
    <x v="1"/>
    <x v="23"/>
  </r>
  <r>
    <x v="2374"/>
    <x v="145"/>
    <x v="506"/>
    <x v="145"/>
    <s v="480-148-1281"/>
    <x v="101"/>
    <x v="37"/>
    <x v="3"/>
    <x v="9"/>
    <x v="9"/>
    <n v="3"/>
    <n v="54"/>
    <x v="217"/>
    <x v="4"/>
    <x v="1"/>
    <x v="23"/>
  </r>
  <r>
    <x v="2375"/>
    <x v="87"/>
    <x v="507"/>
    <x v="87"/>
    <s v="432-594-4957"/>
    <x v="66"/>
    <x v="1"/>
    <x v="3"/>
    <x v="3"/>
    <x v="3"/>
    <n v="3"/>
    <n v="69"/>
    <x v="28"/>
    <x v="4"/>
    <x v="1"/>
    <x v="24"/>
  </r>
  <r>
    <x v="2376"/>
    <x v="1167"/>
    <x v="507"/>
    <x v="1167"/>
    <s v="602-651-4490"/>
    <x v="126"/>
    <x v="37"/>
    <x v="0"/>
    <x v="62"/>
    <x v="62"/>
    <n v="2"/>
    <n v="17.5"/>
    <x v="281"/>
    <x v="4"/>
    <x v="1"/>
    <x v="24"/>
  </r>
  <r>
    <x v="2377"/>
    <x v="1280"/>
    <x v="507"/>
    <x v="1280"/>
    <s v="210-967-1682"/>
    <x v="61"/>
    <x v="1"/>
    <x v="5"/>
    <x v="47"/>
    <x v="47"/>
    <n v="2"/>
    <n v="450"/>
    <x v="29"/>
    <x v="4"/>
    <x v="1"/>
    <x v="24"/>
  </r>
  <r>
    <x v="2378"/>
    <x v="1409"/>
    <x v="508"/>
    <x v="1409"/>
    <s v="754-970-0512"/>
    <x v="182"/>
    <x v="2"/>
    <x v="6"/>
    <x v="54"/>
    <x v="54"/>
    <n v="4"/>
    <n v="9.99"/>
    <x v="95"/>
    <x v="4"/>
    <x v="1"/>
    <x v="25"/>
  </r>
  <r>
    <x v="2379"/>
    <x v="1410"/>
    <x v="508"/>
    <x v="1410"/>
    <s v="309-915-7756"/>
    <x v="199"/>
    <x v="12"/>
    <x v="6"/>
    <x v="37"/>
    <x v="37"/>
    <n v="3"/>
    <n v="11.99"/>
    <x v="57"/>
    <x v="4"/>
    <x v="1"/>
    <x v="25"/>
  </r>
  <r>
    <x v="2380"/>
    <x v="1411"/>
    <x v="508"/>
    <x v="1411"/>
    <s v="615-725-3719"/>
    <x v="250"/>
    <x v="23"/>
    <x v="4"/>
    <x v="29"/>
    <x v="29"/>
    <n v="5"/>
    <n v="189"/>
    <x v="72"/>
    <x v="4"/>
    <x v="1"/>
    <x v="25"/>
  </r>
  <r>
    <x v="2381"/>
    <x v="1412"/>
    <x v="509"/>
    <x v="1412"/>
    <s v="512-450-1953"/>
    <x v="114"/>
    <x v="1"/>
    <x v="3"/>
    <x v="16"/>
    <x v="16"/>
    <n v="4"/>
    <n v="179"/>
    <x v="198"/>
    <x v="4"/>
    <x v="1"/>
    <x v="26"/>
  </r>
  <r>
    <x v="2382"/>
    <x v="1413"/>
    <x v="509"/>
    <x v="1413"/>
    <s v="801-609-6147"/>
    <x v="51"/>
    <x v="22"/>
    <x v="0"/>
    <x v="21"/>
    <x v="21"/>
    <n v="3"/>
    <n v="14.99"/>
    <x v="45"/>
    <x v="4"/>
    <x v="1"/>
    <x v="26"/>
  </r>
  <r>
    <x v="2383"/>
    <x v="1414"/>
    <x v="509"/>
    <x v="1414"/>
    <s v="239-141-4714"/>
    <x v="344"/>
    <x v="2"/>
    <x v="2"/>
    <x v="34"/>
    <x v="34"/>
    <n v="4"/>
    <n v="28.99"/>
    <x v="232"/>
    <x v="4"/>
    <x v="1"/>
    <x v="26"/>
  </r>
  <r>
    <x v="2384"/>
    <x v="209"/>
    <x v="510"/>
    <x v="209"/>
    <s v="402-238-8421"/>
    <x v="133"/>
    <x v="17"/>
    <x v="3"/>
    <x v="3"/>
    <x v="3"/>
    <n v="4"/>
    <n v="69"/>
    <x v="151"/>
    <x v="4"/>
    <x v="1"/>
    <x v="27"/>
  </r>
  <r>
    <x v="2385"/>
    <x v="463"/>
    <x v="510"/>
    <x v="463"/>
    <s v="215-745-0648"/>
    <x v="93"/>
    <x v="36"/>
    <x v="1"/>
    <x v="33"/>
    <x v="33"/>
    <n v="5"/>
    <n v="684"/>
    <x v="248"/>
    <x v="4"/>
    <x v="1"/>
    <x v="27"/>
  </r>
  <r>
    <x v="2386"/>
    <x v="1142"/>
    <x v="511"/>
    <x v="1142"/>
    <s v="404-134-3964"/>
    <x v="191"/>
    <x v="14"/>
    <x v="4"/>
    <x v="58"/>
    <x v="58"/>
    <n v="2"/>
    <n v="245"/>
    <x v="280"/>
    <x v="4"/>
    <x v="1"/>
    <x v="28"/>
  </r>
  <r>
    <x v="2387"/>
    <x v="1179"/>
    <x v="511"/>
    <x v="1179"/>
    <s v="858-289-4089"/>
    <x v="7"/>
    <x v="6"/>
    <x v="2"/>
    <x v="57"/>
    <x v="57"/>
    <n v="6"/>
    <n v="34.99"/>
    <x v="312"/>
    <x v="4"/>
    <x v="1"/>
    <x v="28"/>
  </r>
  <r>
    <x v="2388"/>
    <x v="1089"/>
    <x v="512"/>
    <x v="1089"/>
    <s v="717-310-9275"/>
    <x v="310"/>
    <x v="36"/>
    <x v="3"/>
    <x v="9"/>
    <x v="9"/>
    <n v="6"/>
    <n v="54"/>
    <x v="270"/>
    <x v="4"/>
    <x v="1"/>
    <x v="29"/>
  </r>
  <r>
    <x v="2389"/>
    <x v="1415"/>
    <x v="512"/>
    <x v="1415"/>
    <s v="805-698-6902"/>
    <x v="87"/>
    <x v="6"/>
    <x v="2"/>
    <x v="63"/>
    <x v="63"/>
    <n v="3"/>
    <n v="36.99"/>
    <x v="119"/>
    <x v="4"/>
    <x v="1"/>
    <x v="29"/>
  </r>
  <r>
    <x v="2390"/>
    <x v="1416"/>
    <x v="512"/>
    <x v="1416"/>
    <s v="724-861-2047"/>
    <x v="207"/>
    <x v="36"/>
    <x v="4"/>
    <x v="29"/>
    <x v="29"/>
    <n v="4"/>
    <n v="189"/>
    <x v="41"/>
    <x v="4"/>
    <x v="1"/>
    <x v="29"/>
  </r>
  <r>
    <x v="2391"/>
    <x v="1417"/>
    <x v="512"/>
    <x v="1417"/>
    <s v="786-348-6657"/>
    <x v="30"/>
    <x v="2"/>
    <x v="0"/>
    <x v="32"/>
    <x v="32"/>
    <n v="4"/>
    <n v="14.99"/>
    <x v="53"/>
    <x v="4"/>
    <x v="1"/>
    <x v="29"/>
  </r>
  <r>
    <x v="2392"/>
    <x v="1040"/>
    <x v="513"/>
    <x v="1040"/>
    <s v="682-686-4235"/>
    <x v="122"/>
    <x v="1"/>
    <x v="2"/>
    <x v="22"/>
    <x v="22"/>
    <n v="3"/>
    <n v="42.99"/>
    <x v="233"/>
    <x v="4"/>
    <x v="1"/>
    <x v="30"/>
  </r>
  <r>
    <x v="2393"/>
    <x v="353"/>
    <x v="513"/>
    <x v="353"/>
    <s v="713-998-3884"/>
    <x v="6"/>
    <x v="1"/>
    <x v="0"/>
    <x v="60"/>
    <x v="60"/>
    <n v="5"/>
    <n v="13.99"/>
    <x v="236"/>
    <x v="4"/>
    <x v="1"/>
    <x v="30"/>
  </r>
  <r>
    <x v="2394"/>
    <x v="1418"/>
    <x v="513"/>
    <x v="1418"/>
    <s v="574-213-5963"/>
    <x v="144"/>
    <x v="30"/>
    <x v="0"/>
    <x v="21"/>
    <x v="21"/>
    <n v="5"/>
    <n v="14.99"/>
    <x v="43"/>
    <x v="4"/>
    <x v="1"/>
    <x v="30"/>
  </r>
  <r>
    <x v="2395"/>
    <x v="1322"/>
    <x v="514"/>
    <x v="1322"/>
    <s v="505-575-2287"/>
    <x v="337"/>
    <x v="24"/>
    <x v="6"/>
    <x v="37"/>
    <x v="37"/>
    <n v="6"/>
    <n v="11.99"/>
    <x v="201"/>
    <x v="5"/>
    <x v="1"/>
    <x v="0"/>
  </r>
  <r>
    <x v="2396"/>
    <x v="1419"/>
    <x v="514"/>
    <x v="1419"/>
    <s v="972-394-6649"/>
    <x v="42"/>
    <x v="1"/>
    <x v="5"/>
    <x v="47"/>
    <x v="47"/>
    <n v="1"/>
    <n v="450"/>
    <x v="84"/>
    <x v="5"/>
    <x v="1"/>
    <x v="0"/>
  </r>
  <r>
    <x v="2397"/>
    <x v="176"/>
    <x v="514"/>
    <x v="176"/>
    <s v="313-721-5011"/>
    <x v="117"/>
    <x v="40"/>
    <x v="0"/>
    <x v="62"/>
    <x v="62"/>
    <n v="1"/>
    <n v="17.5"/>
    <x v="317"/>
    <x v="5"/>
    <x v="1"/>
    <x v="0"/>
  </r>
  <r>
    <x v="2398"/>
    <x v="1420"/>
    <x v="514"/>
    <x v="1420"/>
    <s v="801-893-4947"/>
    <x v="51"/>
    <x v="22"/>
    <x v="6"/>
    <x v="66"/>
    <x v="66"/>
    <n v="3"/>
    <n v="4.99"/>
    <x v="264"/>
    <x v="5"/>
    <x v="1"/>
    <x v="0"/>
  </r>
  <r>
    <x v="2399"/>
    <x v="1328"/>
    <x v="514"/>
    <x v="1328"/>
    <s v="843-230-8487"/>
    <x v="338"/>
    <x v="38"/>
    <x v="2"/>
    <x v="36"/>
    <x v="36"/>
    <n v="3"/>
    <n v="49"/>
    <x v="103"/>
    <x v="5"/>
    <x v="1"/>
    <x v="0"/>
  </r>
  <r>
    <x v="2400"/>
    <x v="448"/>
    <x v="515"/>
    <x v="448"/>
    <s v="770-225-1309"/>
    <x v="22"/>
    <x v="14"/>
    <x v="1"/>
    <x v="14"/>
    <x v="14"/>
    <n v="3"/>
    <n v="899"/>
    <x v="195"/>
    <x v="5"/>
    <x v="1"/>
    <x v="1"/>
  </r>
  <r>
    <x v="2401"/>
    <x v="690"/>
    <x v="515"/>
    <x v="690"/>
    <s v="830-894-2080"/>
    <x v="61"/>
    <x v="1"/>
    <x v="5"/>
    <x v="49"/>
    <x v="49"/>
    <n v="1"/>
    <n v="455"/>
    <x v="150"/>
    <x v="5"/>
    <x v="1"/>
    <x v="1"/>
  </r>
  <r>
    <x v="2402"/>
    <x v="1421"/>
    <x v="515"/>
    <x v="1421"/>
    <s v="518-405-9160"/>
    <x v="219"/>
    <x v="13"/>
    <x v="0"/>
    <x v="21"/>
    <x v="21"/>
    <n v="2"/>
    <n v="14.99"/>
    <x v="58"/>
    <x v="5"/>
    <x v="1"/>
    <x v="1"/>
  </r>
  <r>
    <x v="2403"/>
    <x v="1422"/>
    <x v="515"/>
    <x v="1422"/>
    <s v="210-434-8915"/>
    <x v="61"/>
    <x v="1"/>
    <x v="3"/>
    <x v="13"/>
    <x v="13"/>
    <n v="4"/>
    <n v="89.95"/>
    <x v="19"/>
    <x v="5"/>
    <x v="1"/>
    <x v="1"/>
  </r>
  <r>
    <x v="2404"/>
    <x v="1423"/>
    <x v="516"/>
    <x v="1423"/>
    <s v="850-528-8971"/>
    <x v="31"/>
    <x v="2"/>
    <x v="0"/>
    <x v="30"/>
    <x v="30"/>
    <n v="3"/>
    <n v="19.989999999999998"/>
    <x v="113"/>
    <x v="5"/>
    <x v="1"/>
    <x v="2"/>
  </r>
  <r>
    <x v="2405"/>
    <x v="33"/>
    <x v="516"/>
    <x v="33"/>
    <s v="601-921-1043"/>
    <x v="0"/>
    <x v="0"/>
    <x v="3"/>
    <x v="41"/>
    <x v="41"/>
    <n v="5"/>
    <n v="58.95"/>
    <x v="86"/>
    <x v="5"/>
    <x v="1"/>
    <x v="2"/>
  </r>
  <r>
    <x v="2406"/>
    <x v="892"/>
    <x v="516"/>
    <x v="892"/>
    <s v="402-701-2282"/>
    <x v="133"/>
    <x v="17"/>
    <x v="2"/>
    <x v="57"/>
    <x v="57"/>
    <n v="1"/>
    <n v="34.99"/>
    <x v="319"/>
    <x v="5"/>
    <x v="1"/>
    <x v="2"/>
  </r>
  <r>
    <x v="2407"/>
    <x v="533"/>
    <x v="516"/>
    <x v="533"/>
    <s v="734-654-0229"/>
    <x v="226"/>
    <x v="40"/>
    <x v="4"/>
    <x v="45"/>
    <x v="45"/>
    <n v="5"/>
    <n v="189"/>
    <x v="72"/>
    <x v="5"/>
    <x v="1"/>
    <x v="2"/>
  </r>
  <r>
    <x v="2408"/>
    <x v="374"/>
    <x v="516"/>
    <x v="374"/>
    <s v="916-354-0281"/>
    <x v="8"/>
    <x v="6"/>
    <x v="6"/>
    <x v="37"/>
    <x v="37"/>
    <n v="5"/>
    <n v="11.99"/>
    <x v="61"/>
    <x v="5"/>
    <x v="1"/>
    <x v="2"/>
  </r>
  <r>
    <x v="2409"/>
    <x v="551"/>
    <x v="516"/>
    <x v="551"/>
    <s v="281-559-5135"/>
    <x v="6"/>
    <x v="1"/>
    <x v="0"/>
    <x v="20"/>
    <x v="20"/>
    <n v="3"/>
    <n v="20.95"/>
    <x v="159"/>
    <x v="5"/>
    <x v="1"/>
    <x v="2"/>
  </r>
  <r>
    <x v="2410"/>
    <x v="912"/>
    <x v="517"/>
    <x v="912"/>
    <s v="608-370-2421"/>
    <x v="97"/>
    <x v="11"/>
    <x v="2"/>
    <x v="2"/>
    <x v="2"/>
    <n v="3"/>
    <n v="37.99"/>
    <x v="17"/>
    <x v="5"/>
    <x v="1"/>
    <x v="3"/>
  </r>
  <r>
    <x v="2411"/>
    <x v="276"/>
    <x v="517"/>
    <x v="276"/>
    <s v="717-434-5647"/>
    <x v="158"/>
    <x v="36"/>
    <x v="5"/>
    <x v="17"/>
    <x v="17"/>
    <n v="2"/>
    <n v="395"/>
    <x v="255"/>
    <x v="5"/>
    <x v="1"/>
    <x v="3"/>
  </r>
  <r>
    <x v="2412"/>
    <x v="1206"/>
    <x v="517"/>
    <x v="1206"/>
    <s v="502-295-4925"/>
    <x v="193"/>
    <x v="44"/>
    <x v="2"/>
    <x v="50"/>
    <x v="50"/>
    <n v="5"/>
    <n v="29.99"/>
    <x v="89"/>
    <x v="5"/>
    <x v="1"/>
    <x v="3"/>
  </r>
  <r>
    <x v="2413"/>
    <x v="141"/>
    <x v="517"/>
    <x v="141"/>
    <s v="865-570-2574"/>
    <x v="98"/>
    <x v="23"/>
    <x v="0"/>
    <x v="18"/>
    <x v="18"/>
    <n v="4"/>
    <n v="16.989999999999998"/>
    <x v="147"/>
    <x v="5"/>
    <x v="1"/>
    <x v="3"/>
  </r>
  <r>
    <x v="2414"/>
    <x v="332"/>
    <x v="517"/>
    <x v="332"/>
    <s v="916-428-2995"/>
    <x v="8"/>
    <x v="6"/>
    <x v="2"/>
    <x v="7"/>
    <x v="7"/>
    <n v="3"/>
    <n v="44.95"/>
    <x v="228"/>
    <x v="5"/>
    <x v="1"/>
    <x v="3"/>
  </r>
  <r>
    <x v="2415"/>
    <x v="149"/>
    <x v="517"/>
    <x v="149"/>
    <s v="217-620-3248"/>
    <x v="40"/>
    <x v="12"/>
    <x v="5"/>
    <x v="8"/>
    <x v="8"/>
    <n v="5"/>
    <n v="250"/>
    <x v="31"/>
    <x v="5"/>
    <x v="1"/>
    <x v="3"/>
  </r>
  <r>
    <x v="2416"/>
    <x v="1424"/>
    <x v="518"/>
    <x v="1424"/>
    <s v="918-879-9183"/>
    <x v="46"/>
    <x v="15"/>
    <x v="0"/>
    <x v="10"/>
    <x v="10"/>
    <n v="1"/>
    <n v="15.5"/>
    <x v="318"/>
    <x v="5"/>
    <x v="1"/>
    <x v="4"/>
  </r>
  <r>
    <x v="2417"/>
    <x v="502"/>
    <x v="518"/>
    <x v="502"/>
    <s v="361-632-9931"/>
    <x v="149"/>
    <x v="1"/>
    <x v="6"/>
    <x v="28"/>
    <x v="28"/>
    <n v="3"/>
    <n v="12"/>
    <x v="116"/>
    <x v="5"/>
    <x v="1"/>
    <x v="4"/>
  </r>
  <r>
    <x v="2418"/>
    <x v="1425"/>
    <x v="518"/>
    <x v="1425"/>
    <s v="212-956-8641"/>
    <x v="99"/>
    <x v="13"/>
    <x v="0"/>
    <x v="52"/>
    <x v="52"/>
    <n v="3"/>
    <n v="24.95"/>
    <x v="91"/>
    <x v="5"/>
    <x v="1"/>
    <x v="4"/>
  </r>
  <r>
    <x v="2419"/>
    <x v="1141"/>
    <x v="518"/>
    <x v="1141"/>
    <s v="520-305-2088"/>
    <x v="128"/>
    <x v="37"/>
    <x v="4"/>
    <x v="6"/>
    <x v="6"/>
    <n v="3"/>
    <n v="189"/>
    <x v="145"/>
    <x v="5"/>
    <x v="1"/>
    <x v="4"/>
  </r>
  <r>
    <x v="2420"/>
    <x v="1264"/>
    <x v="518"/>
    <x v="1264"/>
    <s v="314-430-0119"/>
    <x v="89"/>
    <x v="35"/>
    <x v="4"/>
    <x v="12"/>
    <x v="12"/>
    <n v="5"/>
    <n v="214"/>
    <x v="131"/>
    <x v="5"/>
    <x v="1"/>
    <x v="4"/>
  </r>
  <r>
    <x v="2421"/>
    <x v="129"/>
    <x v="518"/>
    <x v="129"/>
    <s v="860-967-3958"/>
    <x v="91"/>
    <x v="10"/>
    <x v="2"/>
    <x v="7"/>
    <x v="7"/>
    <n v="4"/>
    <n v="44.95"/>
    <x v="216"/>
    <x v="5"/>
    <x v="1"/>
    <x v="4"/>
  </r>
  <r>
    <x v="2422"/>
    <x v="1426"/>
    <x v="518"/>
    <x v="1426"/>
    <s v="702-669-5055"/>
    <x v="121"/>
    <x v="16"/>
    <x v="4"/>
    <x v="12"/>
    <x v="12"/>
    <n v="3"/>
    <n v="214"/>
    <x v="66"/>
    <x v="5"/>
    <x v="1"/>
    <x v="4"/>
  </r>
  <r>
    <x v="2423"/>
    <x v="519"/>
    <x v="519"/>
    <x v="519"/>
    <s v="605-138-8756"/>
    <x v="203"/>
    <x v="46"/>
    <x v="3"/>
    <x v="13"/>
    <x v="13"/>
    <n v="3"/>
    <n v="89.95"/>
    <x v="14"/>
    <x v="5"/>
    <x v="1"/>
    <x v="5"/>
  </r>
  <r>
    <x v="2424"/>
    <x v="60"/>
    <x v="519"/>
    <x v="60"/>
    <s v="217-724-8971"/>
    <x v="40"/>
    <x v="12"/>
    <x v="5"/>
    <x v="8"/>
    <x v="8"/>
    <n v="6"/>
    <n v="250"/>
    <x v="313"/>
    <x v="5"/>
    <x v="1"/>
    <x v="5"/>
  </r>
  <r>
    <x v="2425"/>
    <x v="295"/>
    <x v="519"/>
    <x v="295"/>
    <s v="559-779-6307"/>
    <x v="53"/>
    <x v="6"/>
    <x v="3"/>
    <x v="3"/>
    <x v="3"/>
    <n v="6"/>
    <n v="69"/>
    <x v="218"/>
    <x v="5"/>
    <x v="1"/>
    <x v="5"/>
  </r>
  <r>
    <x v="2426"/>
    <x v="187"/>
    <x v="519"/>
    <x v="187"/>
    <s v="682-326-7927"/>
    <x v="122"/>
    <x v="1"/>
    <x v="5"/>
    <x v="8"/>
    <x v="8"/>
    <n v="5"/>
    <n v="250"/>
    <x v="31"/>
    <x v="5"/>
    <x v="1"/>
    <x v="5"/>
  </r>
  <r>
    <x v="2427"/>
    <x v="482"/>
    <x v="519"/>
    <x v="482"/>
    <s v="314-947-2129"/>
    <x v="89"/>
    <x v="35"/>
    <x v="0"/>
    <x v="0"/>
    <x v="0"/>
    <n v="1"/>
    <n v="23.99"/>
    <x v="33"/>
    <x v="5"/>
    <x v="1"/>
    <x v="5"/>
  </r>
  <r>
    <x v="2428"/>
    <x v="740"/>
    <x v="520"/>
    <x v="740"/>
    <s v="469-545-7623"/>
    <x v="139"/>
    <x v="1"/>
    <x v="3"/>
    <x v="55"/>
    <x v="55"/>
    <n v="3"/>
    <n v="119"/>
    <x v="178"/>
    <x v="5"/>
    <x v="1"/>
    <x v="6"/>
  </r>
  <r>
    <x v="2429"/>
    <x v="1427"/>
    <x v="521"/>
    <x v="1427"/>
    <s v="972-444-7776"/>
    <x v="42"/>
    <x v="1"/>
    <x v="1"/>
    <x v="14"/>
    <x v="14"/>
    <n v="4"/>
    <n v="899"/>
    <x v="266"/>
    <x v="5"/>
    <x v="1"/>
    <x v="7"/>
  </r>
  <r>
    <x v="2430"/>
    <x v="731"/>
    <x v="521"/>
    <x v="731"/>
    <s v="770-251-7441"/>
    <x v="214"/>
    <x v="14"/>
    <x v="6"/>
    <x v="61"/>
    <x v="61"/>
    <n v="2"/>
    <n v="8.99"/>
    <x v="156"/>
    <x v="5"/>
    <x v="1"/>
    <x v="7"/>
  </r>
  <r>
    <x v="2431"/>
    <x v="123"/>
    <x v="521"/>
    <x v="123"/>
    <s v="765-730-7805"/>
    <x v="88"/>
    <x v="30"/>
    <x v="0"/>
    <x v="27"/>
    <x v="27"/>
    <n v="4"/>
    <n v="24.95"/>
    <x v="112"/>
    <x v="5"/>
    <x v="1"/>
    <x v="7"/>
  </r>
  <r>
    <x v="2432"/>
    <x v="1428"/>
    <x v="521"/>
    <x v="1428"/>
    <s v="606-719-5255"/>
    <x v="323"/>
    <x v="44"/>
    <x v="0"/>
    <x v="10"/>
    <x v="10"/>
    <n v="6"/>
    <n v="15.5"/>
    <x v="310"/>
    <x v="5"/>
    <x v="1"/>
    <x v="7"/>
  </r>
  <r>
    <x v="2433"/>
    <x v="998"/>
    <x v="521"/>
    <x v="998"/>
    <s v="818-438-5596"/>
    <x v="12"/>
    <x v="6"/>
    <x v="0"/>
    <x v="42"/>
    <x v="42"/>
    <n v="3"/>
    <n v="24.99"/>
    <x v="206"/>
    <x v="5"/>
    <x v="1"/>
    <x v="7"/>
  </r>
  <r>
    <x v="2434"/>
    <x v="877"/>
    <x v="521"/>
    <x v="877"/>
    <s v="518-555-9659"/>
    <x v="18"/>
    <x v="13"/>
    <x v="6"/>
    <x v="37"/>
    <x v="37"/>
    <n v="4"/>
    <n v="11.99"/>
    <x v="123"/>
    <x v="5"/>
    <x v="1"/>
    <x v="7"/>
  </r>
  <r>
    <x v="2435"/>
    <x v="102"/>
    <x v="522"/>
    <x v="102"/>
    <s v="208-130-9339"/>
    <x v="74"/>
    <x v="32"/>
    <x v="4"/>
    <x v="29"/>
    <x v="29"/>
    <n v="3"/>
    <n v="189"/>
    <x v="145"/>
    <x v="5"/>
    <x v="1"/>
    <x v="8"/>
  </r>
  <r>
    <x v="2436"/>
    <x v="687"/>
    <x v="522"/>
    <x v="687"/>
    <s v="404-259-4969"/>
    <x v="22"/>
    <x v="14"/>
    <x v="0"/>
    <x v="38"/>
    <x v="38"/>
    <n v="2"/>
    <n v="14.99"/>
    <x v="58"/>
    <x v="5"/>
    <x v="1"/>
    <x v="8"/>
  </r>
  <r>
    <x v="2437"/>
    <x v="139"/>
    <x v="522"/>
    <x v="139"/>
    <s v="608-267-9606"/>
    <x v="97"/>
    <x v="11"/>
    <x v="0"/>
    <x v="5"/>
    <x v="5"/>
    <n v="4"/>
    <n v="16.75"/>
    <x v="166"/>
    <x v="5"/>
    <x v="1"/>
    <x v="8"/>
  </r>
  <r>
    <x v="2438"/>
    <x v="50"/>
    <x v="522"/>
    <x v="50"/>
    <s v="914-144-0790"/>
    <x v="41"/>
    <x v="13"/>
    <x v="0"/>
    <x v="10"/>
    <x v="10"/>
    <n v="2"/>
    <n v="15.5"/>
    <x v="179"/>
    <x v="5"/>
    <x v="1"/>
    <x v="8"/>
  </r>
  <r>
    <x v="2439"/>
    <x v="1206"/>
    <x v="522"/>
    <x v="1206"/>
    <s v="502-295-4925"/>
    <x v="193"/>
    <x v="44"/>
    <x v="4"/>
    <x v="23"/>
    <x v="23"/>
    <n v="2"/>
    <n v="225"/>
    <x v="84"/>
    <x v="5"/>
    <x v="1"/>
    <x v="8"/>
  </r>
  <r>
    <x v="2440"/>
    <x v="671"/>
    <x v="523"/>
    <x v="671"/>
    <s v="260-960-4036"/>
    <x v="116"/>
    <x v="30"/>
    <x v="2"/>
    <x v="36"/>
    <x v="36"/>
    <n v="2"/>
    <n v="49"/>
    <x v="184"/>
    <x v="5"/>
    <x v="1"/>
    <x v="9"/>
  </r>
  <r>
    <x v="2441"/>
    <x v="1429"/>
    <x v="523"/>
    <x v="1429"/>
    <s v="770-688-8886"/>
    <x v="22"/>
    <x v="14"/>
    <x v="3"/>
    <x v="65"/>
    <x v="65"/>
    <n v="5"/>
    <n v="89"/>
    <x v="282"/>
    <x v="5"/>
    <x v="1"/>
    <x v="9"/>
  </r>
  <r>
    <x v="2442"/>
    <x v="1430"/>
    <x v="523"/>
    <x v="1430"/>
    <s v="915-573-3600"/>
    <x v="37"/>
    <x v="1"/>
    <x v="6"/>
    <x v="37"/>
    <x v="37"/>
    <n v="4"/>
    <n v="11.99"/>
    <x v="123"/>
    <x v="5"/>
    <x v="1"/>
    <x v="9"/>
  </r>
  <r>
    <x v="2443"/>
    <x v="786"/>
    <x v="524"/>
    <x v="786"/>
    <s v="318-901-6582"/>
    <x v="272"/>
    <x v="28"/>
    <x v="1"/>
    <x v="1"/>
    <x v="1"/>
    <n v="5"/>
    <n v="883"/>
    <x v="185"/>
    <x v="5"/>
    <x v="1"/>
    <x v="10"/>
  </r>
  <r>
    <x v="2444"/>
    <x v="1339"/>
    <x v="524"/>
    <x v="1339"/>
    <s v="913-705-9580"/>
    <x v="112"/>
    <x v="19"/>
    <x v="0"/>
    <x v="62"/>
    <x v="62"/>
    <n v="5"/>
    <n v="17.5"/>
    <x v="111"/>
    <x v="5"/>
    <x v="1"/>
    <x v="10"/>
  </r>
  <r>
    <x v="2445"/>
    <x v="687"/>
    <x v="524"/>
    <x v="687"/>
    <s v="404-259-4969"/>
    <x v="22"/>
    <x v="14"/>
    <x v="0"/>
    <x v="62"/>
    <x v="62"/>
    <n v="3"/>
    <n v="17.5"/>
    <x v="175"/>
    <x v="5"/>
    <x v="1"/>
    <x v="10"/>
  </r>
  <r>
    <x v="2446"/>
    <x v="1431"/>
    <x v="524"/>
    <x v="1431"/>
    <s v="915-419-1740"/>
    <x v="37"/>
    <x v="1"/>
    <x v="5"/>
    <x v="25"/>
    <x v="25"/>
    <n v="5"/>
    <n v="250"/>
    <x v="31"/>
    <x v="5"/>
    <x v="1"/>
    <x v="10"/>
  </r>
  <r>
    <x v="2447"/>
    <x v="627"/>
    <x v="524"/>
    <x v="627"/>
    <s v="570-716-5553"/>
    <x v="245"/>
    <x v="36"/>
    <x v="3"/>
    <x v="16"/>
    <x v="16"/>
    <n v="3"/>
    <n v="179"/>
    <x v="68"/>
    <x v="5"/>
    <x v="1"/>
    <x v="10"/>
  </r>
  <r>
    <x v="2448"/>
    <x v="187"/>
    <x v="524"/>
    <x v="187"/>
    <s v="682-326-7927"/>
    <x v="122"/>
    <x v="1"/>
    <x v="1"/>
    <x v="48"/>
    <x v="48"/>
    <n v="3"/>
    <n v="699"/>
    <x v="157"/>
    <x v="5"/>
    <x v="1"/>
    <x v="10"/>
  </r>
  <r>
    <x v="2449"/>
    <x v="1188"/>
    <x v="524"/>
    <x v="1188"/>
    <s v="240-191-9933"/>
    <x v="159"/>
    <x v="20"/>
    <x v="1"/>
    <x v="31"/>
    <x v="31"/>
    <n v="3"/>
    <n v="599"/>
    <x v="180"/>
    <x v="5"/>
    <x v="1"/>
    <x v="10"/>
  </r>
  <r>
    <x v="2450"/>
    <x v="1432"/>
    <x v="525"/>
    <x v="1432"/>
    <s v="256-521-6301"/>
    <x v="32"/>
    <x v="5"/>
    <x v="4"/>
    <x v="29"/>
    <x v="29"/>
    <n v="3"/>
    <n v="189"/>
    <x v="145"/>
    <x v="5"/>
    <x v="1"/>
    <x v="11"/>
  </r>
  <r>
    <x v="2451"/>
    <x v="154"/>
    <x v="525"/>
    <x v="154"/>
    <s v="915-315-4770"/>
    <x v="37"/>
    <x v="1"/>
    <x v="5"/>
    <x v="47"/>
    <x v="47"/>
    <n v="5"/>
    <n v="450"/>
    <x v="82"/>
    <x v="5"/>
    <x v="1"/>
    <x v="11"/>
  </r>
  <r>
    <x v="2452"/>
    <x v="451"/>
    <x v="525"/>
    <x v="451"/>
    <s v="504-415-0225"/>
    <x v="64"/>
    <x v="28"/>
    <x v="6"/>
    <x v="43"/>
    <x v="43"/>
    <n v="5"/>
    <n v="10.99"/>
    <x v="183"/>
    <x v="5"/>
    <x v="1"/>
    <x v="11"/>
  </r>
  <r>
    <x v="2453"/>
    <x v="122"/>
    <x v="525"/>
    <x v="122"/>
    <s v="661-262-2696"/>
    <x v="87"/>
    <x v="6"/>
    <x v="0"/>
    <x v="32"/>
    <x v="32"/>
    <n v="4"/>
    <n v="14.99"/>
    <x v="53"/>
    <x v="5"/>
    <x v="1"/>
    <x v="11"/>
  </r>
  <r>
    <x v="2454"/>
    <x v="610"/>
    <x v="525"/>
    <x v="610"/>
    <s v="413-210-6932"/>
    <x v="40"/>
    <x v="31"/>
    <x v="2"/>
    <x v="2"/>
    <x v="2"/>
    <n v="3"/>
    <n v="37.99"/>
    <x v="17"/>
    <x v="5"/>
    <x v="1"/>
    <x v="11"/>
  </r>
  <r>
    <x v="2455"/>
    <x v="486"/>
    <x v="525"/>
    <x v="486"/>
    <s v="760-980-3555"/>
    <x v="218"/>
    <x v="6"/>
    <x v="0"/>
    <x v="60"/>
    <x v="60"/>
    <n v="3"/>
    <n v="13.99"/>
    <x v="105"/>
    <x v="5"/>
    <x v="1"/>
    <x v="11"/>
  </r>
  <r>
    <x v="2456"/>
    <x v="344"/>
    <x v="525"/>
    <x v="344"/>
    <s v="501-287-4304"/>
    <x v="136"/>
    <x v="39"/>
    <x v="6"/>
    <x v="61"/>
    <x v="61"/>
    <n v="3"/>
    <n v="8.99"/>
    <x v="202"/>
    <x v="5"/>
    <x v="1"/>
    <x v="11"/>
  </r>
  <r>
    <x v="2457"/>
    <x v="1433"/>
    <x v="526"/>
    <x v="1433"/>
    <s v="515-495-2976"/>
    <x v="4"/>
    <x v="4"/>
    <x v="5"/>
    <x v="39"/>
    <x v="39"/>
    <n v="1"/>
    <n v="499"/>
    <x v="193"/>
    <x v="5"/>
    <x v="1"/>
    <x v="12"/>
  </r>
  <r>
    <x v="2458"/>
    <x v="955"/>
    <x v="526"/>
    <x v="955"/>
    <s v="804-531-6324"/>
    <x v="163"/>
    <x v="8"/>
    <x v="3"/>
    <x v="35"/>
    <x v="35"/>
    <n v="2"/>
    <n v="167"/>
    <x v="155"/>
    <x v="5"/>
    <x v="1"/>
    <x v="12"/>
  </r>
  <r>
    <x v="2459"/>
    <x v="178"/>
    <x v="526"/>
    <x v="178"/>
    <s v="701-504-0789"/>
    <x v="119"/>
    <x v="41"/>
    <x v="1"/>
    <x v="33"/>
    <x v="33"/>
    <n v="5"/>
    <n v="684"/>
    <x v="248"/>
    <x v="5"/>
    <x v="1"/>
    <x v="12"/>
  </r>
  <r>
    <x v="2460"/>
    <x v="1434"/>
    <x v="526"/>
    <x v="1434"/>
    <s v="941-132-7084"/>
    <x v="16"/>
    <x v="2"/>
    <x v="0"/>
    <x v="0"/>
    <x v="0"/>
    <n v="5"/>
    <n v="23.99"/>
    <x v="149"/>
    <x v="5"/>
    <x v="1"/>
    <x v="12"/>
  </r>
  <r>
    <x v="2461"/>
    <x v="96"/>
    <x v="526"/>
    <x v="96"/>
    <s v="812-979-6980"/>
    <x v="68"/>
    <x v="30"/>
    <x v="1"/>
    <x v="53"/>
    <x v="53"/>
    <n v="5"/>
    <n v="549"/>
    <x v="92"/>
    <x v="5"/>
    <x v="1"/>
    <x v="12"/>
  </r>
  <r>
    <x v="2462"/>
    <x v="1435"/>
    <x v="526"/>
    <x v="1435"/>
    <s v="910-567-2640"/>
    <x v="206"/>
    <x v="9"/>
    <x v="2"/>
    <x v="36"/>
    <x v="36"/>
    <n v="4"/>
    <n v="49"/>
    <x v="190"/>
    <x v="5"/>
    <x v="1"/>
    <x v="12"/>
  </r>
  <r>
    <x v="2463"/>
    <x v="760"/>
    <x v="526"/>
    <x v="760"/>
    <s v="434-150-9295"/>
    <x v="266"/>
    <x v="8"/>
    <x v="4"/>
    <x v="23"/>
    <x v="23"/>
    <n v="5"/>
    <n v="225"/>
    <x v="244"/>
    <x v="5"/>
    <x v="1"/>
    <x v="12"/>
  </r>
  <r>
    <x v="2464"/>
    <x v="1436"/>
    <x v="527"/>
    <x v="1436"/>
    <s v="408-792-5776"/>
    <x v="82"/>
    <x v="6"/>
    <x v="0"/>
    <x v="24"/>
    <x v="24"/>
    <n v="2"/>
    <n v="12.99"/>
    <x v="76"/>
    <x v="5"/>
    <x v="1"/>
    <x v="13"/>
  </r>
  <r>
    <x v="2465"/>
    <x v="1437"/>
    <x v="527"/>
    <x v="1437"/>
    <s v="916-846-1804"/>
    <x v="8"/>
    <x v="6"/>
    <x v="0"/>
    <x v="27"/>
    <x v="27"/>
    <n v="4"/>
    <n v="24.95"/>
    <x v="112"/>
    <x v="5"/>
    <x v="1"/>
    <x v="13"/>
  </r>
  <r>
    <x v="2466"/>
    <x v="1078"/>
    <x v="527"/>
    <x v="1078"/>
    <s v="281-979-1172"/>
    <x v="6"/>
    <x v="1"/>
    <x v="5"/>
    <x v="17"/>
    <x v="17"/>
    <n v="3"/>
    <n v="395"/>
    <x v="20"/>
    <x v="5"/>
    <x v="1"/>
    <x v="13"/>
  </r>
  <r>
    <x v="2467"/>
    <x v="1438"/>
    <x v="527"/>
    <x v="1438"/>
    <s v="214-667-8257"/>
    <x v="42"/>
    <x v="1"/>
    <x v="6"/>
    <x v="40"/>
    <x v="40"/>
    <n v="3"/>
    <n v="7.99"/>
    <x v="60"/>
    <x v="5"/>
    <x v="1"/>
    <x v="13"/>
  </r>
  <r>
    <x v="2468"/>
    <x v="1439"/>
    <x v="527"/>
    <x v="1439"/>
    <s v="253-983-6296"/>
    <x v="106"/>
    <x v="27"/>
    <x v="0"/>
    <x v="4"/>
    <x v="4"/>
    <n v="3"/>
    <n v="19.5"/>
    <x v="70"/>
    <x v="5"/>
    <x v="1"/>
    <x v="13"/>
  </r>
  <r>
    <x v="2469"/>
    <x v="1163"/>
    <x v="527"/>
    <x v="1163"/>
    <s v="801-797-4369"/>
    <x v="51"/>
    <x v="22"/>
    <x v="1"/>
    <x v="53"/>
    <x v="53"/>
    <n v="3"/>
    <n v="549"/>
    <x v="117"/>
    <x v="5"/>
    <x v="1"/>
    <x v="13"/>
  </r>
  <r>
    <x v="2470"/>
    <x v="1129"/>
    <x v="528"/>
    <x v="1129"/>
    <s v="816-134-9075"/>
    <x v="240"/>
    <x v="35"/>
    <x v="0"/>
    <x v="27"/>
    <x v="27"/>
    <n v="3"/>
    <n v="24.95"/>
    <x v="91"/>
    <x v="5"/>
    <x v="1"/>
    <x v="14"/>
  </r>
  <r>
    <x v="2471"/>
    <x v="1429"/>
    <x v="528"/>
    <x v="1429"/>
    <s v="770-688-8886"/>
    <x v="22"/>
    <x v="14"/>
    <x v="0"/>
    <x v="42"/>
    <x v="42"/>
    <n v="2"/>
    <n v="24.99"/>
    <x v="254"/>
    <x v="5"/>
    <x v="1"/>
    <x v="14"/>
  </r>
  <r>
    <x v="2472"/>
    <x v="433"/>
    <x v="528"/>
    <x v="433"/>
    <s v="907-364-6287"/>
    <x v="205"/>
    <x v="34"/>
    <x v="2"/>
    <x v="50"/>
    <x v="50"/>
    <n v="2"/>
    <n v="29.99"/>
    <x v="90"/>
    <x v="5"/>
    <x v="1"/>
    <x v="14"/>
  </r>
  <r>
    <x v="2473"/>
    <x v="959"/>
    <x v="528"/>
    <x v="959"/>
    <s v="405-718-3365"/>
    <x v="26"/>
    <x v="15"/>
    <x v="0"/>
    <x v="4"/>
    <x v="4"/>
    <n v="3"/>
    <n v="19.5"/>
    <x v="70"/>
    <x v="5"/>
    <x v="1"/>
    <x v="14"/>
  </r>
  <r>
    <x v="2474"/>
    <x v="1440"/>
    <x v="528"/>
    <x v="1440"/>
    <s v="504-247-2730"/>
    <x v="64"/>
    <x v="28"/>
    <x v="6"/>
    <x v="11"/>
    <x v="11"/>
    <n v="5"/>
    <n v="12"/>
    <x v="37"/>
    <x v="5"/>
    <x v="1"/>
    <x v="14"/>
  </r>
  <r>
    <x v="2475"/>
    <x v="1441"/>
    <x v="528"/>
    <x v="1441"/>
    <s v="417-496-0012"/>
    <x v="40"/>
    <x v="35"/>
    <x v="5"/>
    <x v="49"/>
    <x v="49"/>
    <n v="3"/>
    <n v="455"/>
    <x v="267"/>
    <x v="5"/>
    <x v="1"/>
    <x v="14"/>
  </r>
  <r>
    <x v="2476"/>
    <x v="1407"/>
    <x v="528"/>
    <x v="1407"/>
    <s v="254-345-6635"/>
    <x v="290"/>
    <x v="1"/>
    <x v="6"/>
    <x v="28"/>
    <x v="28"/>
    <n v="3"/>
    <n v="12"/>
    <x v="116"/>
    <x v="5"/>
    <x v="1"/>
    <x v="14"/>
  </r>
  <r>
    <x v="2477"/>
    <x v="1442"/>
    <x v="528"/>
    <x v="1442"/>
    <s v="202-518-9751"/>
    <x v="9"/>
    <x v="7"/>
    <x v="0"/>
    <x v="21"/>
    <x v="21"/>
    <n v="6"/>
    <n v="14.99"/>
    <x v="26"/>
    <x v="5"/>
    <x v="1"/>
    <x v="14"/>
  </r>
  <r>
    <x v="2478"/>
    <x v="525"/>
    <x v="529"/>
    <x v="525"/>
    <s v="718-415-8610"/>
    <x v="41"/>
    <x v="13"/>
    <x v="5"/>
    <x v="25"/>
    <x v="25"/>
    <n v="5"/>
    <n v="250"/>
    <x v="31"/>
    <x v="5"/>
    <x v="1"/>
    <x v="15"/>
  </r>
  <r>
    <x v="2479"/>
    <x v="1152"/>
    <x v="529"/>
    <x v="1152"/>
    <s v="714-103-8258"/>
    <x v="60"/>
    <x v="6"/>
    <x v="1"/>
    <x v="53"/>
    <x v="53"/>
    <n v="6"/>
    <n v="549"/>
    <x v="288"/>
    <x v="5"/>
    <x v="1"/>
    <x v="15"/>
  </r>
  <r>
    <x v="2480"/>
    <x v="1443"/>
    <x v="529"/>
    <x v="1443"/>
    <s v="313-118-8270"/>
    <x v="117"/>
    <x v="40"/>
    <x v="0"/>
    <x v="60"/>
    <x v="60"/>
    <n v="4"/>
    <n v="13.99"/>
    <x v="227"/>
    <x v="5"/>
    <x v="1"/>
    <x v="15"/>
  </r>
  <r>
    <x v="2481"/>
    <x v="394"/>
    <x v="530"/>
    <x v="394"/>
    <s v="513-651-4419"/>
    <x v="76"/>
    <x v="18"/>
    <x v="6"/>
    <x v="11"/>
    <x v="11"/>
    <n v="3"/>
    <n v="12"/>
    <x v="116"/>
    <x v="5"/>
    <x v="1"/>
    <x v="16"/>
  </r>
  <r>
    <x v="2482"/>
    <x v="667"/>
    <x v="530"/>
    <x v="667"/>
    <s v="713-180-0646"/>
    <x v="6"/>
    <x v="1"/>
    <x v="0"/>
    <x v="0"/>
    <x v="0"/>
    <n v="3"/>
    <n v="23.99"/>
    <x v="62"/>
    <x v="5"/>
    <x v="1"/>
    <x v="16"/>
  </r>
  <r>
    <x v="2483"/>
    <x v="1028"/>
    <x v="530"/>
    <x v="1028"/>
    <s v="602-487-8017"/>
    <x v="308"/>
    <x v="37"/>
    <x v="2"/>
    <x v="36"/>
    <x v="36"/>
    <n v="3"/>
    <n v="49"/>
    <x v="103"/>
    <x v="5"/>
    <x v="1"/>
    <x v="16"/>
  </r>
  <r>
    <x v="2484"/>
    <x v="664"/>
    <x v="530"/>
    <x v="664"/>
    <s v="314-331-0868"/>
    <x v="89"/>
    <x v="35"/>
    <x v="6"/>
    <x v="43"/>
    <x v="43"/>
    <n v="4"/>
    <n v="10.99"/>
    <x v="203"/>
    <x v="5"/>
    <x v="1"/>
    <x v="16"/>
  </r>
  <r>
    <x v="2485"/>
    <x v="1199"/>
    <x v="530"/>
    <x v="1199"/>
    <s v="609-853-9558"/>
    <x v="155"/>
    <x v="33"/>
    <x v="0"/>
    <x v="10"/>
    <x v="10"/>
    <n v="5"/>
    <n v="15.5"/>
    <x v="128"/>
    <x v="5"/>
    <x v="1"/>
    <x v="16"/>
  </r>
  <r>
    <x v="2486"/>
    <x v="1444"/>
    <x v="530"/>
    <x v="1444"/>
    <s v="859-670-7047"/>
    <x v="175"/>
    <x v="44"/>
    <x v="2"/>
    <x v="57"/>
    <x v="57"/>
    <n v="4"/>
    <n v="34.99"/>
    <x v="189"/>
    <x v="5"/>
    <x v="1"/>
    <x v="16"/>
  </r>
  <r>
    <x v="2487"/>
    <x v="571"/>
    <x v="530"/>
    <x v="571"/>
    <s v="402-347-9359"/>
    <x v="133"/>
    <x v="17"/>
    <x v="6"/>
    <x v="64"/>
    <x v="64"/>
    <n v="4"/>
    <n v="8.99"/>
    <x v="135"/>
    <x v="5"/>
    <x v="1"/>
    <x v="16"/>
  </r>
  <r>
    <x v="2488"/>
    <x v="508"/>
    <x v="530"/>
    <x v="508"/>
    <s v="210-261-3080"/>
    <x v="61"/>
    <x v="1"/>
    <x v="4"/>
    <x v="45"/>
    <x v="45"/>
    <n v="4"/>
    <n v="189"/>
    <x v="41"/>
    <x v="5"/>
    <x v="1"/>
    <x v="16"/>
  </r>
  <r>
    <x v="2489"/>
    <x v="165"/>
    <x v="530"/>
    <x v="165"/>
    <s v="501-544-7221"/>
    <x v="111"/>
    <x v="39"/>
    <x v="3"/>
    <x v="13"/>
    <x v="13"/>
    <n v="2"/>
    <n v="89.95"/>
    <x v="223"/>
    <x v="5"/>
    <x v="1"/>
    <x v="16"/>
  </r>
  <r>
    <x v="2490"/>
    <x v="1445"/>
    <x v="530"/>
    <x v="1445"/>
    <s v="602-787-7459"/>
    <x v="126"/>
    <x v="37"/>
    <x v="2"/>
    <x v="7"/>
    <x v="7"/>
    <n v="4"/>
    <n v="44.95"/>
    <x v="216"/>
    <x v="5"/>
    <x v="1"/>
    <x v="16"/>
  </r>
  <r>
    <x v="2491"/>
    <x v="1446"/>
    <x v="531"/>
    <x v="1446"/>
    <s v="754-997-3345"/>
    <x v="73"/>
    <x v="2"/>
    <x v="2"/>
    <x v="7"/>
    <x v="7"/>
    <n v="5"/>
    <n v="44.95"/>
    <x v="300"/>
    <x v="5"/>
    <x v="1"/>
    <x v="17"/>
  </r>
  <r>
    <x v="2492"/>
    <x v="778"/>
    <x v="531"/>
    <x v="778"/>
    <s v="619-410-8955"/>
    <x v="7"/>
    <x v="6"/>
    <x v="1"/>
    <x v="33"/>
    <x v="33"/>
    <n v="6"/>
    <n v="684"/>
    <x v="164"/>
    <x v="5"/>
    <x v="1"/>
    <x v="17"/>
  </r>
  <r>
    <x v="2493"/>
    <x v="150"/>
    <x v="531"/>
    <x v="150"/>
    <s v="907-154-4319"/>
    <x v="104"/>
    <x v="34"/>
    <x v="1"/>
    <x v="14"/>
    <x v="14"/>
    <n v="2"/>
    <n v="899"/>
    <x v="15"/>
    <x v="5"/>
    <x v="1"/>
    <x v="17"/>
  </r>
  <r>
    <x v="2494"/>
    <x v="1266"/>
    <x v="531"/>
    <x v="1266"/>
    <s v="608-276-9272"/>
    <x v="97"/>
    <x v="11"/>
    <x v="0"/>
    <x v="60"/>
    <x v="60"/>
    <n v="1"/>
    <n v="13.99"/>
    <x v="320"/>
    <x v="5"/>
    <x v="1"/>
    <x v="17"/>
  </r>
  <r>
    <x v="2495"/>
    <x v="244"/>
    <x v="531"/>
    <x v="244"/>
    <s v="402-656-5698"/>
    <x v="133"/>
    <x v="17"/>
    <x v="0"/>
    <x v="42"/>
    <x v="42"/>
    <n v="4"/>
    <n v="24.99"/>
    <x v="65"/>
    <x v="5"/>
    <x v="1"/>
    <x v="17"/>
  </r>
  <r>
    <x v="2496"/>
    <x v="1401"/>
    <x v="532"/>
    <x v="1401"/>
    <s v="317-358-5198"/>
    <x v="241"/>
    <x v="30"/>
    <x v="3"/>
    <x v="13"/>
    <x v="13"/>
    <n v="4"/>
    <n v="89.95"/>
    <x v="19"/>
    <x v="5"/>
    <x v="1"/>
    <x v="18"/>
  </r>
  <r>
    <x v="2497"/>
    <x v="1284"/>
    <x v="532"/>
    <x v="1284"/>
    <s v="810-912-8724"/>
    <x v="132"/>
    <x v="40"/>
    <x v="6"/>
    <x v="66"/>
    <x v="66"/>
    <n v="2"/>
    <n v="4.99"/>
    <x v="277"/>
    <x v="5"/>
    <x v="1"/>
    <x v="18"/>
  </r>
  <r>
    <x v="2498"/>
    <x v="1447"/>
    <x v="532"/>
    <x v="1447"/>
    <s v="619-416-7533"/>
    <x v="7"/>
    <x v="6"/>
    <x v="2"/>
    <x v="51"/>
    <x v="51"/>
    <n v="6"/>
    <n v="29.99"/>
    <x v="259"/>
    <x v="5"/>
    <x v="1"/>
    <x v="18"/>
  </r>
  <r>
    <x v="2499"/>
    <x v="853"/>
    <x v="532"/>
    <x v="853"/>
    <s v="915-511-3097"/>
    <x v="37"/>
    <x v="1"/>
    <x v="4"/>
    <x v="6"/>
    <x v="6"/>
    <n v="5"/>
    <n v="189"/>
    <x v="72"/>
    <x v="5"/>
    <x v="1"/>
    <x v="18"/>
  </r>
  <r>
    <x v="2500"/>
    <x v="991"/>
    <x v="532"/>
    <x v="991"/>
    <s v="516-277-4707"/>
    <x v="304"/>
    <x v="13"/>
    <x v="3"/>
    <x v="41"/>
    <x v="41"/>
    <n v="2"/>
    <n v="58.95"/>
    <x v="63"/>
    <x v="5"/>
    <x v="1"/>
    <x v="18"/>
  </r>
  <r>
    <x v="2501"/>
    <x v="1448"/>
    <x v="533"/>
    <x v="1448"/>
    <s v="913-650-6968"/>
    <x v="33"/>
    <x v="19"/>
    <x v="2"/>
    <x v="59"/>
    <x v="59"/>
    <n v="4"/>
    <n v="49"/>
    <x v="190"/>
    <x v="5"/>
    <x v="1"/>
    <x v="19"/>
  </r>
  <r>
    <x v="2502"/>
    <x v="425"/>
    <x v="533"/>
    <x v="425"/>
    <s v="508-944-5651"/>
    <x v="69"/>
    <x v="31"/>
    <x v="2"/>
    <x v="59"/>
    <x v="59"/>
    <n v="1"/>
    <n v="49"/>
    <x v="265"/>
    <x v="5"/>
    <x v="1"/>
    <x v="19"/>
  </r>
  <r>
    <x v="2503"/>
    <x v="801"/>
    <x v="533"/>
    <x v="801"/>
    <s v="859-400-3642"/>
    <x v="175"/>
    <x v="44"/>
    <x v="2"/>
    <x v="22"/>
    <x v="22"/>
    <n v="3"/>
    <n v="42.99"/>
    <x v="233"/>
    <x v="5"/>
    <x v="1"/>
    <x v="19"/>
  </r>
  <r>
    <x v="2504"/>
    <x v="1449"/>
    <x v="534"/>
    <x v="1449"/>
    <s v="210-253-5209"/>
    <x v="61"/>
    <x v="1"/>
    <x v="6"/>
    <x v="37"/>
    <x v="37"/>
    <n v="5"/>
    <n v="11.99"/>
    <x v="61"/>
    <x v="5"/>
    <x v="1"/>
    <x v="20"/>
  </r>
  <r>
    <x v="2505"/>
    <x v="615"/>
    <x v="534"/>
    <x v="615"/>
    <s v="304-456-3100"/>
    <x v="197"/>
    <x v="25"/>
    <x v="2"/>
    <x v="19"/>
    <x v="19"/>
    <n v="4"/>
    <n v="49.95"/>
    <x v="250"/>
    <x v="5"/>
    <x v="1"/>
    <x v="20"/>
  </r>
  <r>
    <x v="2506"/>
    <x v="721"/>
    <x v="534"/>
    <x v="721"/>
    <s v="515-321-4710"/>
    <x v="4"/>
    <x v="4"/>
    <x v="5"/>
    <x v="15"/>
    <x v="15"/>
    <n v="2"/>
    <n v="399"/>
    <x v="209"/>
    <x v="5"/>
    <x v="1"/>
    <x v="20"/>
  </r>
  <r>
    <x v="2507"/>
    <x v="1434"/>
    <x v="534"/>
    <x v="1434"/>
    <s v="941-132-7084"/>
    <x v="16"/>
    <x v="2"/>
    <x v="6"/>
    <x v="37"/>
    <x v="37"/>
    <n v="2"/>
    <n v="11.99"/>
    <x v="169"/>
    <x v="5"/>
    <x v="1"/>
    <x v="20"/>
  </r>
  <r>
    <x v="2508"/>
    <x v="1450"/>
    <x v="534"/>
    <x v="1450"/>
    <s v="719-392-3844"/>
    <x v="198"/>
    <x v="21"/>
    <x v="1"/>
    <x v="33"/>
    <x v="33"/>
    <n v="5"/>
    <n v="684"/>
    <x v="248"/>
    <x v="5"/>
    <x v="1"/>
    <x v="20"/>
  </r>
  <r>
    <x v="2509"/>
    <x v="345"/>
    <x v="534"/>
    <x v="345"/>
    <s v="713-442-7802"/>
    <x v="6"/>
    <x v="1"/>
    <x v="3"/>
    <x v="55"/>
    <x v="55"/>
    <n v="5"/>
    <n v="119"/>
    <x v="208"/>
    <x v="5"/>
    <x v="1"/>
    <x v="20"/>
  </r>
  <r>
    <x v="2510"/>
    <x v="579"/>
    <x v="534"/>
    <x v="579"/>
    <s v="601-651-4275"/>
    <x v="0"/>
    <x v="0"/>
    <x v="6"/>
    <x v="43"/>
    <x v="43"/>
    <n v="3"/>
    <n v="10.99"/>
    <x v="100"/>
    <x v="5"/>
    <x v="1"/>
    <x v="20"/>
  </r>
  <r>
    <x v="2511"/>
    <x v="171"/>
    <x v="534"/>
    <x v="171"/>
    <s v="512-787-3932"/>
    <x v="114"/>
    <x v="1"/>
    <x v="4"/>
    <x v="29"/>
    <x v="29"/>
    <n v="5"/>
    <n v="189"/>
    <x v="72"/>
    <x v="5"/>
    <x v="1"/>
    <x v="20"/>
  </r>
  <r>
    <x v="2512"/>
    <x v="1288"/>
    <x v="534"/>
    <x v="1288"/>
    <s v="773-405-0755"/>
    <x v="47"/>
    <x v="12"/>
    <x v="1"/>
    <x v="48"/>
    <x v="48"/>
    <n v="2"/>
    <n v="699"/>
    <x v="290"/>
    <x v="5"/>
    <x v="1"/>
    <x v="20"/>
  </r>
  <r>
    <x v="2513"/>
    <x v="961"/>
    <x v="534"/>
    <x v="961"/>
    <s v="405-949-8485"/>
    <x v="26"/>
    <x v="15"/>
    <x v="5"/>
    <x v="49"/>
    <x v="49"/>
    <n v="6"/>
    <n v="455"/>
    <x v="304"/>
    <x v="5"/>
    <x v="1"/>
    <x v="20"/>
  </r>
  <r>
    <x v="2514"/>
    <x v="1451"/>
    <x v="534"/>
    <x v="1451"/>
    <s v="918-112-7470"/>
    <x v="46"/>
    <x v="15"/>
    <x v="2"/>
    <x v="2"/>
    <x v="2"/>
    <n v="2"/>
    <n v="37.99"/>
    <x v="8"/>
    <x v="5"/>
    <x v="1"/>
    <x v="20"/>
  </r>
  <r>
    <x v="2515"/>
    <x v="600"/>
    <x v="535"/>
    <x v="600"/>
    <s v="810-434-7886"/>
    <x v="132"/>
    <x v="40"/>
    <x v="6"/>
    <x v="11"/>
    <x v="11"/>
    <n v="4"/>
    <n v="12"/>
    <x v="114"/>
    <x v="5"/>
    <x v="1"/>
    <x v="21"/>
  </r>
  <r>
    <x v="2516"/>
    <x v="77"/>
    <x v="535"/>
    <x v="77"/>
    <s v="302-391-3666"/>
    <x v="58"/>
    <x v="26"/>
    <x v="1"/>
    <x v="31"/>
    <x v="31"/>
    <n v="5"/>
    <n v="599"/>
    <x v="46"/>
    <x v="5"/>
    <x v="1"/>
    <x v="21"/>
  </r>
  <r>
    <x v="2517"/>
    <x v="229"/>
    <x v="535"/>
    <x v="229"/>
    <s v="305-155-1572"/>
    <x v="30"/>
    <x v="2"/>
    <x v="6"/>
    <x v="61"/>
    <x v="61"/>
    <n v="1"/>
    <n v="8.99"/>
    <x v="109"/>
    <x v="5"/>
    <x v="1"/>
    <x v="21"/>
  </r>
  <r>
    <x v="2518"/>
    <x v="272"/>
    <x v="535"/>
    <x v="272"/>
    <s v="202-123-8111"/>
    <x v="9"/>
    <x v="7"/>
    <x v="0"/>
    <x v="32"/>
    <x v="32"/>
    <n v="4"/>
    <n v="14.99"/>
    <x v="53"/>
    <x v="5"/>
    <x v="1"/>
    <x v="21"/>
  </r>
  <r>
    <x v="2519"/>
    <x v="846"/>
    <x v="535"/>
    <x v="846"/>
    <s v="309-854-3405"/>
    <x v="115"/>
    <x v="12"/>
    <x v="3"/>
    <x v="3"/>
    <x v="3"/>
    <n v="2"/>
    <n v="69"/>
    <x v="239"/>
    <x v="5"/>
    <x v="1"/>
    <x v="21"/>
  </r>
  <r>
    <x v="2520"/>
    <x v="1422"/>
    <x v="535"/>
    <x v="1422"/>
    <s v="210-434-8915"/>
    <x v="61"/>
    <x v="1"/>
    <x v="0"/>
    <x v="42"/>
    <x v="42"/>
    <n v="4"/>
    <n v="24.99"/>
    <x v="65"/>
    <x v="5"/>
    <x v="1"/>
    <x v="21"/>
  </r>
  <r>
    <x v="2521"/>
    <x v="595"/>
    <x v="535"/>
    <x v="595"/>
    <s v="727-347-5473"/>
    <x v="2"/>
    <x v="2"/>
    <x v="4"/>
    <x v="29"/>
    <x v="29"/>
    <n v="1"/>
    <n v="189"/>
    <x v="38"/>
    <x v="5"/>
    <x v="1"/>
    <x v="21"/>
  </r>
  <r>
    <x v="2522"/>
    <x v="1452"/>
    <x v="536"/>
    <x v="1452"/>
    <s v="504-728-1333"/>
    <x v="64"/>
    <x v="28"/>
    <x v="0"/>
    <x v="38"/>
    <x v="38"/>
    <n v="4"/>
    <n v="14.99"/>
    <x v="53"/>
    <x v="5"/>
    <x v="1"/>
    <x v="22"/>
  </r>
  <r>
    <x v="2523"/>
    <x v="354"/>
    <x v="536"/>
    <x v="354"/>
    <s v="423-722-2755"/>
    <x v="55"/>
    <x v="23"/>
    <x v="6"/>
    <x v="66"/>
    <x v="66"/>
    <n v="3"/>
    <n v="4.99"/>
    <x v="264"/>
    <x v="5"/>
    <x v="1"/>
    <x v="22"/>
  </r>
  <r>
    <x v="2524"/>
    <x v="655"/>
    <x v="536"/>
    <x v="655"/>
    <s v="626-430-8051"/>
    <x v="251"/>
    <x v="6"/>
    <x v="0"/>
    <x v="42"/>
    <x v="42"/>
    <n v="5"/>
    <n v="24.99"/>
    <x v="108"/>
    <x v="5"/>
    <x v="1"/>
    <x v="22"/>
  </r>
  <r>
    <x v="2525"/>
    <x v="1453"/>
    <x v="536"/>
    <x v="1453"/>
    <s v="801-820-5267"/>
    <x v="51"/>
    <x v="22"/>
    <x v="3"/>
    <x v="35"/>
    <x v="35"/>
    <n v="3"/>
    <n v="167"/>
    <x v="133"/>
    <x v="5"/>
    <x v="1"/>
    <x v="22"/>
  </r>
  <r>
    <x v="2526"/>
    <x v="616"/>
    <x v="537"/>
    <x v="616"/>
    <s v="602-682-9926"/>
    <x v="126"/>
    <x v="37"/>
    <x v="3"/>
    <x v="35"/>
    <x v="35"/>
    <n v="6"/>
    <n v="167"/>
    <x v="321"/>
    <x v="5"/>
    <x v="1"/>
    <x v="23"/>
  </r>
  <r>
    <x v="2527"/>
    <x v="538"/>
    <x v="537"/>
    <x v="538"/>
    <s v="260-682-0549"/>
    <x v="116"/>
    <x v="30"/>
    <x v="5"/>
    <x v="39"/>
    <x v="39"/>
    <n v="3"/>
    <n v="499"/>
    <x v="247"/>
    <x v="5"/>
    <x v="1"/>
    <x v="23"/>
  </r>
  <r>
    <x v="2528"/>
    <x v="1002"/>
    <x v="537"/>
    <x v="1002"/>
    <s v="208-709-0858"/>
    <x v="259"/>
    <x v="32"/>
    <x v="0"/>
    <x v="27"/>
    <x v="27"/>
    <n v="3"/>
    <n v="24.95"/>
    <x v="91"/>
    <x v="5"/>
    <x v="1"/>
    <x v="23"/>
  </r>
  <r>
    <x v="2529"/>
    <x v="646"/>
    <x v="537"/>
    <x v="646"/>
    <s v="206-953-7395"/>
    <x v="213"/>
    <x v="27"/>
    <x v="2"/>
    <x v="22"/>
    <x v="22"/>
    <n v="3"/>
    <n v="42.99"/>
    <x v="233"/>
    <x v="5"/>
    <x v="1"/>
    <x v="23"/>
  </r>
  <r>
    <x v="2530"/>
    <x v="234"/>
    <x v="537"/>
    <x v="234"/>
    <s v="917-742-2420"/>
    <x v="105"/>
    <x v="13"/>
    <x v="6"/>
    <x v="11"/>
    <x v="11"/>
    <n v="2"/>
    <n v="12"/>
    <x v="12"/>
    <x v="5"/>
    <x v="1"/>
    <x v="23"/>
  </r>
  <r>
    <x v="2531"/>
    <x v="251"/>
    <x v="537"/>
    <x v="251"/>
    <s v="361-881-3664"/>
    <x v="149"/>
    <x v="1"/>
    <x v="5"/>
    <x v="25"/>
    <x v="25"/>
    <n v="3"/>
    <n v="250"/>
    <x v="85"/>
    <x v="5"/>
    <x v="1"/>
    <x v="23"/>
  </r>
  <r>
    <x v="2532"/>
    <x v="1454"/>
    <x v="538"/>
    <x v="1454"/>
    <s v="480-770-1126"/>
    <x v="126"/>
    <x v="37"/>
    <x v="1"/>
    <x v="14"/>
    <x v="14"/>
    <n v="1"/>
    <n v="899"/>
    <x v="187"/>
    <x v="5"/>
    <x v="1"/>
    <x v="24"/>
  </r>
  <r>
    <x v="2533"/>
    <x v="827"/>
    <x v="538"/>
    <x v="827"/>
    <s v="508-161-2015"/>
    <x v="281"/>
    <x v="31"/>
    <x v="0"/>
    <x v="32"/>
    <x v="32"/>
    <n v="5"/>
    <n v="14.99"/>
    <x v="43"/>
    <x v="5"/>
    <x v="1"/>
    <x v="24"/>
  </r>
  <r>
    <x v="2534"/>
    <x v="772"/>
    <x v="538"/>
    <x v="772"/>
    <s v="202-759-9721"/>
    <x v="9"/>
    <x v="7"/>
    <x v="1"/>
    <x v="1"/>
    <x v="1"/>
    <n v="2"/>
    <n v="883"/>
    <x v="226"/>
    <x v="5"/>
    <x v="1"/>
    <x v="24"/>
  </r>
  <r>
    <x v="2535"/>
    <x v="1455"/>
    <x v="539"/>
    <x v="1455"/>
    <s v="515-596-7963"/>
    <x v="4"/>
    <x v="4"/>
    <x v="0"/>
    <x v="42"/>
    <x v="42"/>
    <n v="6"/>
    <n v="24.99"/>
    <x v="315"/>
    <x v="5"/>
    <x v="1"/>
    <x v="25"/>
  </r>
  <r>
    <x v="2536"/>
    <x v="60"/>
    <x v="539"/>
    <x v="60"/>
    <s v="217-724-8971"/>
    <x v="40"/>
    <x v="12"/>
    <x v="0"/>
    <x v="68"/>
    <x v="68"/>
    <n v="5"/>
    <n v="16.989999999999998"/>
    <x v="22"/>
    <x v="5"/>
    <x v="1"/>
    <x v="25"/>
  </r>
  <r>
    <x v="2537"/>
    <x v="1456"/>
    <x v="539"/>
    <x v="1456"/>
    <s v="314-609-3749"/>
    <x v="89"/>
    <x v="35"/>
    <x v="4"/>
    <x v="58"/>
    <x v="58"/>
    <n v="2"/>
    <n v="245"/>
    <x v="280"/>
    <x v="5"/>
    <x v="1"/>
    <x v="25"/>
  </r>
  <r>
    <x v="2538"/>
    <x v="798"/>
    <x v="539"/>
    <x v="798"/>
    <s v="936-886-7550"/>
    <x v="6"/>
    <x v="1"/>
    <x v="0"/>
    <x v="38"/>
    <x v="38"/>
    <n v="3"/>
    <n v="14.99"/>
    <x v="45"/>
    <x v="5"/>
    <x v="1"/>
    <x v="25"/>
  </r>
  <r>
    <x v="2539"/>
    <x v="1349"/>
    <x v="540"/>
    <x v="1349"/>
    <s v="505-663-5987"/>
    <x v="337"/>
    <x v="24"/>
    <x v="5"/>
    <x v="49"/>
    <x v="49"/>
    <n v="6"/>
    <n v="455"/>
    <x v="304"/>
    <x v="5"/>
    <x v="1"/>
    <x v="26"/>
  </r>
  <r>
    <x v="2540"/>
    <x v="269"/>
    <x v="540"/>
    <x v="269"/>
    <s v="337-654-6362"/>
    <x v="152"/>
    <x v="28"/>
    <x v="3"/>
    <x v="16"/>
    <x v="16"/>
    <n v="4"/>
    <n v="179"/>
    <x v="198"/>
    <x v="5"/>
    <x v="1"/>
    <x v="26"/>
  </r>
  <r>
    <x v="2541"/>
    <x v="1457"/>
    <x v="540"/>
    <x v="1457"/>
    <s v="512-697-4624"/>
    <x v="330"/>
    <x v="1"/>
    <x v="5"/>
    <x v="17"/>
    <x v="17"/>
    <n v="1"/>
    <n v="395"/>
    <x v="87"/>
    <x v="5"/>
    <x v="1"/>
    <x v="26"/>
  </r>
  <r>
    <x v="2542"/>
    <x v="748"/>
    <x v="540"/>
    <x v="748"/>
    <s v="704-499-3352"/>
    <x v="13"/>
    <x v="9"/>
    <x v="0"/>
    <x v="44"/>
    <x v="44"/>
    <n v="3"/>
    <n v="19.5"/>
    <x v="70"/>
    <x v="5"/>
    <x v="1"/>
    <x v="26"/>
  </r>
  <r>
    <x v="2543"/>
    <x v="1416"/>
    <x v="541"/>
    <x v="1416"/>
    <s v="724-861-2047"/>
    <x v="207"/>
    <x v="36"/>
    <x v="3"/>
    <x v="41"/>
    <x v="41"/>
    <n v="3"/>
    <n v="58.95"/>
    <x v="132"/>
    <x v="5"/>
    <x v="1"/>
    <x v="27"/>
  </r>
  <r>
    <x v="2544"/>
    <x v="1458"/>
    <x v="541"/>
    <x v="1458"/>
    <s v="314-377-5588"/>
    <x v="89"/>
    <x v="35"/>
    <x v="5"/>
    <x v="47"/>
    <x v="47"/>
    <n v="5"/>
    <n v="450"/>
    <x v="82"/>
    <x v="5"/>
    <x v="1"/>
    <x v="27"/>
  </r>
  <r>
    <x v="2545"/>
    <x v="82"/>
    <x v="541"/>
    <x v="82"/>
    <s v="310-411-4694"/>
    <x v="62"/>
    <x v="6"/>
    <x v="0"/>
    <x v="52"/>
    <x v="52"/>
    <n v="4"/>
    <n v="24.95"/>
    <x v="112"/>
    <x v="5"/>
    <x v="1"/>
    <x v="27"/>
  </r>
  <r>
    <x v="2546"/>
    <x v="740"/>
    <x v="541"/>
    <x v="740"/>
    <s v="469-545-7623"/>
    <x v="139"/>
    <x v="1"/>
    <x v="2"/>
    <x v="36"/>
    <x v="36"/>
    <n v="4"/>
    <n v="49"/>
    <x v="190"/>
    <x v="5"/>
    <x v="1"/>
    <x v="27"/>
  </r>
  <r>
    <x v="2547"/>
    <x v="442"/>
    <x v="542"/>
    <x v="442"/>
    <s v="573-707-8734"/>
    <x v="125"/>
    <x v="35"/>
    <x v="2"/>
    <x v="2"/>
    <x v="2"/>
    <n v="3"/>
    <n v="37.99"/>
    <x v="17"/>
    <x v="5"/>
    <x v="1"/>
    <x v="28"/>
  </r>
  <r>
    <x v="2548"/>
    <x v="1459"/>
    <x v="542"/>
    <x v="1459"/>
    <s v="864-294-3389"/>
    <x v="317"/>
    <x v="38"/>
    <x v="6"/>
    <x v="61"/>
    <x v="61"/>
    <n v="1"/>
    <n v="8.99"/>
    <x v="109"/>
    <x v="5"/>
    <x v="1"/>
    <x v="28"/>
  </r>
  <r>
    <x v="2549"/>
    <x v="263"/>
    <x v="542"/>
    <x v="263"/>
    <s v="203-658-1399"/>
    <x v="14"/>
    <x v="10"/>
    <x v="3"/>
    <x v="9"/>
    <x v="9"/>
    <n v="5"/>
    <n v="54"/>
    <x v="10"/>
    <x v="5"/>
    <x v="1"/>
    <x v="28"/>
  </r>
  <r>
    <x v="2550"/>
    <x v="1460"/>
    <x v="542"/>
    <x v="1460"/>
    <s v="504-191-9564"/>
    <x v="64"/>
    <x v="28"/>
    <x v="6"/>
    <x v="28"/>
    <x v="28"/>
    <n v="4"/>
    <n v="12"/>
    <x v="114"/>
    <x v="5"/>
    <x v="1"/>
    <x v="28"/>
  </r>
  <r>
    <x v="2551"/>
    <x v="490"/>
    <x v="542"/>
    <x v="490"/>
    <s v="267-168-6705"/>
    <x v="93"/>
    <x v="36"/>
    <x v="0"/>
    <x v="10"/>
    <x v="10"/>
    <n v="3"/>
    <n v="15.5"/>
    <x v="11"/>
    <x v="5"/>
    <x v="1"/>
    <x v="28"/>
  </r>
  <r>
    <x v="2552"/>
    <x v="965"/>
    <x v="542"/>
    <x v="965"/>
    <s v="617-567-1451"/>
    <x v="69"/>
    <x v="31"/>
    <x v="0"/>
    <x v="27"/>
    <x v="27"/>
    <n v="5"/>
    <n v="24.95"/>
    <x v="251"/>
    <x v="5"/>
    <x v="1"/>
    <x v="28"/>
  </r>
  <r>
    <x v="2553"/>
    <x v="1461"/>
    <x v="542"/>
    <x v="1461"/>
    <s v="561-561-4825"/>
    <x v="319"/>
    <x v="2"/>
    <x v="6"/>
    <x v="28"/>
    <x v="28"/>
    <n v="2"/>
    <n v="12"/>
    <x v="12"/>
    <x v="5"/>
    <x v="1"/>
    <x v="28"/>
  </r>
  <r>
    <x v="2554"/>
    <x v="197"/>
    <x v="543"/>
    <x v="197"/>
    <s v="626-469-5165"/>
    <x v="129"/>
    <x v="6"/>
    <x v="2"/>
    <x v="59"/>
    <x v="59"/>
    <n v="1"/>
    <n v="49"/>
    <x v="265"/>
    <x v="5"/>
    <x v="1"/>
    <x v="29"/>
  </r>
  <r>
    <x v="2555"/>
    <x v="1462"/>
    <x v="543"/>
    <x v="1462"/>
    <s v="757-527-7221"/>
    <x v="345"/>
    <x v="8"/>
    <x v="0"/>
    <x v="18"/>
    <x v="18"/>
    <n v="4"/>
    <n v="16.989999999999998"/>
    <x v="147"/>
    <x v="5"/>
    <x v="1"/>
    <x v="29"/>
  </r>
  <r>
    <x v="2556"/>
    <x v="477"/>
    <x v="543"/>
    <x v="477"/>
    <s v="571-338-7601"/>
    <x v="216"/>
    <x v="8"/>
    <x v="3"/>
    <x v="16"/>
    <x v="16"/>
    <n v="2"/>
    <n v="179"/>
    <x v="18"/>
    <x v="5"/>
    <x v="1"/>
    <x v="29"/>
  </r>
  <r>
    <x v="2557"/>
    <x v="1426"/>
    <x v="543"/>
    <x v="1426"/>
    <s v="702-669-5055"/>
    <x v="121"/>
    <x v="16"/>
    <x v="3"/>
    <x v="9"/>
    <x v="9"/>
    <n v="3"/>
    <n v="54"/>
    <x v="217"/>
    <x v="5"/>
    <x v="1"/>
    <x v="29"/>
  </r>
  <r>
    <x v="2558"/>
    <x v="1156"/>
    <x v="543"/>
    <x v="1156"/>
    <s v="915-452-5732"/>
    <x v="37"/>
    <x v="1"/>
    <x v="0"/>
    <x v="21"/>
    <x v="21"/>
    <n v="3"/>
    <n v="14.99"/>
    <x v="45"/>
    <x v="5"/>
    <x v="1"/>
    <x v="29"/>
  </r>
  <r>
    <x v="2559"/>
    <x v="1107"/>
    <x v="543"/>
    <x v="1107"/>
    <s v="337-776-5286"/>
    <x v="248"/>
    <x v="28"/>
    <x v="1"/>
    <x v="1"/>
    <x v="1"/>
    <n v="2"/>
    <n v="883"/>
    <x v="226"/>
    <x v="5"/>
    <x v="1"/>
    <x v="29"/>
  </r>
  <r>
    <x v="2560"/>
    <x v="1463"/>
    <x v="543"/>
    <x v="1463"/>
    <s v="850-643-1098"/>
    <x v="346"/>
    <x v="2"/>
    <x v="0"/>
    <x v="44"/>
    <x v="44"/>
    <n v="5"/>
    <n v="19.5"/>
    <x v="4"/>
    <x v="5"/>
    <x v="1"/>
    <x v="29"/>
  </r>
  <r>
    <x v="2561"/>
    <x v="1464"/>
    <x v="543"/>
    <x v="1464"/>
    <s v="952-136-0108"/>
    <x v="95"/>
    <x v="29"/>
    <x v="5"/>
    <x v="47"/>
    <x v="47"/>
    <n v="6"/>
    <n v="450"/>
    <x v="287"/>
    <x v="5"/>
    <x v="1"/>
    <x v="29"/>
  </r>
  <r>
    <x v="2562"/>
    <x v="1018"/>
    <x v="544"/>
    <x v="1018"/>
    <s v="719-956-1884"/>
    <x v="107"/>
    <x v="21"/>
    <x v="6"/>
    <x v="11"/>
    <x v="11"/>
    <n v="3"/>
    <n v="12"/>
    <x v="116"/>
    <x v="6"/>
    <x v="1"/>
    <x v="0"/>
  </r>
  <r>
    <x v="2563"/>
    <x v="1363"/>
    <x v="544"/>
    <x v="1363"/>
    <s v="215-611-9454"/>
    <x v="93"/>
    <x v="36"/>
    <x v="4"/>
    <x v="12"/>
    <x v="12"/>
    <n v="2"/>
    <n v="214"/>
    <x v="13"/>
    <x v="6"/>
    <x v="1"/>
    <x v="0"/>
  </r>
  <r>
    <x v="2564"/>
    <x v="154"/>
    <x v="544"/>
    <x v="154"/>
    <s v="915-315-4770"/>
    <x v="37"/>
    <x v="1"/>
    <x v="0"/>
    <x v="20"/>
    <x v="20"/>
    <n v="3"/>
    <n v="20.95"/>
    <x v="159"/>
    <x v="6"/>
    <x v="1"/>
    <x v="0"/>
  </r>
  <r>
    <x v="2565"/>
    <x v="61"/>
    <x v="544"/>
    <x v="61"/>
    <s v="712-962-2122"/>
    <x v="49"/>
    <x v="4"/>
    <x v="2"/>
    <x v="19"/>
    <x v="19"/>
    <n v="2"/>
    <n v="49.95"/>
    <x v="23"/>
    <x v="6"/>
    <x v="1"/>
    <x v="0"/>
  </r>
  <r>
    <x v="2566"/>
    <x v="1465"/>
    <x v="544"/>
    <x v="1465"/>
    <s v="239-105-3460"/>
    <x v="344"/>
    <x v="2"/>
    <x v="0"/>
    <x v="20"/>
    <x v="20"/>
    <n v="2"/>
    <n v="20.95"/>
    <x v="220"/>
    <x v="6"/>
    <x v="1"/>
    <x v="0"/>
  </r>
  <r>
    <x v="2567"/>
    <x v="1133"/>
    <x v="544"/>
    <x v="1133"/>
    <s v="603-385-0085"/>
    <x v="267"/>
    <x v="45"/>
    <x v="0"/>
    <x v="26"/>
    <x v="26"/>
    <n v="1"/>
    <n v="23.99"/>
    <x v="33"/>
    <x v="6"/>
    <x v="1"/>
    <x v="0"/>
  </r>
  <r>
    <x v="2568"/>
    <x v="1466"/>
    <x v="544"/>
    <x v="1466"/>
    <s v="909-110-0771"/>
    <x v="218"/>
    <x v="6"/>
    <x v="4"/>
    <x v="12"/>
    <x v="12"/>
    <n v="2"/>
    <n v="214"/>
    <x v="13"/>
    <x v="6"/>
    <x v="1"/>
    <x v="0"/>
  </r>
  <r>
    <x v="2569"/>
    <x v="1096"/>
    <x v="544"/>
    <x v="1096"/>
    <s v="770-719-4641"/>
    <x v="22"/>
    <x v="14"/>
    <x v="0"/>
    <x v="44"/>
    <x v="44"/>
    <n v="4"/>
    <n v="19.5"/>
    <x v="24"/>
    <x v="6"/>
    <x v="1"/>
    <x v="0"/>
  </r>
  <r>
    <x v="2570"/>
    <x v="1386"/>
    <x v="544"/>
    <x v="1386"/>
    <s v="205-324-9179"/>
    <x v="5"/>
    <x v="5"/>
    <x v="2"/>
    <x v="34"/>
    <x v="34"/>
    <n v="5"/>
    <n v="28.99"/>
    <x v="299"/>
    <x v="6"/>
    <x v="1"/>
    <x v="0"/>
  </r>
  <r>
    <x v="2571"/>
    <x v="752"/>
    <x v="545"/>
    <x v="752"/>
    <s v="775-855-8568"/>
    <x v="27"/>
    <x v="16"/>
    <x v="2"/>
    <x v="50"/>
    <x v="50"/>
    <n v="2"/>
    <n v="29.99"/>
    <x v="90"/>
    <x v="6"/>
    <x v="1"/>
    <x v="1"/>
  </r>
  <r>
    <x v="2572"/>
    <x v="38"/>
    <x v="545"/>
    <x v="38"/>
    <s v="786-176-6425"/>
    <x v="30"/>
    <x v="2"/>
    <x v="0"/>
    <x v="38"/>
    <x v="38"/>
    <n v="5"/>
    <n v="14.99"/>
    <x v="43"/>
    <x v="6"/>
    <x v="1"/>
    <x v="1"/>
  </r>
  <r>
    <x v="2573"/>
    <x v="291"/>
    <x v="545"/>
    <x v="291"/>
    <s v="608-191-8536"/>
    <x v="97"/>
    <x v="11"/>
    <x v="2"/>
    <x v="57"/>
    <x v="57"/>
    <n v="2"/>
    <n v="34.99"/>
    <x v="172"/>
    <x v="6"/>
    <x v="1"/>
    <x v="1"/>
  </r>
  <r>
    <x v="2574"/>
    <x v="1235"/>
    <x v="546"/>
    <x v="1235"/>
    <s v="512-218-4938"/>
    <x v="114"/>
    <x v="1"/>
    <x v="2"/>
    <x v="57"/>
    <x v="57"/>
    <n v="4"/>
    <n v="34.99"/>
    <x v="189"/>
    <x v="6"/>
    <x v="1"/>
    <x v="2"/>
  </r>
  <r>
    <x v="2575"/>
    <x v="859"/>
    <x v="546"/>
    <x v="859"/>
    <s v="865-498-2284"/>
    <x v="98"/>
    <x v="23"/>
    <x v="6"/>
    <x v="28"/>
    <x v="28"/>
    <n v="4"/>
    <n v="12"/>
    <x v="114"/>
    <x v="6"/>
    <x v="1"/>
    <x v="2"/>
  </r>
  <r>
    <x v="2576"/>
    <x v="1467"/>
    <x v="546"/>
    <x v="1467"/>
    <s v="724-302-4893"/>
    <x v="207"/>
    <x v="36"/>
    <x v="2"/>
    <x v="36"/>
    <x v="36"/>
    <n v="4"/>
    <n v="49"/>
    <x v="190"/>
    <x v="6"/>
    <x v="1"/>
    <x v="2"/>
  </r>
  <r>
    <x v="2577"/>
    <x v="509"/>
    <x v="546"/>
    <x v="509"/>
    <s v="504-532-4987"/>
    <x v="64"/>
    <x v="28"/>
    <x v="6"/>
    <x v="43"/>
    <x v="43"/>
    <n v="3"/>
    <n v="10.99"/>
    <x v="100"/>
    <x v="6"/>
    <x v="1"/>
    <x v="2"/>
  </r>
  <r>
    <x v="2578"/>
    <x v="1422"/>
    <x v="546"/>
    <x v="1422"/>
    <s v="210-434-8915"/>
    <x v="61"/>
    <x v="1"/>
    <x v="2"/>
    <x v="51"/>
    <x v="51"/>
    <n v="2"/>
    <n v="29.99"/>
    <x v="90"/>
    <x v="6"/>
    <x v="1"/>
    <x v="2"/>
  </r>
  <r>
    <x v="2579"/>
    <x v="579"/>
    <x v="546"/>
    <x v="579"/>
    <s v="601-651-4275"/>
    <x v="0"/>
    <x v="0"/>
    <x v="5"/>
    <x v="47"/>
    <x v="47"/>
    <n v="3"/>
    <n v="450"/>
    <x v="243"/>
    <x v="6"/>
    <x v="1"/>
    <x v="2"/>
  </r>
  <r>
    <x v="2580"/>
    <x v="1330"/>
    <x v="547"/>
    <x v="1330"/>
    <s v="206-561-9336"/>
    <x v="213"/>
    <x v="27"/>
    <x v="0"/>
    <x v="42"/>
    <x v="42"/>
    <n v="3"/>
    <n v="24.99"/>
    <x v="206"/>
    <x v="6"/>
    <x v="1"/>
    <x v="3"/>
  </r>
  <r>
    <x v="2581"/>
    <x v="813"/>
    <x v="548"/>
    <x v="813"/>
    <s v="303-668-8990"/>
    <x v="43"/>
    <x v="21"/>
    <x v="4"/>
    <x v="12"/>
    <x v="12"/>
    <n v="2"/>
    <n v="214"/>
    <x v="13"/>
    <x v="6"/>
    <x v="1"/>
    <x v="4"/>
  </r>
  <r>
    <x v="2582"/>
    <x v="1468"/>
    <x v="548"/>
    <x v="1468"/>
    <s v="719-233-6001"/>
    <x v="107"/>
    <x v="21"/>
    <x v="5"/>
    <x v="47"/>
    <x v="47"/>
    <n v="5"/>
    <n v="450"/>
    <x v="82"/>
    <x v="6"/>
    <x v="1"/>
    <x v="4"/>
  </r>
  <r>
    <x v="2583"/>
    <x v="1450"/>
    <x v="549"/>
    <x v="1450"/>
    <s v="719-392-3844"/>
    <x v="198"/>
    <x v="21"/>
    <x v="6"/>
    <x v="43"/>
    <x v="43"/>
    <n v="2"/>
    <n v="10.99"/>
    <x v="69"/>
    <x v="6"/>
    <x v="1"/>
    <x v="5"/>
  </r>
  <r>
    <x v="2584"/>
    <x v="617"/>
    <x v="549"/>
    <x v="617"/>
    <s v="571-362-6096"/>
    <x v="171"/>
    <x v="8"/>
    <x v="4"/>
    <x v="29"/>
    <x v="29"/>
    <n v="3"/>
    <n v="189"/>
    <x v="145"/>
    <x v="6"/>
    <x v="1"/>
    <x v="5"/>
  </r>
  <r>
    <x v="2585"/>
    <x v="1469"/>
    <x v="549"/>
    <x v="1469"/>
    <s v="813-840-8303"/>
    <x v="224"/>
    <x v="2"/>
    <x v="0"/>
    <x v="42"/>
    <x v="42"/>
    <n v="4"/>
    <n v="24.99"/>
    <x v="65"/>
    <x v="6"/>
    <x v="1"/>
    <x v="5"/>
  </r>
  <r>
    <x v="2586"/>
    <x v="1291"/>
    <x v="549"/>
    <x v="1291"/>
    <s v="915-289-5748"/>
    <x v="37"/>
    <x v="1"/>
    <x v="5"/>
    <x v="47"/>
    <x v="47"/>
    <n v="3"/>
    <n v="450"/>
    <x v="243"/>
    <x v="6"/>
    <x v="1"/>
    <x v="5"/>
  </r>
  <r>
    <x v="2587"/>
    <x v="1224"/>
    <x v="549"/>
    <x v="1224"/>
    <s v="303-483-2276"/>
    <x v="43"/>
    <x v="21"/>
    <x v="3"/>
    <x v="16"/>
    <x v="16"/>
    <n v="4"/>
    <n v="179"/>
    <x v="198"/>
    <x v="6"/>
    <x v="1"/>
    <x v="5"/>
  </r>
  <r>
    <x v="2588"/>
    <x v="1470"/>
    <x v="550"/>
    <x v="1470"/>
    <s v="318-919-4455"/>
    <x v="272"/>
    <x v="28"/>
    <x v="0"/>
    <x v="5"/>
    <x v="5"/>
    <n v="4"/>
    <n v="16.75"/>
    <x v="166"/>
    <x v="6"/>
    <x v="1"/>
    <x v="6"/>
  </r>
  <r>
    <x v="2589"/>
    <x v="552"/>
    <x v="550"/>
    <x v="552"/>
    <s v="914-962-6876"/>
    <x v="231"/>
    <x v="13"/>
    <x v="2"/>
    <x v="63"/>
    <x v="63"/>
    <n v="6"/>
    <n v="36.99"/>
    <x v="234"/>
    <x v="6"/>
    <x v="1"/>
    <x v="6"/>
  </r>
  <r>
    <x v="2590"/>
    <x v="33"/>
    <x v="550"/>
    <x v="33"/>
    <s v="601-921-1043"/>
    <x v="0"/>
    <x v="0"/>
    <x v="4"/>
    <x v="6"/>
    <x v="6"/>
    <n v="2"/>
    <n v="189"/>
    <x v="6"/>
    <x v="6"/>
    <x v="1"/>
    <x v="6"/>
  </r>
  <r>
    <x v="2591"/>
    <x v="1471"/>
    <x v="550"/>
    <x v="1471"/>
    <s v="717-288-0269"/>
    <x v="310"/>
    <x v="36"/>
    <x v="0"/>
    <x v="21"/>
    <x v="21"/>
    <n v="5"/>
    <n v="14.99"/>
    <x v="43"/>
    <x v="6"/>
    <x v="1"/>
    <x v="6"/>
  </r>
  <r>
    <x v="2592"/>
    <x v="776"/>
    <x v="550"/>
    <x v="776"/>
    <s v="386-590-8633"/>
    <x v="180"/>
    <x v="2"/>
    <x v="6"/>
    <x v="28"/>
    <x v="28"/>
    <n v="3"/>
    <n v="12"/>
    <x v="116"/>
    <x v="6"/>
    <x v="1"/>
    <x v="6"/>
  </r>
  <r>
    <x v="2593"/>
    <x v="256"/>
    <x v="551"/>
    <x v="256"/>
    <s v="310-670-0381"/>
    <x v="151"/>
    <x v="6"/>
    <x v="6"/>
    <x v="43"/>
    <x v="43"/>
    <n v="5"/>
    <n v="10.99"/>
    <x v="183"/>
    <x v="6"/>
    <x v="1"/>
    <x v="7"/>
  </r>
  <r>
    <x v="2594"/>
    <x v="1472"/>
    <x v="551"/>
    <x v="1472"/>
    <s v="219-394-7960"/>
    <x v="347"/>
    <x v="30"/>
    <x v="5"/>
    <x v="17"/>
    <x v="17"/>
    <n v="4"/>
    <n v="395"/>
    <x v="219"/>
    <x v="6"/>
    <x v="1"/>
    <x v="7"/>
  </r>
  <r>
    <x v="2595"/>
    <x v="1171"/>
    <x v="551"/>
    <x v="1171"/>
    <s v="832-585-5166"/>
    <x v="6"/>
    <x v="1"/>
    <x v="3"/>
    <x v="41"/>
    <x v="41"/>
    <n v="4"/>
    <n v="58.95"/>
    <x v="210"/>
    <x v="6"/>
    <x v="1"/>
    <x v="7"/>
  </r>
  <r>
    <x v="2596"/>
    <x v="1473"/>
    <x v="551"/>
    <x v="1473"/>
    <s v="615-661-4537"/>
    <x v="250"/>
    <x v="23"/>
    <x v="6"/>
    <x v="64"/>
    <x v="64"/>
    <n v="2"/>
    <n v="8.99"/>
    <x v="156"/>
    <x v="6"/>
    <x v="1"/>
    <x v="7"/>
  </r>
  <r>
    <x v="2597"/>
    <x v="991"/>
    <x v="551"/>
    <x v="991"/>
    <s v="516-277-4707"/>
    <x v="304"/>
    <x v="13"/>
    <x v="0"/>
    <x v="10"/>
    <x v="10"/>
    <n v="2"/>
    <n v="15.5"/>
    <x v="179"/>
    <x v="6"/>
    <x v="1"/>
    <x v="7"/>
  </r>
  <r>
    <x v="2598"/>
    <x v="1152"/>
    <x v="551"/>
    <x v="1152"/>
    <s v="714-103-8258"/>
    <x v="60"/>
    <x v="6"/>
    <x v="2"/>
    <x v="19"/>
    <x v="19"/>
    <n v="4"/>
    <n v="49.95"/>
    <x v="250"/>
    <x v="6"/>
    <x v="1"/>
    <x v="7"/>
  </r>
  <r>
    <x v="2599"/>
    <x v="212"/>
    <x v="552"/>
    <x v="212"/>
    <s v="713-334-7180"/>
    <x v="6"/>
    <x v="1"/>
    <x v="6"/>
    <x v="43"/>
    <x v="43"/>
    <n v="2"/>
    <n v="10.99"/>
    <x v="69"/>
    <x v="6"/>
    <x v="1"/>
    <x v="8"/>
  </r>
  <r>
    <x v="2600"/>
    <x v="877"/>
    <x v="552"/>
    <x v="877"/>
    <s v="518-555-9659"/>
    <x v="18"/>
    <x v="13"/>
    <x v="5"/>
    <x v="49"/>
    <x v="49"/>
    <n v="6"/>
    <n v="455"/>
    <x v="304"/>
    <x v="6"/>
    <x v="1"/>
    <x v="8"/>
  </r>
  <r>
    <x v="2601"/>
    <x v="1351"/>
    <x v="552"/>
    <x v="1351"/>
    <s v="704-977-8655"/>
    <x v="169"/>
    <x v="9"/>
    <x v="0"/>
    <x v="60"/>
    <x v="60"/>
    <n v="2"/>
    <n v="13.99"/>
    <x v="311"/>
    <x v="6"/>
    <x v="1"/>
    <x v="8"/>
  </r>
  <r>
    <x v="2602"/>
    <x v="1343"/>
    <x v="552"/>
    <x v="1343"/>
    <s v="651-451-8131"/>
    <x v="110"/>
    <x v="29"/>
    <x v="4"/>
    <x v="12"/>
    <x v="12"/>
    <n v="5"/>
    <n v="214"/>
    <x v="131"/>
    <x v="6"/>
    <x v="1"/>
    <x v="8"/>
  </r>
  <r>
    <x v="2603"/>
    <x v="874"/>
    <x v="552"/>
    <x v="874"/>
    <s v="316-415-9293"/>
    <x v="78"/>
    <x v="19"/>
    <x v="2"/>
    <x v="56"/>
    <x v="56"/>
    <n v="6"/>
    <n v="27.5"/>
    <x v="261"/>
    <x v="6"/>
    <x v="1"/>
    <x v="8"/>
  </r>
  <r>
    <x v="2604"/>
    <x v="136"/>
    <x v="552"/>
    <x v="136"/>
    <s v="325-108-6097"/>
    <x v="94"/>
    <x v="1"/>
    <x v="6"/>
    <x v="43"/>
    <x v="43"/>
    <n v="5"/>
    <n v="10.99"/>
    <x v="183"/>
    <x v="6"/>
    <x v="1"/>
    <x v="8"/>
  </r>
  <r>
    <x v="2605"/>
    <x v="1464"/>
    <x v="553"/>
    <x v="1464"/>
    <s v="952-136-0108"/>
    <x v="95"/>
    <x v="29"/>
    <x v="0"/>
    <x v="52"/>
    <x v="52"/>
    <n v="5"/>
    <n v="24.95"/>
    <x v="251"/>
    <x v="6"/>
    <x v="1"/>
    <x v="9"/>
  </r>
  <r>
    <x v="2606"/>
    <x v="1214"/>
    <x v="553"/>
    <x v="1214"/>
    <s v="812-309-5534"/>
    <x v="68"/>
    <x v="30"/>
    <x v="6"/>
    <x v="37"/>
    <x v="37"/>
    <n v="1"/>
    <n v="11.99"/>
    <x v="200"/>
    <x v="6"/>
    <x v="1"/>
    <x v="9"/>
  </r>
  <r>
    <x v="2607"/>
    <x v="1474"/>
    <x v="553"/>
    <x v="1474"/>
    <s v="813-960-4440"/>
    <x v="224"/>
    <x v="2"/>
    <x v="0"/>
    <x v="27"/>
    <x v="27"/>
    <n v="5"/>
    <n v="24.95"/>
    <x v="251"/>
    <x v="6"/>
    <x v="1"/>
    <x v="9"/>
  </r>
  <r>
    <x v="2608"/>
    <x v="975"/>
    <x v="553"/>
    <x v="975"/>
    <s v="713-686-0064"/>
    <x v="6"/>
    <x v="1"/>
    <x v="2"/>
    <x v="22"/>
    <x v="22"/>
    <n v="3"/>
    <n v="42.99"/>
    <x v="233"/>
    <x v="6"/>
    <x v="1"/>
    <x v="9"/>
  </r>
  <r>
    <x v="2609"/>
    <x v="949"/>
    <x v="553"/>
    <x v="949"/>
    <s v="612-774-3312"/>
    <x v="110"/>
    <x v="29"/>
    <x v="0"/>
    <x v="10"/>
    <x v="10"/>
    <n v="5"/>
    <n v="15.5"/>
    <x v="128"/>
    <x v="6"/>
    <x v="1"/>
    <x v="9"/>
  </r>
  <r>
    <x v="2610"/>
    <x v="497"/>
    <x v="553"/>
    <x v="497"/>
    <s v="718-320-9968"/>
    <x v="99"/>
    <x v="13"/>
    <x v="3"/>
    <x v="16"/>
    <x v="16"/>
    <n v="4"/>
    <n v="179"/>
    <x v="198"/>
    <x v="6"/>
    <x v="1"/>
    <x v="9"/>
  </r>
  <r>
    <x v="2611"/>
    <x v="1327"/>
    <x v="553"/>
    <x v="1327"/>
    <s v="202-103-5233"/>
    <x v="159"/>
    <x v="20"/>
    <x v="4"/>
    <x v="23"/>
    <x v="23"/>
    <n v="6"/>
    <n v="225"/>
    <x v="243"/>
    <x v="6"/>
    <x v="1"/>
    <x v="9"/>
  </r>
  <r>
    <x v="2612"/>
    <x v="63"/>
    <x v="554"/>
    <x v="63"/>
    <s v="305-763-2489"/>
    <x v="30"/>
    <x v="2"/>
    <x v="1"/>
    <x v="31"/>
    <x v="31"/>
    <n v="4"/>
    <n v="599"/>
    <x v="78"/>
    <x v="6"/>
    <x v="1"/>
    <x v="10"/>
  </r>
  <r>
    <x v="2613"/>
    <x v="1238"/>
    <x v="554"/>
    <x v="1238"/>
    <s v="626-327-6382"/>
    <x v="123"/>
    <x v="6"/>
    <x v="1"/>
    <x v="31"/>
    <x v="31"/>
    <n v="2"/>
    <n v="599"/>
    <x v="303"/>
    <x v="6"/>
    <x v="1"/>
    <x v="10"/>
  </r>
  <r>
    <x v="2614"/>
    <x v="842"/>
    <x v="554"/>
    <x v="842"/>
    <s v="859-659-2064"/>
    <x v="175"/>
    <x v="44"/>
    <x v="4"/>
    <x v="58"/>
    <x v="58"/>
    <n v="3"/>
    <n v="245"/>
    <x v="176"/>
    <x v="6"/>
    <x v="1"/>
    <x v="10"/>
  </r>
  <r>
    <x v="2615"/>
    <x v="1016"/>
    <x v="554"/>
    <x v="1016"/>
    <s v="504-901-9921"/>
    <x v="64"/>
    <x v="28"/>
    <x v="2"/>
    <x v="2"/>
    <x v="2"/>
    <n v="2"/>
    <n v="37.99"/>
    <x v="8"/>
    <x v="6"/>
    <x v="1"/>
    <x v="10"/>
  </r>
  <r>
    <x v="2616"/>
    <x v="684"/>
    <x v="554"/>
    <x v="684"/>
    <s v="770-668-8604"/>
    <x v="22"/>
    <x v="14"/>
    <x v="2"/>
    <x v="57"/>
    <x v="57"/>
    <n v="3"/>
    <n v="34.99"/>
    <x v="98"/>
    <x v="6"/>
    <x v="1"/>
    <x v="10"/>
  </r>
  <r>
    <x v="2617"/>
    <x v="1412"/>
    <x v="554"/>
    <x v="1412"/>
    <s v="512-450-1953"/>
    <x v="114"/>
    <x v="1"/>
    <x v="2"/>
    <x v="36"/>
    <x v="36"/>
    <n v="5"/>
    <n v="49"/>
    <x v="56"/>
    <x v="6"/>
    <x v="1"/>
    <x v="10"/>
  </r>
  <r>
    <x v="2618"/>
    <x v="1237"/>
    <x v="555"/>
    <x v="1237"/>
    <s v="610-980-7330"/>
    <x v="93"/>
    <x v="36"/>
    <x v="6"/>
    <x v="40"/>
    <x v="40"/>
    <n v="4"/>
    <n v="7.99"/>
    <x v="197"/>
    <x v="6"/>
    <x v="1"/>
    <x v="11"/>
  </r>
  <r>
    <x v="2619"/>
    <x v="546"/>
    <x v="555"/>
    <x v="546"/>
    <s v="619-758-5441"/>
    <x v="7"/>
    <x v="6"/>
    <x v="0"/>
    <x v="30"/>
    <x v="30"/>
    <n v="5"/>
    <n v="19.989999999999998"/>
    <x v="110"/>
    <x v="6"/>
    <x v="1"/>
    <x v="11"/>
  </r>
  <r>
    <x v="2620"/>
    <x v="1475"/>
    <x v="555"/>
    <x v="1475"/>
    <s v="214-476-5638"/>
    <x v="42"/>
    <x v="1"/>
    <x v="5"/>
    <x v="39"/>
    <x v="39"/>
    <n v="4"/>
    <n v="499"/>
    <x v="80"/>
    <x v="6"/>
    <x v="1"/>
    <x v="11"/>
  </r>
  <r>
    <x v="2621"/>
    <x v="1176"/>
    <x v="555"/>
    <x v="1176"/>
    <s v="727-277-3163"/>
    <x v="2"/>
    <x v="2"/>
    <x v="6"/>
    <x v="66"/>
    <x v="66"/>
    <n v="3"/>
    <n v="4.99"/>
    <x v="264"/>
    <x v="6"/>
    <x v="1"/>
    <x v="11"/>
  </r>
  <r>
    <x v="2622"/>
    <x v="841"/>
    <x v="555"/>
    <x v="841"/>
    <s v="713-512-9253"/>
    <x v="283"/>
    <x v="1"/>
    <x v="5"/>
    <x v="49"/>
    <x v="49"/>
    <n v="3"/>
    <n v="455"/>
    <x v="267"/>
    <x v="6"/>
    <x v="1"/>
    <x v="11"/>
  </r>
  <r>
    <x v="2623"/>
    <x v="918"/>
    <x v="555"/>
    <x v="918"/>
    <s v="302-330-6339"/>
    <x v="206"/>
    <x v="26"/>
    <x v="0"/>
    <x v="62"/>
    <x v="62"/>
    <n v="5"/>
    <n v="17.5"/>
    <x v="111"/>
    <x v="6"/>
    <x v="1"/>
    <x v="11"/>
  </r>
  <r>
    <x v="2624"/>
    <x v="1476"/>
    <x v="555"/>
    <x v="1476"/>
    <s v="425-432-9446"/>
    <x v="213"/>
    <x v="27"/>
    <x v="3"/>
    <x v="3"/>
    <x v="3"/>
    <n v="3"/>
    <n v="69"/>
    <x v="28"/>
    <x v="6"/>
    <x v="1"/>
    <x v="11"/>
  </r>
  <r>
    <x v="2625"/>
    <x v="1405"/>
    <x v="556"/>
    <x v="1405"/>
    <s v="305-148-6783"/>
    <x v="343"/>
    <x v="2"/>
    <x v="6"/>
    <x v="61"/>
    <x v="61"/>
    <n v="2"/>
    <n v="8.99"/>
    <x v="156"/>
    <x v="6"/>
    <x v="1"/>
    <x v="12"/>
  </r>
  <r>
    <x v="2626"/>
    <x v="1019"/>
    <x v="556"/>
    <x v="1019"/>
    <s v="714-337-9832"/>
    <x v="167"/>
    <x v="6"/>
    <x v="0"/>
    <x v="68"/>
    <x v="68"/>
    <n v="1"/>
    <n v="16.989999999999998"/>
    <x v="294"/>
    <x v="6"/>
    <x v="1"/>
    <x v="12"/>
  </r>
  <r>
    <x v="2627"/>
    <x v="1477"/>
    <x v="557"/>
    <x v="1477"/>
    <s v="415-345-9469"/>
    <x v="71"/>
    <x v="6"/>
    <x v="2"/>
    <x v="19"/>
    <x v="19"/>
    <n v="4"/>
    <n v="49.95"/>
    <x v="250"/>
    <x v="6"/>
    <x v="1"/>
    <x v="13"/>
  </r>
  <r>
    <x v="2628"/>
    <x v="1172"/>
    <x v="557"/>
    <x v="1172"/>
    <s v="573-587-7548"/>
    <x v="125"/>
    <x v="35"/>
    <x v="1"/>
    <x v="14"/>
    <x v="14"/>
    <n v="2"/>
    <n v="899"/>
    <x v="15"/>
    <x v="6"/>
    <x v="1"/>
    <x v="13"/>
  </r>
  <r>
    <x v="2629"/>
    <x v="740"/>
    <x v="557"/>
    <x v="740"/>
    <s v="469-545-7623"/>
    <x v="139"/>
    <x v="1"/>
    <x v="6"/>
    <x v="61"/>
    <x v="61"/>
    <n v="4"/>
    <n v="8.99"/>
    <x v="135"/>
    <x v="6"/>
    <x v="1"/>
    <x v="13"/>
  </r>
  <r>
    <x v="2630"/>
    <x v="17"/>
    <x v="558"/>
    <x v="17"/>
    <s v="203-932-4595"/>
    <x v="14"/>
    <x v="10"/>
    <x v="5"/>
    <x v="49"/>
    <x v="49"/>
    <n v="3"/>
    <n v="455"/>
    <x v="267"/>
    <x v="6"/>
    <x v="1"/>
    <x v="14"/>
  </r>
  <r>
    <x v="2631"/>
    <x v="921"/>
    <x v="558"/>
    <x v="921"/>
    <s v="509-388-3211"/>
    <x v="59"/>
    <x v="27"/>
    <x v="3"/>
    <x v="9"/>
    <x v="9"/>
    <n v="4"/>
    <n v="54"/>
    <x v="276"/>
    <x v="6"/>
    <x v="1"/>
    <x v="14"/>
  </r>
  <r>
    <x v="2632"/>
    <x v="752"/>
    <x v="558"/>
    <x v="752"/>
    <s v="775-855-8568"/>
    <x v="27"/>
    <x v="16"/>
    <x v="2"/>
    <x v="22"/>
    <x v="22"/>
    <n v="1"/>
    <n v="42.99"/>
    <x v="27"/>
    <x v="6"/>
    <x v="1"/>
    <x v="14"/>
  </r>
  <r>
    <x v="2633"/>
    <x v="1374"/>
    <x v="558"/>
    <x v="1374"/>
    <s v="508-932-3613"/>
    <x v="341"/>
    <x v="31"/>
    <x v="0"/>
    <x v="0"/>
    <x v="0"/>
    <n v="3"/>
    <n v="23.99"/>
    <x v="62"/>
    <x v="6"/>
    <x v="1"/>
    <x v="14"/>
  </r>
  <r>
    <x v="2634"/>
    <x v="283"/>
    <x v="559"/>
    <x v="283"/>
    <s v="209-434-4404"/>
    <x v="162"/>
    <x v="6"/>
    <x v="0"/>
    <x v="24"/>
    <x v="24"/>
    <n v="4"/>
    <n v="12.99"/>
    <x v="94"/>
    <x v="6"/>
    <x v="1"/>
    <x v="15"/>
  </r>
  <r>
    <x v="2635"/>
    <x v="1478"/>
    <x v="559"/>
    <x v="1478"/>
    <s v="330-285-9304"/>
    <x v="227"/>
    <x v="18"/>
    <x v="1"/>
    <x v="31"/>
    <x v="31"/>
    <n v="2"/>
    <n v="599"/>
    <x v="303"/>
    <x v="6"/>
    <x v="1"/>
    <x v="15"/>
  </r>
  <r>
    <x v="2636"/>
    <x v="569"/>
    <x v="559"/>
    <x v="569"/>
    <s v="215-520-1401"/>
    <x v="93"/>
    <x v="36"/>
    <x v="3"/>
    <x v="9"/>
    <x v="9"/>
    <n v="2"/>
    <n v="54"/>
    <x v="274"/>
    <x v="6"/>
    <x v="1"/>
    <x v="15"/>
  </r>
  <r>
    <x v="2637"/>
    <x v="1148"/>
    <x v="559"/>
    <x v="1148"/>
    <s v="361-625-5012"/>
    <x v="149"/>
    <x v="1"/>
    <x v="5"/>
    <x v="25"/>
    <x v="25"/>
    <n v="3"/>
    <n v="250"/>
    <x v="85"/>
    <x v="6"/>
    <x v="1"/>
    <x v="15"/>
  </r>
  <r>
    <x v="2638"/>
    <x v="1479"/>
    <x v="560"/>
    <x v="1479"/>
    <s v="210-697-3463"/>
    <x v="61"/>
    <x v="1"/>
    <x v="3"/>
    <x v="3"/>
    <x v="3"/>
    <n v="3"/>
    <n v="69"/>
    <x v="28"/>
    <x v="6"/>
    <x v="1"/>
    <x v="16"/>
  </r>
  <r>
    <x v="2639"/>
    <x v="829"/>
    <x v="560"/>
    <x v="829"/>
    <s v="304-351-3677"/>
    <x v="197"/>
    <x v="25"/>
    <x v="3"/>
    <x v="55"/>
    <x v="55"/>
    <n v="1"/>
    <n v="119"/>
    <x v="249"/>
    <x v="6"/>
    <x v="1"/>
    <x v="16"/>
  </r>
  <r>
    <x v="2640"/>
    <x v="1222"/>
    <x v="560"/>
    <x v="1222"/>
    <s v="419-500-4361"/>
    <x v="102"/>
    <x v="18"/>
    <x v="0"/>
    <x v="32"/>
    <x v="32"/>
    <n v="2"/>
    <n v="14.99"/>
    <x v="58"/>
    <x v="6"/>
    <x v="1"/>
    <x v="16"/>
  </r>
  <r>
    <x v="2641"/>
    <x v="1480"/>
    <x v="560"/>
    <x v="1480"/>
    <s v="804-789-8969"/>
    <x v="163"/>
    <x v="8"/>
    <x v="0"/>
    <x v="32"/>
    <x v="32"/>
    <n v="3"/>
    <n v="14.99"/>
    <x v="45"/>
    <x v="6"/>
    <x v="1"/>
    <x v="16"/>
  </r>
  <r>
    <x v="2642"/>
    <x v="1481"/>
    <x v="560"/>
    <x v="1481"/>
    <s v="757-383-4783"/>
    <x v="320"/>
    <x v="8"/>
    <x v="3"/>
    <x v="46"/>
    <x v="46"/>
    <n v="4"/>
    <n v="129.94999999999999"/>
    <x v="139"/>
    <x v="6"/>
    <x v="1"/>
    <x v="16"/>
  </r>
  <r>
    <x v="2643"/>
    <x v="450"/>
    <x v="560"/>
    <x v="450"/>
    <s v="504-345-3769"/>
    <x v="64"/>
    <x v="28"/>
    <x v="0"/>
    <x v="5"/>
    <x v="5"/>
    <n v="4"/>
    <n v="16.75"/>
    <x v="166"/>
    <x v="6"/>
    <x v="1"/>
    <x v="16"/>
  </r>
  <r>
    <x v="2644"/>
    <x v="179"/>
    <x v="560"/>
    <x v="179"/>
    <s v="608-222-2920"/>
    <x v="97"/>
    <x v="11"/>
    <x v="3"/>
    <x v="46"/>
    <x v="46"/>
    <n v="1"/>
    <n v="129.94999999999999"/>
    <x v="146"/>
    <x v="6"/>
    <x v="1"/>
    <x v="16"/>
  </r>
  <r>
    <x v="2645"/>
    <x v="1110"/>
    <x v="561"/>
    <x v="1110"/>
    <s v="404-738-8285"/>
    <x v="22"/>
    <x v="14"/>
    <x v="6"/>
    <x v="54"/>
    <x v="54"/>
    <n v="3"/>
    <n v="9.99"/>
    <x v="196"/>
    <x v="6"/>
    <x v="1"/>
    <x v="17"/>
  </r>
  <r>
    <x v="2646"/>
    <x v="1482"/>
    <x v="561"/>
    <x v="1482"/>
    <s v="281-452-7869"/>
    <x v="6"/>
    <x v="1"/>
    <x v="5"/>
    <x v="15"/>
    <x v="15"/>
    <n v="3"/>
    <n v="399"/>
    <x v="81"/>
    <x v="6"/>
    <x v="1"/>
    <x v="17"/>
  </r>
  <r>
    <x v="2647"/>
    <x v="534"/>
    <x v="561"/>
    <x v="534"/>
    <s v="619-445-3052"/>
    <x v="7"/>
    <x v="6"/>
    <x v="6"/>
    <x v="64"/>
    <x v="64"/>
    <n v="4"/>
    <n v="8.99"/>
    <x v="135"/>
    <x v="6"/>
    <x v="1"/>
    <x v="17"/>
  </r>
  <r>
    <x v="2648"/>
    <x v="1226"/>
    <x v="561"/>
    <x v="1226"/>
    <s v="859-948-2340"/>
    <x v="175"/>
    <x v="44"/>
    <x v="0"/>
    <x v="38"/>
    <x v="38"/>
    <n v="4"/>
    <n v="14.99"/>
    <x v="53"/>
    <x v="6"/>
    <x v="1"/>
    <x v="17"/>
  </r>
  <r>
    <x v="2649"/>
    <x v="1228"/>
    <x v="561"/>
    <x v="1228"/>
    <s v="518-158-8612"/>
    <x v="18"/>
    <x v="13"/>
    <x v="5"/>
    <x v="49"/>
    <x v="49"/>
    <n v="5"/>
    <n v="455"/>
    <x v="93"/>
    <x v="6"/>
    <x v="1"/>
    <x v="17"/>
  </r>
  <r>
    <x v="2650"/>
    <x v="1483"/>
    <x v="561"/>
    <x v="1483"/>
    <s v="408-693-6289"/>
    <x v="82"/>
    <x v="6"/>
    <x v="6"/>
    <x v="28"/>
    <x v="28"/>
    <n v="3"/>
    <n v="12"/>
    <x v="116"/>
    <x v="6"/>
    <x v="1"/>
    <x v="17"/>
  </r>
  <r>
    <x v="2651"/>
    <x v="1484"/>
    <x v="562"/>
    <x v="1484"/>
    <s v="713-537-2816"/>
    <x v="6"/>
    <x v="1"/>
    <x v="2"/>
    <x v="56"/>
    <x v="56"/>
    <n v="4"/>
    <n v="27.5"/>
    <x v="97"/>
    <x v="6"/>
    <x v="1"/>
    <x v="18"/>
  </r>
  <r>
    <x v="2652"/>
    <x v="683"/>
    <x v="562"/>
    <x v="683"/>
    <s v="602-663-5223"/>
    <x v="126"/>
    <x v="37"/>
    <x v="0"/>
    <x v="26"/>
    <x v="26"/>
    <n v="4"/>
    <n v="23.99"/>
    <x v="50"/>
    <x v="6"/>
    <x v="1"/>
    <x v="18"/>
  </r>
  <r>
    <x v="2653"/>
    <x v="941"/>
    <x v="562"/>
    <x v="941"/>
    <s v="919-366-1962"/>
    <x v="297"/>
    <x v="9"/>
    <x v="2"/>
    <x v="36"/>
    <x v="36"/>
    <n v="3"/>
    <n v="49"/>
    <x v="103"/>
    <x v="6"/>
    <x v="1"/>
    <x v="18"/>
  </r>
  <r>
    <x v="2654"/>
    <x v="862"/>
    <x v="562"/>
    <x v="862"/>
    <s v="501-406-6693"/>
    <x v="287"/>
    <x v="39"/>
    <x v="2"/>
    <x v="22"/>
    <x v="22"/>
    <n v="3"/>
    <n v="42.99"/>
    <x v="233"/>
    <x v="6"/>
    <x v="1"/>
    <x v="18"/>
  </r>
  <r>
    <x v="2655"/>
    <x v="1250"/>
    <x v="562"/>
    <x v="1250"/>
    <s v="407-193-0931"/>
    <x v="108"/>
    <x v="2"/>
    <x v="1"/>
    <x v="53"/>
    <x v="53"/>
    <n v="6"/>
    <n v="549"/>
    <x v="288"/>
    <x v="6"/>
    <x v="1"/>
    <x v="18"/>
  </r>
  <r>
    <x v="2656"/>
    <x v="1485"/>
    <x v="562"/>
    <x v="1485"/>
    <s v="718-818-5901"/>
    <x v="204"/>
    <x v="13"/>
    <x v="0"/>
    <x v="27"/>
    <x v="27"/>
    <n v="5"/>
    <n v="24.95"/>
    <x v="251"/>
    <x v="6"/>
    <x v="1"/>
    <x v="18"/>
  </r>
  <r>
    <x v="2657"/>
    <x v="1486"/>
    <x v="563"/>
    <x v="1486"/>
    <s v="863-890-9730"/>
    <x v="221"/>
    <x v="2"/>
    <x v="2"/>
    <x v="50"/>
    <x v="50"/>
    <n v="4"/>
    <n v="29.99"/>
    <x v="256"/>
    <x v="6"/>
    <x v="1"/>
    <x v="19"/>
  </r>
  <r>
    <x v="2658"/>
    <x v="1437"/>
    <x v="563"/>
    <x v="1437"/>
    <s v="916-846-1804"/>
    <x v="8"/>
    <x v="6"/>
    <x v="6"/>
    <x v="40"/>
    <x v="40"/>
    <n v="3"/>
    <n v="7.99"/>
    <x v="60"/>
    <x v="6"/>
    <x v="1"/>
    <x v="19"/>
  </r>
  <r>
    <x v="2659"/>
    <x v="1295"/>
    <x v="563"/>
    <x v="1295"/>
    <s v="480-765-4865"/>
    <x v="333"/>
    <x v="37"/>
    <x v="2"/>
    <x v="51"/>
    <x v="51"/>
    <n v="5"/>
    <n v="29.99"/>
    <x v="89"/>
    <x v="6"/>
    <x v="1"/>
    <x v="19"/>
  </r>
  <r>
    <x v="2660"/>
    <x v="1188"/>
    <x v="563"/>
    <x v="1188"/>
    <s v="240-191-9933"/>
    <x v="159"/>
    <x v="20"/>
    <x v="3"/>
    <x v="35"/>
    <x v="35"/>
    <n v="4"/>
    <n v="167"/>
    <x v="49"/>
    <x v="6"/>
    <x v="1"/>
    <x v="19"/>
  </r>
  <r>
    <x v="2661"/>
    <x v="812"/>
    <x v="564"/>
    <x v="812"/>
    <s v="203-189-8203"/>
    <x v="276"/>
    <x v="10"/>
    <x v="4"/>
    <x v="29"/>
    <x v="29"/>
    <n v="5"/>
    <n v="189"/>
    <x v="72"/>
    <x v="6"/>
    <x v="1"/>
    <x v="20"/>
  </r>
  <r>
    <x v="2662"/>
    <x v="170"/>
    <x v="564"/>
    <x v="170"/>
    <s v="907-659-9515"/>
    <x v="81"/>
    <x v="34"/>
    <x v="0"/>
    <x v="68"/>
    <x v="68"/>
    <n v="2"/>
    <n v="16.989999999999998"/>
    <x v="163"/>
    <x v="6"/>
    <x v="1"/>
    <x v="20"/>
  </r>
  <r>
    <x v="2663"/>
    <x v="1487"/>
    <x v="565"/>
    <x v="1487"/>
    <s v="323-735-5951"/>
    <x v="62"/>
    <x v="6"/>
    <x v="0"/>
    <x v="44"/>
    <x v="44"/>
    <n v="4"/>
    <n v="19.5"/>
    <x v="24"/>
    <x v="6"/>
    <x v="1"/>
    <x v="21"/>
  </r>
  <r>
    <x v="2664"/>
    <x v="1488"/>
    <x v="565"/>
    <x v="1488"/>
    <s v="970-596-2938"/>
    <x v="54"/>
    <x v="21"/>
    <x v="0"/>
    <x v="42"/>
    <x v="42"/>
    <n v="1"/>
    <n v="24.99"/>
    <x v="136"/>
    <x v="6"/>
    <x v="1"/>
    <x v="21"/>
  </r>
  <r>
    <x v="2665"/>
    <x v="237"/>
    <x v="565"/>
    <x v="237"/>
    <s v="330-557-6005"/>
    <x v="143"/>
    <x v="18"/>
    <x v="0"/>
    <x v="20"/>
    <x v="20"/>
    <n v="3"/>
    <n v="20.95"/>
    <x v="159"/>
    <x v="6"/>
    <x v="1"/>
    <x v="21"/>
  </r>
  <r>
    <x v="2666"/>
    <x v="494"/>
    <x v="565"/>
    <x v="494"/>
    <s v="512-700-9863"/>
    <x v="114"/>
    <x v="1"/>
    <x v="2"/>
    <x v="59"/>
    <x v="59"/>
    <n v="3"/>
    <n v="49"/>
    <x v="103"/>
    <x v="6"/>
    <x v="1"/>
    <x v="21"/>
  </r>
  <r>
    <x v="2667"/>
    <x v="526"/>
    <x v="566"/>
    <x v="526"/>
    <s v="202-695-1827"/>
    <x v="9"/>
    <x v="7"/>
    <x v="2"/>
    <x v="19"/>
    <x v="19"/>
    <n v="5"/>
    <n v="49.95"/>
    <x v="115"/>
    <x v="6"/>
    <x v="1"/>
    <x v="22"/>
  </r>
  <r>
    <x v="2668"/>
    <x v="57"/>
    <x v="566"/>
    <x v="57"/>
    <s v="614-713-9393"/>
    <x v="29"/>
    <x v="18"/>
    <x v="4"/>
    <x v="12"/>
    <x v="12"/>
    <n v="2"/>
    <n v="214"/>
    <x v="13"/>
    <x v="6"/>
    <x v="1"/>
    <x v="22"/>
  </r>
  <r>
    <x v="2669"/>
    <x v="135"/>
    <x v="567"/>
    <x v="135"/>
    <s v="617-586-7398"/>
    <x v="69"/>
    <x v="31"/>
    <x v="0"/>
    <x v="62"/>
    <x v="62"/>
    <n v="5"/>
    <n v="17.5"/>
    <x v="111"/>
    <x v="6"/>
    <x v="1"/>
    <x v="23"/>
  </r>
  <r>
    <x v="2670"/>
    <x v="1489"/>
    <x v="567"/>
    <x v="1489"/>
    <s v="501-392-7676"/>
    <x v="287"/>
    <x v="39"/>
    <x v="0"/>
    <x v="44"/>
    <x v="44"/>
    <n v="2"/>
    <n v="19.5"/>
    <x v="79"/>
    <x v="6"/>
    <x v="1"/>
    <x v="23"/>
  </r>
  <r>
    <x v="2671"/>
    <x v="96"/>
    <x v="567"/>
    <x v="96"/>
    <s v="812-979-6980"/>
    <x v="68"/>
    <x v="30"/>
    <x v="4"/>
    <x v="29"/>
    <x v="29"/>
    <n v="4"/>
    <n v="189"/>
    <x v="41"/>
    <x v="6"/>
    <x v="1"/>
    <x v="23"/>
  </r>
  <r>
    <x v="2672"/>
    <x v="1490"/>
    <x v="568"/>
    <x v="1490"/>
    <s v="804-640-9232"/>
    <x v="163"/>
    <x v="8"/>
    <x v="2"/>
    <x v="56"/>
    <x v="56"/>
    <n v="4"/>
    <n v="27.5"/>
    <x v="97"/>
    <x v="6"/>
    <x v="1"/>
    <x v="24"/>
  </r>
  <r>
    <x v="2673"/>
    <x v="169"/>
    <x v="568"/>
    <x v="169"/>
    <s v="513-612-1473"/>
    <x v="76"/>
    <x v="18"/>
    <x v="0"/>
    <x v="42"/>
    <x v="42"/>
    <n v="3"/>
    <n v="24.99"/>
    <x v="206"/>
    <x v="6"/>
    <x v="1"/>
    <x v="24"/>
  </r>
  <r>
    <x v="2674"/>
    <x v="538"/>
    <x v="568"/>
    <x v="538"/>
    <s v="260-682-0549"/>
    <x v="116"/>
    <x v="30"/>
    <x v="2"/>
    <x v="56"/>
    <x v="56"/>
    <n v="4"/>
    <n v="27.5"/>
    <x v="97"/>
    <x v="6"/>
    <x v="1"/>
    <x v="24"/>
  </r>
  <r>
    <x v="2675"/>
    <x v="1491"/>
    <x v="568"/>
    <x v="1491"/>
    <s v="(202) 577-2595"/>
    <x v="9"/>
    <x v="7"/>
    <x v="2"/>
    <x v="51"/>
    <x v="51"/>
    <n v="2"/>
    <n v="29.99"/>
    <x v="90"/>
    <x v="6"/>
    <x v="1"/>
    <x v="24"/>
  </r>
  <r>
    <x v="2676"/>
    <x v="1341"/>
    <x v="568"/>
    <x v="1341"/>
    <s v="754-559-2754"/>
    <x v="73"/>
    <x v="2"/>
    <x v="5"/>
    <x v="47"/>
    <x v="47"/>
    <n v="3"/>
    <n v="450"/>
    <x v="243"/>
    <x v="6"/>
    <x v="1"/>
    <x v="24"/>
  </r>
  <r>
    <x v="2677"/>
    <x v="1492"/>
    <x v="568"/>
    <x v="1492"/>
    <s v="312-607-3422"/>
    <x v="47"/>
    <x v="12"/>
    <x v="5"/>
    <x v="17"/>
    <x v="17"/>
    <n v="2"/>
    <n v="395"/>
    <x v="255"/>
    <x v="6"/>
    <x v="1"/>
    <x v="24"/>
  </r>
  <r>
    <x v="2678"/>
    <x v="1473"/>
    <x v="569"/>
    <x v="1473"/>
    <s v="615-661-4537"/>
    <x v="250"/>
    <x v="23"/>
    <x v="2"/>
    <x v="51"/>
    <x v="51"/>
    <n v="4"/>
    <n v="29.99"/>
    <x v="256"/>
    <x v="6"/>
    <x v="1"/>
    <x v="25"/>
  </r>
  <r>
    <x v="2679"/>
    <x v="1060"/>
    <x v="570"/>
    <x v="1060"/>
    <s v="203-246-1515"/>
    <x v="300"/>
    <x v="10"/>
    <x v="2"/>
    <x v="56"/>
    <x v="56"/>
    <n v="3"/>
    <n v="27.5"/>
    <x v="160"/>
    <x v="6"/>
    <x v="1"/>
    <x v="26"/>
  </r>
  <r>
    <x v="2680"/>
    <x v="269"/>
    <x v="570"/>
    <x v="269"/>
    <s v="337-654-6362"/>
    <x v="152"/>
    <x v="28"/>
    <x v="4"/>
    <x v="29"/>
    <x v="29"/>
    <n v="3"/>
    <n v="189"/>
    <x v="145"/>
    <x v="6"/>
    <x v="1"/>
    <x v="26"/>
  </r>
  <r>
    <x v="2681"/>
    <x v="838"/>
    <x v="570"/>
    <x v="838"/>
    <s v="269-931-8671"/>
    <x v="282"/>
    <x v="40"/>
    <x v="0"/>
    <x v="24"/>
    <x v="24"/>
    <n v="4"/>
    <n v="12.99"/>
    <x v="94"/>
    <x v="6"/>
    <x v="1"/>
    <x v="26"/>
  </r>
  <r>
    <x v="2682"/>
    <x v="1180"/>
    <x v="570"/>
    <x v="1180"/>
    <s v="772-664-3833"/>
    <x v="325"/>
    <x v="2"/>
    <x v="6"/>
    <x v="43"/>
    <x v="43"/>
    <n v="6"/>
    <n v="10.99"/>
    <x v="322"/>
    <x v="6"/>
    <x v="1"/>
    <x v="26"/>
  </r>
  <r>
    <x v="2683"/>
    <x v="623"/>
    <x v="570"/>
    <x v="623"/>
    <s v="260-929-0447"/>
    <x v="116"/>
    <x v="30"/>
    <x v="2"/>
    <x v="7"/>
    <x v="7"/>
    <n v="3"/>
    <n v="44.95"/>
    <x v="228"/>
    <x v="6"/>
    <x v="1"/>
    <x v="26"/>
  </r>
  <r>
    <x v="2684"/>
    <x v="1048"/>
    <x v="570"/>
    <x v="1048"/>
    <s v="330-630-0498"/>
    <x v="143"/>
    <x v="18"/>
    <x v="2"/>
    <x v="34"/>
    <x v="34"/>
    <n v="2"/>
    <n v="28.99"/>
    <x v="48"/>
    <x v="6"/>
    <x v="1"/>
    <x v="26"/>
  </r>
  <r>
    <x v="2685"/>
    <x v="1493"/>
    <x v="570"/>
    <x v="1493"/>
    <s v="972-414-8598"/>
    <x v="230"/>
    <x v="1"/>
    <x v="0"/>
    <x v="52"/>
    <x v="52"/>
    <n v="4"/>
    <n v="24.95"/>
    <x v="112"/>
    <x v="6"/>
    <x v="1"/>
    <x v="26"/>
  </r>
  <r>
    <x v="2686"/>
    <x v="1494"/>
    <x v="571"/>
    <x v="1494"/>
    <s v="562-840-3997"/>
    <x v="331"/>
    <x v="6"/>
    <x v="2"/>
    <x v="67"/>
    <x v="67"/>
    <n v="2"/>
    <n v="32.950000000000003"/>
    <x v="293"/>
    <x v="6"/>
    <x v="1"/>
    <x v="27"/>
  </r>
  <r>
    <x v="2687"/>
    <x v="1495"/>
    <x v="571"/>
    <x v="1495"/>
    <s v="770-367-8457"/>
    <x v="191"/>
    <x v="14"/>
    <x v="6"/>
    <x v="61"/>
    <x v="61"/>
    <n v="2"/>
    <n v="8.99"/>
    <x v="156"/>
    <x v="6"/>
    <x v="1"/>
    <x v="27"/>
  </r>
  <r>
    <x v="2688"/>
    <x v="259"/>
    <x v="571"/>
    <x v="259"/>
    <s v="812-765-0448"/>
    <x v="68"/>
    <x v="30"/>
    <x v="6"/>
    <x v="66"/>
    <x v="66"/>
    <n v="2"/>
    <n v="4.99"/>
    <x v="277"/>
    <x v="6"/>
    <x v="1"/>
    <x v="27"/>
  </r>
  <r>
    <x v="2689"/>
    <x v="568"/>
    <x v="571"/>
    <x v="568"/>
    <s v="253-661-1560"/>
    <x v="106"/>
    <x v="27"/>
    <x v="4"/>
    <x v="12"/>
    <x v="12"/>
    <n v="2"/>
    <n v="214"/>
    <x v="13"/>
    <x v="6"/>
    <x v="1"/>
    <x v="27"/>
  </r>
  <r>
    <x v="2690"/>
    <x v="600"/>
    <x v="572"/>
    <x v="600"/>
    <s v="810-434-7886"/>
    <x v="132"/>
    <x v="40"/>
    <x v="6"/>
    <x v="43"/>
    <x v="43"/>
    <n v="4"/>
    <n v="10.99"/>
    <x v="203"/>
    <x v="6"/>
    <x v="1"/>
    <x v="28"/>
  </r>
  <r>
    <x v="2691"/>
    <x v="1496"/>
    <x v="573"/>
    <x v="1496"/>
    <s v="949-335-5565"/>
    <x v="7"/>
    <x v="6"/>
    <x v="6"/>
    <x v="64"/>
    <x v="64"/>
    <n v="4"/>
    <n v="8.99"/>
    <x v="135"/>
    <x v="6"/>
    <x v="1"/>
    <x v="29"/>
  </r>
  <r>
    <x v="2692"/>
    <x v="1497"/>
    <x v="573"/>
    <x v="1497"/>
    <s v="701-238-2667"/>
    <x v="130"/>
    <x v="41"/>
    <x v="0"/>
    <x v="44"/>
    <x v="44"/>
    <n v="3"/>
    <n v="19.5"/>
    <x v="70"/>
    <x v="6"/>
    <x v="1"/>
    <x v="29"/>
  </r>
  <r>
    <x v="2693"/>
    <x v="851"/>
    <x v="573"/>
    <x v="851"/>
    <s v="626-899-0980"/>
    <x v="123"/>
    <x v="6"/>
    <x v="3"/>
    <x v="65"/>
    <x v="65"/>
    <n v="3"/>
    <n v="89"/>
    <x v="181"/>
    <x v="6"/>
    <x v="1"/>
    <x v="29"/>
  </r>
  <r>
    <x v="2694"/>
    <x v="1378"/>
    <x v="573"/>
    <x v="1378"/>
    <s v="772-271-1443"/>
    <x v="274"/>
    <x v="2"/>
    <x v="6"/>
    <x v="64"/>
    <x v="64"/>
    <n v="3"/>
    <n v="8.99"/>
    <x v="202"/>
    <x v="6"/>
    <x v="1"/>
    <x v="29"/>
  </r>
  <r>
    <x v="2695"/>
    <x v="1236"/>
    <x v="573"/>
    <x v="1236"/>
    <s v="757-968-8016"/>
    <x v="11"/>
    <x v="8"/>
    <x v="2"/>
    <x v="50"/>
    <x v="50"/>
    <n v="2"/>
    <n v="29.99"/>
    <x v="90"/>
    <x v="6"/>
    <x v="1"/>
    <x v="29"/>
  </r>
  <r>
    <x v="2696"/>
    <x v="326"/>
    <x v="574"/>
    <x v="326"/>
    <s v="812-412-3136"/>
    <x v="176"/>
    <x v="30"/>
    <x v="1"/>
    <x v="31"/>
    <x v="31"/>
    <n v="5"/>
    <n v="599"/>
    <x v="46"/>
    <x v="6"/>
    <x v="1"/>
    <x v="30"/>
  </r>
  <r>
    <x v="2697"/>
    <x v="1498"/>
    <x v="574"/>
    <x v="1498"/>
    <s v="515-351-7172"/>
    <x v="4"/>
    <x v="4"/>
    <x v="2"/>
    <x v="7"/>
    <x v="7"/>
    <n v="2"/>
    <n v="44.95"/>
    <x v="225"/>
    <x v="6"/>
    <x v="1"/>
    <x v="30"/>
  </r>
  <r>
    <x v="2698"/>
    <x v="1499"/>
    <x v="574"/>
    <x v="1499"/>
    <s v="424-322-7046"/>
    <x v="45"/>
    <x v="6"/>
    <x v="1"/>
    <x v="14"/>
    <x v="14"/>
    <n v="4"/>
    <n v="899"/>
    <x v="266"/>
    <x v="6"/>
    <x v="1"/>
    <x v="30"/>
  </r>
  <r>
    <x v="2699"/>
    <x v="1500"/>
    <x v="574"/>
    <x v="1500"/>
    <s v="505-598-5756"/>
    <x v="164"/>
    <x v="24"/>
    <x v="2"/>
    <x v="57"/>
    <x v="57"/>
    <n v="2"/>
    <n v="34.99"/>
    <x v="172"/>
    <x v="6"/>
    <x v="1"/>
    <x v="30"/>
  </r>
  <r>
    <x v="2700"/>
    <x v="1501"/>
    <x v="575"/>
    <x v="1501"/>
    <s v="505-552-3246"/>
    <x v="56"/>
    <x v="24"/>
    <x v="2"/>
    <x v="22"/>
    <x v="22"/>
    <n v="3"/>
    <n v="42.99"/>
    <x v="233"/>
    <x v="7"/>
    <x v="1"/>
    <x v="0"/>
  </r>
  <r>
    <x v="2701"/>
    <x v="450"/>
    <x v="575"/>
    <x v="450"/>
    <s v="504-345-3769"/>
    <x v="64"/>
    <x v="28"/>
    <x v="5"/>
    <x v="25"/>
    <x v="25"/>
    <n v="2"/>
    <n v="250"/>
    <x v="9"/>
    <x v="7"/>
    <x v="1"/>
    <x v="0"/>
  </r>
  <r>
    <x v="2702"/>
    <x v="1502"/>
    <x v="575"/>
    <x v="1502"/>
    <s v="386-378-7400"/>
    <x v="180"/>
    <x v="2"/>
    <x v="0"/>
    <x v="27"/>
    <x v="27"/>
    <n v="2"/>
    <n v="24.95"/>
    <x v="77"/>
    <x v="7"/>
    <x v="1"/>
    <x v="0"/>
  </r>
  <r>
    <x v="2703"/>
    <x v="1503"/>
    <x v="575"/>
    <x v="1503"/>
    <s v="336-701-2488"/>
    <x v="34"/>
    <x v="9"/>
    <x v="2"/>
    <x v="19"/>
    <x v="19"/>
    <n v="4"/>
    <n v="49.95"/>
    <x v="250"/>
    <x v="7"/>
    <x v="1"/>
    <x v="0"/>
  </r>
  <r>
    <x v="2704"/>
    <x v="1504"/>
    <x v="575"/>
    <x v="1504"/>
    <s v="202-802-5782"/>
    <x v="9"/>
    <x v="7"/>
    <x v="1"/>
    <x v="1"/>
    <x v="1"/>
    <n v="6"/>
    <n v="883"/>
    <x v="292"/>
    <x v="7"/>
    <x v="1"/>
    <x v="0"/>
  </r>
  <r>
    <x v="2705"/>
    <x v="1505"/>
    <x v="576"/>
    <x v="1505"/>
    <s v="678-946-2033"/>
    <x v="191"/>
    <x v="14"/>
    <x v="6"/>
    <x v="64"/>
    <x v="64"/>
    <n v="5"/>
    <n v="8.99"/>
    <x v="7"/>
    <x v="7"/>
    <x v="1"/>
    <x v="1"/>
  </r>
  <r>
    <x v="2706"/>
    <x v="207"/>
    <x v="576"/>
    <x v="207"/>
    <s v="810-711-0085"/>
    <x v="132"/>
    <x v="40"/>
    <x v="6"/>
    <x v="43"/>
    <x v="43"/>
    <n v="4"/>
    <n v="10.99"/>
    <x v="203"/>
    <x v="7"/>
    <x v="1"/>
    <x v="1"/>
  </r>
  <r>
    <x v="2707"/>
    <x v="1506"/>
    <x v="576"/>
    <x v="1506"/>
    <s v="405-309-9855"/>
    <x v="26"/>
    <x v="15"/>
    <x v="6"/>
    <x v="43"/>
    <x v="43"/>
    <n v="4"/>
    <n v="10.99"/>
    <x v="203"/>
    <x v="7"/>
    <x v="1"/>
    <x v="1"/>
  </r>
  <r>
    <x v="2708"/>
    <x v="627"/>
    <x v="577"/>
    <x v="627"/>
    <s v="570-716-5553"/>
    <x v="245"/>
    <x v="36"/>
    <x v="0"/>
    <x v="42"/>
    <x v="42"/>
    <n v="3"/>
    <n v="24.99"/>
    <x v="206"/>
    <x v="7"/>
    <x v="1"/>
    <x v="2"/>
  </r>
  <r>
    <x v="2709"/>
    <x v="1507"/>
    <x v="577"/>
    <x v="1507"/>
    <s v="907-578-1249"/>
    <x v="81"/>
    <x v="34"/>
    <x v="2"/>
    <x v="67"/>
    <x v="67"/>
    <n v="3"/>
    <n v="32.950000000000003"/>
    <x v="271"/>
    <x v="7"/>
    <x v="1"/>
    <x v="2"/>
  </r>
  <r>
    <x v="2710"/>
    <x v="1123"/>
    <x v="577"/>
    <x v="1123"/>
    <s v="619-690-7035"/>
    <x v="7"/>
    <x v="6"/>
    <x v="1"/>
    <x v="48"/>
    <x v="48"/>
    <n v="5"/>
    <n v="699"/>
    <x v="152"/>
    <x v="7"/>
    <x v="1"/>
    <x v="2"/>
  </r>
  <r>
    <x v="2711"/>
    <x v="1508"/>
    <x v="577"/>
    <x v="1508"/>
    <s v="605-282-2699"/>
    <x v="203"/>
    <x v="46"/>
    <x v="0"/>
    <x v="20"/>
    <x v="20"/>
    <n v="5"/>
    <n v="20.95"/>
    <x v="25"/>
    <x v="7"/>
    <x v="1"/>
    <x v="2"/>
  </r>
  <r>
    <x v="2712"/>
    <x v="1509"/>
    <x v="577"/>
    <x v="1509"/>
    <s v="586-950-7535"/>
    <x v="117"/>
    <x v="40"/>
    <x v="1"/>
    <x v="53"/>
    <x v="53"/>
    <n v="3"/>
    <n v="549"/>
    <x v="117"/>
    <x v="7"/>
    <x v="1"/>
    <x v="2"/>
  </r>
  <r>
    <x v="2713"/>
    <x v="1510"/>
    <x v="577"/>
    <x v="1510"/>
    <s v="765-136-1119"/>
    <x v="152"/>
    <x v="30"/>
    <x v="1"/>
    <x v="33"/>
    <x v="33"/>
    <n v="3"/>
    <n v="684"/>
    <x v="107"/>
    <x v="7"/>
    <x v="1"/>
    <x v="2"/>
  </r>
  <r>
    <x v="2714"/>
    <x v="813"/>
    <x v="578"/>
    <x v="813"/>
    <s v="303-668-8990"/>
    <x v="43"/>
    <x v="21"/>
    <x v="0"/>
    <x v="21"/>
    <x v="21"/>
    <n v="4"/>
    <n v="14.99"/>
    <x v="53"/>
    <x v="7"/>
    <x v="1"/>
    <x v="3"/>
  </r>
  <r>
    <x v="2715"/>
    <x v="1511"/>
    <x v="578"/>
    <x v="1511"/>
    <s v="913-255-9052"/>
    <x v="112"/>
    <x v="19"/>
    <x v="0"/>
    <x v="10"/>
    <x v="10"/>
    <n v="2"/>
    <n v="15.5"/>
    <x v="179"/>
    <x v="7"/>
    <x v="1"/>
    <x v="3"/>
  </r>
  <r>
    <x v="2716"/>
    <x v="629"/>
    <x v="578"/>
    <x v="629"/>
    <s v="478-149-4825"/>
    <x v="196"/>
    <x v="14"/>
    <x v="5"/>
    <x v="47"/>
    <x v="47"/>
    <n v="5"/>
    <n v="450"/>
    <x v="82"/>
    <x v="7"/>
    <x v="1"/>
    <x v="3"/>
  </r>
  <r>
    <x v="2717"/>
    <x v="1512"/>
    <x v="578"/>
    <x v="1512"/>
    <s v="251-142-1149"/>
    <x v="23"/>
    <x v="5"/>
    <x v="6"/>
    <x v="43"/>
    <x v="43"/>
    <n v="3"/>
    <n v="10.99"/>
    <x v="100"/>
    <x v="7"/>
    <x v="1"/>
    <x v="3"/>
  </r>
  <r>
    <x v="2718"/>
    <x v="1436"/>
    <x v="579"/>
    <x v="1436"/>
    <s v="408-792-5776"/>
    <x v="82"/>
    <x v="6"/>
    <x v="0"/>
    <x v="30"/>
    <x v="30"/>
    <n v="3"/>
    <n v="19.989999999999998"/>
    <x v="113"/>
    <x v="7"/>
    <x v="1"/>
    <x v="4"/>
  </r>
  <r>
    <x v="2719"/>
    <x v="1269"/>
    <x v="579"/>
    <x v="1269"/>
    <s v="515-827-3865"/>
    <x v="4"/>
    <x v="4"/>
    <x v="6"/>
    <x v="28"/>
    <x v="28"/>
    <n v="2"/>
    <n v="12"/>
    <x v="12"/>
    <x v="7"/>
    <x v="1"/>
    <x v="4"/>
  </r>
  <r>
    <x v="2720"/>
    <x v="1165"/>
    <x v="579"/>
    <x v="1165"/>
    <s v="843-380-3390"/>
    <x v="153"/>
    <x v="38"/>
    <x v="5"/>
    <x v="15"/>
    <x v="15"/>
    <n v="1"/>
    <n v="399"/>
    <x v="323"/>
    <x v="7"/>
    <x v="1"/>
    <x v="4"/>
  </r>
  <r>
    <x v="2721"/>
    <x v="446"/>
    <x v="579"/>
    <x v="446"/>
    <s v="202-470-9823"/>
    <x v="9"/>
    <x v="7"/>
    <x v="2"/>
    <x v="2"/>
    <x v="2"/>
    <n v="3"/>
    <n v="37.99"/>
    <x v="17"/>
    <x v="7"/>
    <x v="1"/>
    <x v="4"/>
  </r>
  <r>
    <x v="2722"/>
    <x v="1457"/>
    <x v="579"/>
    <x v="1457"/>
    <s v="512-697-4624"/>
    <x v="330"/>
    <x v="1"/>
    <x v="4"/>
    <x v="58"/>
    <x v="58"/>
    <n v="4"/>
    <n v="245"/>
    <x v="268"/>
    <x v="7"/>
    <x v="1"/>
    <x v="4"/>
  </r>
  <r>
    <x v="2723"/>
    <x v="135"/>
    <x v="579"/>
    <x v="135"/>
    <s v="617-586-7398"/>
    <x v="69"/>
    <x v="31"/>
    <x v="3"/>
    <x v="16"/>
    <x v="16"/>
    <n v="4"/>
    <n v="179"/>
    <x v="198"/>
    <x v="7"/>
    <x v="1"/>
    <x v="4"/>
  </r>
  <r>
    <x v="2724"/>
    <x v="1513"/>
    <x v="579"/>
    <x v="1513"/>
    <s v="217-384-3594"/>
    <x v="40"/>
    <x v="12"/>
    <x v="6"/>
    <x v="28"/>
    <x v="28"/>
    <n v="3"/>
    <n v="12"/>
    <x v="116"/>
    <x v="7"/>
    <x v="1"/>
    <x v="4"/>
  </r>
  <r>
    <x v="2725"/>
    <x v="1514"/>
    <x v="579"/>
    <x v="1514"/>
    <s v="540-939-8833"/>
    <x v="63"/>
    <x v="8"/>
    <x v="3"/>
    <x v="35"/>
    <x v="35"/>
    <n v="4"/>
    <n v="167"/>
    <x v="49"/>
    <x v="7"/>
    <x v="1"/>
    <x v="4"/>
  </r>
  <r>
    <x v="2726"/>
    <x v="754"/>
    <x v="579"/>
    <x v="754"/>
    <s v="832-897-6760"/>
    <x v="6"/>
    <x v="1"/>
    <x v="0"/>
    <x v="4"/>
    <x v="4"/>
    <n v="5"/>
    <n v="19.5"/>
    <x v="4"/>
    <x v="7"/>
    <x v="1"/>
    <x v="4"/>
  </r>
  <r>
    <x v="2727"/>
    <x v="38"/>
    <x v="580"/>
    <x v="38"/>
    <s v="786-176-6425"/>
    <x v="30"/>
    <x v="2"/>
    <x v="2"/>
    <x v="34"/>
    <x v="34"/>
    <n v="3"/>
    <n v="28.99"/>
    <x v="129"/>
    <x v="7"/>
    <x v="1"/>
    <x v="5"/>
  </r>
  <r>
    <x v="2728"/>
    <x v="205"/>
    <x v="580"/>
    <x v="205"/>
    <s v="409-649-7964"/>
    <x v="131"/>
    <x v="1"/>
    <x v="1"/>
    <x v="1"/>
    <x v="1"/>
    <n v="5"/>
    <n v="883"/>
    <x v="185"/>
    <x v="7"/>
    <x v="1"/>
    <x v="5"/>
  </r>
  <r>
    <x v="2729"/>
    <x v="959"/>
    <x v="580"/>
    <x v="959"/>
    <s v="405-718-3365"/>
    <x v="26"/>
    <x v="15"/>
    <x v="4"/>
    <x v="45"/>
    <x v="45"/>
    <n v="2"/>
    <n v="189"/>
    <x v="6"/>
    <x v="7"/>
    <x v="1"/>
    <x v="5"/>
  </r>
  <r>
    <x v="2730"/>
    <x v="579"/>
    <x v="580"/>
    <x v="579"/>
    <s v="601-651-4275"/>
    <x v="0"/>
    <x v="0"/>
    <x v="2"/>
    <x v="36"/>
    <x v="36"/>
    <n v="3"/>
    <n v="49"/>
    <x v="103"/>
    <x v="7"/>
    <x v="1"/>
    <x v="5"/>
  </r>
  <r>
    <x v="2731"/>
    <x v="577"/>
    <x v="580"/>
    <x v="577"/>
    <s v="415-531-6315"/>
    <x v="71"/>
    <x v="6"/>
    <x v="0"/>
    <x v="60"/>
    <x v="60"/>
    <n v="1"/>
    <n v="13.99"/>
    <x v="320"/>
    <x v="7"/>
    <x v="1"/>
    <x v="5"/>
  </r>
  <r>
    <x v="2732"/>
    <x v="841"/>
    <x v="581"/>
    <x v="841"/>
    <s v="713-512-9253"/>
    <x v="283"/>
    <x v="1"/>
    <x v="0"/>
    <x v="0"/>
    <x v="0"/>
    <n v="4"/>
    <n v="23.99"/>
    <x v="50"/>
    <x v="7"/>
    <x v="1"/>
    <x v="6"/>
  </r>
  <r>
    <x v="2733"/>
    <x v="445"/>
    <x v="581"/>
    <x v="445"/>
    <s v="559-353-6330"/>
    <x v="53"/>
    <x v="6"/>
    <x v="6"/>
    <x v="43"/>
    <x v="43"/>
    <n v="3"/>
    <n v="10.99"/>
    <x v="100"/>
    <x v="7"/>
    <x v="1"/>
    <x v="6"/>
  </r>
  <r>
    <x v="2734"/>
    <x v="951"/>
    <x v="581"/>
    <x v="951"/>
    <s v="615-618-6057"/>
    <x v="250"/>
    <x v="23"/>
    <x v="3"/>
    <x v="65"/>
    <x v="65"/>
    <n v="2"/>
    <n v="89"/>
    <x v="130"/>
    <x v="7"/>
    <x v="1"/>
    <x v="6"/>
  </r>
  <r>
    <x v="2735"/>
    <x v="1195"/>
    <x v="581"/>
    <x v="1195"/>
    <s v="217-349-0823"/>
    <x v="214"/>
    <x v="12"/>
    <x v="2"/>
    <x v="51"/>
    <x v="51"/>
    <n v="4"/>
    <n v="29.99"/>
    <x v="256"/>
    <x v="7"/>
    <x v="1"/>
    <x v="6"/>
  </r>
  <r>
    <x v="2736"/>
    <x v="1333"/>
    <x v="581"/>
    <x v="1333"/>
    <s v="202-532-2583"/>
    <x v="9"/>
    <x v="7"/>
    <x v="4"/>
    <x v="23"/>
    <x v="23"/>
    <n v="3"/>
    <n v="225"/>
    <x v="52"/>
    <x v="7"/>
    <x v="1"/>
    <x v="6"/>
  </r>
  <r>
    <x v="2737"/>
    <x v="292"/>
    <x v="582"/>
    <x v="292"/>
    <s v="212-166-6213"/>
    <x v="99"/>
    <x v="13"/>
    <x v="5"/>
    <x v="15"/>
    <x v="15"/>
    <n v="5"/>
    <n v="399"/>
    <x v="162"/>
    <x v="7"/>
    <x v="1"/>
    <x v="7"/>
  </r>
  <r>
    <x v="2738"/>
    <x v="653"/>
    <x v="582"/>
    <x v="653"/>
    <s v="502-238-4622"/>
    <x v="193"/>
    <x v="44"/>
    <x v="3"/>
    <x v="35"/>
    <x v="35"/>
    <n v="1"/>
    <n v="167"/>
    <x v="188"/>
    <x v="7"/>
    <x v="1"/>
    <x v="7"/>
  </r>
  <r>
    <x v="2739"/>
    <x v="953"/>
    <x v="582"/>
    <x v="953"/>
    <s v="571-790-1482"/>
    <x v="299"/>
    <x v="8"/>
    <x v="2"/>
    <x v="50"/>
    <x v="50"/>
    <n v="3"/>
    <n v="29.99"/>
    <x v="118"/>
    <x v="7"/>
    <x v="1"/>
    <x v="7"/>
  </r>
  <r>
    <x v="2740"/>
    <x v="1203"/>
    <x v="582"/>
    <x v="1203"/>
    <s v="808-453-7330"/>
    <x v="3"/>
    <x v="3"/>
    <x v="6"/>
    <x v="64"/>
    <x v="64"/>
    <n v="4"/>
    <n v="8.99"/>
    <x v="135"/>
    <x v="7"/>
    <x v="1"/>
    <x v="7"/>
  </r>
  <r>
    <x v="2741"/>
    <x v="697"/>
    <x v="583"/>
    <x v="697"/>
    <s v="502-493-7347"/>
    <x v="193"/>
    <x v="44"/>
    <x v="4"/>
    <x v="45"/>
    <x v="45"/>
    <n v="4"/>
    <n v="189"/>
    <x v="41"/>
    <x v="7"/>
    <x v="1"/>
    <x v="8"/>
  </r>
  <r>
    <x v="2742"/>
    <x v="1432"/>
    <x v="583"/>
    <x v="1432"/>
    <s v="256-521-6301"/>
    <x v="32"/>
    <x v="5"/>
    <x v="2"/>
    <x v="19"/>
    <x v="19"/>
    <n v="1"/>
    <n v="49.95"/>
    <x v="120"/>
    <x v="7"/>
    <x v="1"/>
    <x v="8"/>
  </r>
  <r>
    <x v="2743"/>
    <x v="1238"/>
    <x v="584"/>
    <x v="1238"/>
    <s v="626-327-6382"/>
    <x v="123"/>
    <x v="6"/>
    <x v="1"/>
    <x v="53"/>
    <x v="53"/>
    <n v="3"/>
    <n v="549"/>
    <x v="117"/>
    <x v="7"/>
    <x v="1"/>
    <x v="9"/>
  </r>
  <r>
    <x v="2744"/>
    <x v="1515"/>
    <x v="585"/>
    <x v="1515"/>
    <s v="423-567-4978"/>
    <x v="55"/>
    <x v="23"/>
    <x v="2"/>
    <x v="7"/>
    <x v="7"/>
    <n v="5"/>
    <n v="44.95"/>
    <x v="300"/>
    <x v="7"/>
    <x v="1"/>
    <x v="10"/>
  </r>
  <r>
    <x v="2745"/>
    <x v="27"/>
    <x v="585"/>
    <x v="27"/>
    <s v="510-401-0835"/>
    <x v="20"/>
    <x v="6"/>
    <x v="2"/>
    <x v="56"/>
    <x v="56"/>
    <n v="5"/>
    <n v="27.5"/>
    <x v="138"/>
    <x v="7"/>
    <x v="1"/>
    <x v="10"/>
  </r>
  <r>
    <x v="2746"/>
    <x v="1516"/>
    <x v="585"/>
    <x v="1516"/>
    <s v="609-481-0552"/>
    <x v="155"/>
    <x v="33"/>
    <x v="2"/>
    <x v="67"/>
    <x v="67"/>
    <n v="4"/>
    <n v="32.950000000000003"/>
    <x v="207"/>
    <x v="7"/>
    <x v="1"/>
    <x v="10"/>
  </r>
  <r>
    <x v="2747"/>
    <x v="1195"/>
    <x v="585"/>
    <x v="1195"/>
    <s v="217-349-0823"/>
    <x v="214"/>
    <x v="12"/>
    <x v="2"/>
    <x v="50"/>
    <x v="50"/>
    <n v="5"/>
    <n v="29.99"/>
    <x v="89"/>
    <x v="7"/>
    <x v="1"/>
    <x v="10"/>
  </r>
  <r>
    <x v="2748"/>
    <x v="1093"/>
    <x v="585"/>
    <x v="1093"/>
    <s v="609-387-4907"/>
    <x v="155"/>
    <x v="33"/>
    <x v="2"/>
    <x v="7"/>
    <x v="7"/>
    <n v="4"/>
    <n v="44.95"/>
    <x v="216"/>
    <x v="7"/>
    <x v="1"/>
    <x v="10"/>
  </r>
  <r>
    <x v="2749"/>
    <x v="1517"/>
    <x v="585"/>
    <x v="1517"/>
    <s v="336-167-2296"/>
    <x v="34"/>
    <x v="9"/>
    <x v="0"/>
    <x v="24"/>
    <x v="24"/>
    <n v="5"/>
    <n v="12.99"/>
    <x v="30"/>
    <x v="7"/>
    <x v="1"/>
    <x v="10"/>
  </r>
  <r>
    <x v="2750"/>
    <x v="1200"/>
    <x v="585"/>
    <x v="1200"/>
    <s v="713-447-5213"/>
    <x v="6"/>
    <x v="1"/>
    <x v="3"/>
    <x v="41"/>
    <x v="41"/>
    <n v="4"/>
    <n v="58.95"/>
    <x v="210"/>
    <x v="7"/>
    <x v="1"/>
    <x v="10"/>
  </r>
  <r>
    <x v="2751"/>
    <x v="962"/>
    <x v="585"/>
    <x v="962"/>
    <s v="507-757-2143"/>
    <x v="38"/>
    <x v="29"/>
    <x v="6"/>
    <x v="28"/>
    <x v="28"/>
    <n v="3"/>
    <n v="12"/>
    <x v="116"/>
    <x v="7"/>
    <x v="1"/>
    <x v="10"/>
  </r>
  <r>
    <x v="2752"/>
    <x v="86"/>
    <x v="586"/>
    <x v="86"/>
    <s v="805-401-3418"/>
    <x v="65"/>
    <x v="6"/>
    <x v="0"/>
    <x v="26"/>
    <x v="26"/>
    <n v="4"/>
    <n v="23.99"/>
    <x v="50"/>
    <x v="7"/>
    <x v="1"/>
    <x v="11"/>
  </r>
  <r>
    <x v="2753"/>
    <x v="1518"/>
    <x v="586"/>
    <x v="1518"/>
    <s v="714-918-7354"/>
    <x v="348"/>
    <x v="6"/>
    <x v="0"/>
    <x v="32"/>
    <x v="32"/>
    <n v="5"/>
    <n v="14.99"/>
    <x v="43"/>
    <x v="7"/>
    <x v="1"/>
    <x v="11"/>
  </r>
  <r>
    <x v="2754"/>
    <x v="511"/>
    <x v="586"/>
    <x v="511"/>
    <s v="571-368-9211"/>
    <x v="35"/>
    <x v="8"/>
    <x v="2"/>
    <x v="19"/>
    <x v="19"/>
    <n v="5"/>
    <n v="49.95"/>
    <x v="115"/>
    <x v="7"/>
    <x v="1"/>
    <x v="11"/>
  </r>
  <r>
    <x v="2755"/>
    <x v="1519"/>
    <x v="587"/>
    <x v="1519"/>
    <s v="770-725-4473"/>
    <x v="260"/>
    <x v="14"/>
    <x v="2"/>
    <x v="2"/>
    <x v="2"/>
    <n v="3"/>
    <n v="37.99"/>
    <x v="17"/>
    <x v="7"/>
    <x v="1"/>
    <x v="12"/>
  </r>
  <r>
    <x v="2756"/>
    <x v="1487"/>
    <x v="587"/>
    <x v="1487"/>
    <s v="323-735-5951"/>
    <x v="62"/>
    <x v="6"/>
    <x v="0"/>
    <x v="18"/>
    <x v="18"/>
    <n v="4"/>
    <n v="16.989999999999998"/>
    <x v="147"/>
    <x v="7"/>
    <x v="1"/>
    <x v="12"/>
  </r>
  <r>
    <x v="2757"/>
    <x v="1520"/>
    <x v="587"/>
    <x v="1520"/>
    <s v="860-842-5052"/>
    <x v="91"/>
    <x v="10"/>
    <x v="3"/>
    <x v="3"/>
    <x v="3"/>
    <n v="4"/>
    <n v="69"/>
    <x v="151"/>
    <x v="7"/>
    <x v="1"/>
    <x v="12"/>
  </r>
  <r>
    <x v="2758"/>
    <x v="549"/>
    <x v="587"/>
    <x v="549"/>
    <s v="952-742-4963"/>
    <x v="95"/>
    <x v="29"/>
    <x v="0"/>
    <x v="42"/>
    <x v="42"/>
    <n v="5"/>
    <n v="24.99"/>
    <x v="108"/>
    <x v="7"/>
    <x v="1"/>
    <x v="12"/>
  </r>
  <r>
    <x v="2759"/>
    <x v="1521"/>
    <x v="588"/>
    <x v="1521"/>
    <s v="903-562-5766"/>
    <x v="349"/>
    <x v="1"/>
    <x v="5"/>
    <x v="25"/>
    <x v="25"/>
    <n v="4"/>
    <n v="250"/>
    <x v="34"/>
    <x v="7"/>
    <x v="1"/>
    <x v="13"/>
  </r>
  <r>
    <x v="2760"/>
    <x v="700"/>
    <x v="588"/>
    <x v="700"/>
    <s v="805-373-6557"/>
    <x v="160"/>
    <x v="6"/>
    <x v="3"/>
    <x v="16"/>
    <x v="16"/>
    <n v="5"/>
    <n v="179"/>
    <x v="167"/>
    <x v="7"/>
    <x v="1"/>
    <x v="13"/>
  </r>
  <r>
    <x v="2761"/>
    <x v="1522"/>
    <x v="588"/>
    <x v="1522"/>
    <s v="336-820-4656"/>
    <x v="34"/>
    <x v="9"/>
    <x v="0"/>
    <x v="30"/>
    <x v="30"/>
    <n v="4"/>
    <n v="19.989999999999998"/>
    <x v="241"/>
    <x v="7"/>
    <x v="1"/>
    <x v="13"/>
  </r>
  <r>
    <x v="2762"/>
    <x v="791"/>
    <x v="588"/>
    <x v="791"/>
    <s v="626-216-7870"/>
    <x v="123"/>
    <x v="6"/>
    <x v="0"/>
    <x v="24"/>
    <x v="24"/>
    <n v="2"/>
    <n v="12.99"/>
    <x v="76"/>
    <x v="7"/>
    <x v="1"/>
    <x v="13"/>
  </r>
  <r>
    <x v="2763"/>
    <x v="26"/>
    <x v="589"/>
    <x v="26"/>
    <s v="561-309-0608"/>
    <x v="19"/>
    <x v="2"/>
    <x v="2"/>
    <x v="59"/>
    <x v="59"/>
    <n v="4"/>
    <n v="49"/>
    <x v="190"/>
    <x v="7"/>
    <x v="1"/>
    <x v="14"/>
  </r>
  <r>
    <x v="2764"/>
    <x v="577"/>
    <x v="589"/>
    <x v="577"/>
    <s v="415-531-6315"/>
    <x v="71"/>
    <x v="6"/>
    <x v="0"/>
    <x v="26"/>
    <x v="26"/>
    <n v="3"/>
    <n v="23.99"/>
    <x v="62"/>
    <x v="7"/>
    <x v="1"/>
    <x v="14"/>
  </r>
  <r>
    <x v="2765"/>
    <x v="1523"/>
    <x v="589"/>
    <x v="1523"/>
    <s v="619-105-8973"/>
    <x v="7"/>
    <x v="6"/>
    <x v="2"/>
    <x v="7"/>
    <x v="7"/>
    <n v="6"/>
    <n v="44.95"/>
    <x v="307"/>
    <x v="7"/>
    <x v="1"/>
    <x v="14"/>
  </r>
  <r>
    <x v="2766"/>
    <x v="393"/>
    <x v="590"/>
    <x v="393"/>
    <s v="859-984-8382"/>
    <x v="175"/>
    <x v="44"/>
    <x v="0"/>
    <x v="24"/>
    <x v="24"/>
    <n v="2"/>
    <n v="12.99"/>
    <x v="76"/>
    <x v="7"/>
    <x v="1"/>
    <x v="15"/>
  </r>
  <r>
    <x v="2767"/>
    <x v="200"/>
    <x v="590"/>
    <x v="200"/>
    <s v="810-583-9766"/>
    <x v="117"/>
    <x v="40"/>
    <x v="0"/>
    <x v="62"/>
    <x v="62"/>
    <n v="2"/>
    <n v="17.5"/>
    <x v="281"/>
    <x v="7"/>
    <x v="1"/>
    <x v="15"/>
  </r>
  <r>
    <x v="2768"/>
    <x v="766"/>
    <x v="590"/>
    <x v="766"/>
    <s v="206-302-6228"/>
    <x v="168"/>
    <x v="27"/>
    <x v="2"/>
    <x v="19"/>
    <x v="19"/>
    <n v="5"/>
    <n v="49.95"/>
    <x v="115"/>
    <x v="7"/>
    <x v="1"/>
    <x v="15"/>
  </r>
  <r>
    <x v="2769"/>
    <x v="517"/>
    <x v="590"/>
    <x v="517"/>
    <s v="518-695-9634"/>
    <x v="18"/>
    <x v="13"/>
    <x v="2"/>
    <x v="34"/>
    <x v="34"/>
    <n v="3"/>
    <n v="28.99"/>
    <x v="129"/>
    <x v="7"/>
    <x v="1"/>
    <x v="15"/>
  </r>
  <r>
    <x v="2770"/>
    <x v="1442"/>
    <x v="591"/>
    <x v="1442"/>
    <s v="202-518-9751"/>
    <x v="9"/>
    <x v="7"/>
    <x v="0"/>
    <x v="0"/>
    <x v="0"/>
    <n v="2"/>
    <n v="23.99"/>
    <x v="0"/>
    <x v="7"/>
    <x v="1"/>
    <x v="16"/>
  </r>
  <r>
    <x v="2771"/>
    <x v="1153"/>
    <x v="591"/>
    <x v="1153"/>
    <s v="254-901-5795"/>
    <x v="312"/>
    <x v="1"/>
    <x v="0"/>
    <x v="27"/>
    <x v="27"/>
    <n v="3"/>
    <n v="24.95"/>
    <x v="91"/>
    <x v="7"/>
    <x v="1"/>
    <x v="16"/>
  </r>
  <r>
    <x v="2772"/>
    <x v="1524"/>
    <x v="592"/>
    <x v="1524"/>
    <s v="352-300-5101"/>
    <x v="187"/>
    <x v="2"/>
    <x v="0"/>
    <x v="38"/>
    <x v="38"/>
    <n v="5"/>
    <n v="14.99"/>
    <x v="43"/>
    <x v="7"/>
    <x v="1"/>
    <x v="17"/>
  </r>
  <r>
    <x v="2773"/>
    <x v="1455"/>
    <x v="592"/>
    <x v="1455"/>
    <s v="515-596-7963"/>
    <x v="4"/>
    <x v="4"/>
    <x v="1"/>
    <x v="14"/>
    <x v="14"/>
    <n v="5"/>
    <n v="899"/>
    <x v="21"/>
    <x v="7"/>
    <x v="1"/>
    <x v="17"/>
  </r>
  <r>
    <x v="2774"/>
    <x v="108"/>
    <x v="592"/>
    <x v="108"/>
    <s v="303-213-8224"/>
    <x v="77"/>
    <x v="21"/>
    <x v="2"/>
    <x v="34"/>
    <x v="34"/>
    <n v="3"/>
    <n v="28.99"/>
    <x v="129"/>
    <x v="7"/>
    <x v="1"/>
    <x v="17"/>
  </r>
  <r>
    <x v="2775"/>
    <x v="770"/>
    <x v="592"/>
    <x v="770"/>
    <s v="602-833-9960"/>
    <x v="126"/>
    <x v="37"/>
    <x v="0"/>
    <x v="27"/>
    <x v="27"/>
    <n v="1"/>
    <n v="24.95"/>
    <x v="235"/>
    <x v="7"/>
    <x v="1"/>
    <x v="17"/>
  </r>
  <r>
    <x v="2776"/>
    <x v="1404"/>
    <x v="592"/>
    <x v="1404"/>
    <s v="425-235-2282"/>
    <x v="213"/>
    <x v="27"/>
    <x v="2"/>
    <x v="36"/>
    <x v="36"/>
    <n v="5"/>
    <n v="49"/>
    <x v="56"/>
    <x v="7"/>
    <x v="1"/>
    <x v="17"/>
  </r>
  <r>
    <x v="2777"/>
    <x v="1525"/>
    <x v="592"/>
    <x v="1525"/>
    <s v="609-761-8311"/>
    <x v="155"/>
    <x v="33"/>
    <x v="1"/>
    <x v="48"/>
    <x v="48"/>
    <n v="3"/>
    <n v="699"/>
    <x v="157"/>
    <x v="7"/>
    <x v="1"/>
    <x v="17"/>
  </r>
  <r>
    <x v="2778"/>
    <x v="541"/>
    <x v="593"/>
    <x v="541"/>
    <s v="860-392-1809"/>
    <x v="91"/>
    <x v="10"/>
    <x v="2"/>
    <x v="19"/>
    <x v="19"/>
    <n v="3"/>
    <n v="49.95"/>
    <x v="36"/>
    <x v="7"/>
    <x v="1"/>
    <x v="18"/>
  </r>
  <r>
    <x v="2779"/>
    <x v="1459"/>
    <x v="593"/>
    <x v="1459"/>
    <s v="864-294-3389"/>
    <x v="317"/>
    <x v="38"/>
    <x v="0"/>
    <x v="26"/>
    <x v="26"/>
    <n v="5"/>
    <n v="23.99"/>
    <x v="149"/>
    <x v="7"/>
    <x v="1"/>
    <x v="18"/>
  </r>
  <r>
    <x v="2780"/>
    <x v="1114"/>
    <x v="594"/>
    <x v="1114"/>
    <s v="806-216-0370"/>
    <x v="232"/>
    <x v="1"/>
    <x v="2"/>
    <x v="22"/>
    <x v="22"/>
    <n v="3"/>
    <n v="42.99"/>
    <x v="233"/>
    <x v="7"/>
    <x v="1"/>
    <x v="19"/>
  </r>
  <r>
    <x v="2781"/>
    <x v="69"/>
    <x v="594"/>
    <x v="69"/>
    <s v="970-861-1444"/>
    <x v="54"/>
    <x v="21"/>
    <x v="1"/>
    <x v="14"/>
    <x v="14"/>
    <n v="4"/>
    <n v="899"/>
    <x v="266"/>
    <x v="7"/>
    <x v="1"/>
    <x v="19"/>
  </r>
  <r>
    <x v="2782"/>
    <x v="1526"/>
    <x v="594"/>
    <x v="1526"/>
    <s v="786-936-0412"/>
    <x v="30"/>
    <x v="2"/>
    <x v="2"/>
    <x v="57"/>
    <x v="57"/>
    <n v="2"/>
    <n v="34.99"/>
    <x v="172"/>
    <x v="7"/>
    <x v="1"/>
    <x v="19"/>
  </r>
  <r>
    <x v="2783"/>
    <x v="1306"/>
    <x v="594"/>
    <x v="1306"/>
    <s v="904-499-5974"/>
    <x v="52"/>
    <x v="2"/>
    <x v="2"/>
    <x v="59"/>
    <x v="59"/>
    <n v="4"/>
    <n v="49"/>
    <x v="190"/>
    <x v="7"/>
    <x v="1"/>
    <x v="19"/>
  </r>
  <r>
    <x v="2784"/>
    <x v="682"/>
    <x v="595"/>
    <x v="682"/>
    <s v="510-922-0764"/>
    <x v="192"/>
    <x v="6"/>
    <x v="2"/>
    <x v="63"/>
    <x v="63"/>
    <n v="5"/>
    <n v="36.99"/>
    <x v="253"/>
    <x v="7"/>
    <x v="1"/>
    <x v="20"/>
  </r>
  <r>
    <x v="2785"/>
    <x v="1527"/>
    <x v="595"/>
    <x v="1527"/>
    <s v="903-773-0486"/>
    <x v="350"/>
    <x v="1"/>
    <x v="3"/>
    <x v="41"/>
    <x v="41"/>
    <n v="6"/>
    <n v="58.95"/>
    <x v="144"/>
    <x v="7"/>
    <x v="1"/>
    <x v="20"/>
  </r>
  <r>
    <x v="2786"/>
    <x v="1528"/>
    <x v="595"/>
    <x v="1528"/>
    <s v="505-212-4634"/>
    <x v="56"/>
    <x v="24"/>
    <x v="0"/>
    <x v="62"/>
    <x v="62"/>
    <n v="1"/>
    <n v="17.5"/>
    <x v="317"/>
    <x v="7"/>
    <x v="1"/>
    <x v="20"/>
  </r>
  <r>
    <x v="2787"/>
    <x v="1031"/>
    <x v="595"/>
    <x v="1031"/>
    <s v="952-846-8041"/>
    <x v="265"/>
    <x v="29"/>
    <x v="6"/>
    <x v="43"/>
    <x v="43"/>
    <n v="3"/>
    <n v="10.99"/>
    <x v="100"/>
    <x v="7"/>
    <x v="1"/>
    <x v="20"/>
  </r>
  <r>
    <x v="2788"/>
    <x v="435"/>
    <x v="596"/>
    <x v="435"/>
    <s v="314-836-1017"/>
    <x v="89"/>
    <x v="35"/>
    <x v="4"/>
    <x v="45"/>
    <x v="45"/>
    <n v="4"/>
    <n v="189"/>
    <x v="41"/>
    <x v="7"/>
    <x v="1"/>
    <x v="21"/>
  </r>
  <r>
    <x v="2789"/>
    <x v="1529"/>
    <x v="596"/>
    <x v="1529"/>
    <s v="501-623-1424"/>
    <x v="136"/>
    <x v="39"/>
    <x v="0"/>
    <x v="20"/>
    <x v="20"/>
    <n v="2"/>
    <n v="20.95"/>
    <x v="220"/>
    <x v="7"/>
    <x v="1"/>
    <x v="21"/>
  </r>
  <r>
    <x v="2790"/>
    <x v="854"/>
    <x v="596"/>
    <x v="854"/>
    <s v="978-932-7070"/>
    <x v="69"/>
    <x v="31"/>
    <x v="6"/>
    <x v="40"/>
    <x v="40"/>
    <n v="2"/>
    <n v="7.99"/>
    <x v="124"/>
    <x v="7"/>
    <x v="1"/>
    <x v="21"/>
  </r>
  <r>
    <x v="2791"/>
    <x v="1530"/>
    <x v="596"/>
    <x v="1530"/>
    <s v="814-466-2354"/>
    <x v="141"/>
    <x v="36"/>
    <x v="1"/>
    <x v="48"/>
    <x v="48"/>
    <n v="4"/>
    <n v="699"/>
    <x v="142"/>
    <x v="7"/>
    <x v="1"/>
    <x v="21"/>
  </r>
  <r>
    <x v="2792"/>
    <x v="1078"/>
    <x v="596"/>
    <x v="1078"/>
    <s v="281-979-1172"/>
    <x v="6"/>
    <x v="1"/>
    <x v="0"/>
    <x v="27"/>
    <x v="27"/>
    <n v="1"/>
    <n v="24.95"/>
    <x v="235"/>
    <x v="7"/>
    <x v="1"/>
    <x v="21"/>
  </r>
  <r>
    <x v="2793"/>
    <x v="633"/>
    <x v="596"/>
    <x v="633"/>
    <s v="407-745-9384"/>
    <x v="247"/>
    <x v="2"/>
    <x v="1"/>
    <x v="53"/>
    <x v="53"/>
    <n v="4"/>
    <n v="549"/>
    <x v="126"/>
    <x v="7"/>
    <x v="1"/>
    <x v="21"/>
  </r>
  <r>
    <x v="2794"/>
    <x v="905"/>
    <x v="597"/>
    <x v="905"/>
    <s v="502-452-5341"/>
    <x v="193"/>
    <x v="44"/>
    <x v="0"/>
    <x v="68"/>
    <x v="68"/>
    <n v="5"/>
    <n v="16.989999999999998"/>
    <x v="22"/>
    <x v="7"/>
    <x v="1"/>
    <x v="22"/>
  </r>
  <r>
    <x v="2795"/>
    <x v="797"/>
    <x v="597"/>
    <x v="797"/>
    <s v="773-275-5042"/>
    <x v="47"/>
    <x v="12"/>
    <x v="5"/>
    <x v="15"/>
    <x v="15"/>
    <n v="2"/>
    <n v="399"/>
    <x v="209"/>
    <x v="7"/>
    <x v="1"/>
    <x v="22"/>
  </r>
  <r>
    <x v="2796"/>
    <x v="947"/>
    <x v="597"/>
    <x v="947"/>
    <s v="919-815-1176"/>
    <x v="83"/>
    <x v="9"/>
    <x v="1"/>
    <x v="1"/>
    <x v="1"/>
    <n v="4"/>
    <n v="883"/>
    <x v="141"/>
    <x v="7"/>
    <x v="1"/>
    <x v="22"/>
  </r>
  <r>
    <x v="2797"/>
    <x v="907"/>
    <x v="597"/>
    <x v="907"/>
    <s v="907-578-9972"/>
    <x v="104"/>
    <x v="34"/>
    <x v="2"/>
    <x v="7"/>
    <x v="7"/>
    <n v="3"/>
    <n v="44.95"/>
    <x v="228"/>
    <x v="7"/>
    <x v="1"/>
    <x v="22"/>
  </r>
  <r>
    <x v="2798"/>
    <x v="1531"/>
    <x v="598"/>
    <x v="1531"/>
    <s v="520-146-1040"/>
    <x v="128"/>
    <x v="37"/>
    <x v="6"/>
    <x v="40"/>
    <x v="40"/>
    <n v="5"/>
    <n v="7.99"/>
    <x v="168"/>
    <x v="7"/>
    <x v="1"/>
    <x v="23"/>
  </r>
  <r>
    <x v="2799"/>
    <x v="1244"/>
    <x v="598"/>
    <x v="1244"/>
    <s v="303-763-1756"/>
    <x v="43"/>
    <x v="21"/>
    <x v="0"/>
    <x v="30"/>
    <x v="30"/>
    <n v="4"/>
    <n v="19.989999999999998"/>
    <x v="241"/>
    <x v="7"/>
    <x v="1"/>
    <x v="23"/>
  </r>
  <r>
    <x v="2800"/>
    <x v="147"/>
    <x v="598"/>
    <x v="147"/>
    <s v="419-166-9761"/>
    <x v="102"/>
    <x v="18"/>
    <x v="6"/>
    <x v="40"/>
    <x v="40"/>
    <n v="4"/>
    <n v="7.99"/>
    <x v="197"/>
    <x v="7"/>
    <x v="1"/>
    <x v="23"/>
  </r>
  <r>
    <x v="2801"/>
    <x v="1161"/>
    <x v="598"/>
    <x v="1161"/>
    <s v="908-526-4548"/>
    <x v="75"/>
    <x v="33"/>
    <x v="3"/>
    <x v="55"/>
    <x v="55"/>
    <n v="6"/>
    <n v="119"/>
    <x v="314"/>
    <x v="7"/>
    <x v="1"/>
    <x v="23"/>
  </r>
  <r>
    <x v="2802"/>
    <x v="418"/>
    <x v="599"/>
    <x v="418"/>
    <s v="217-367-1101"/>
    <x v="40"/>
    <x v="12"/>
    <x v="0"/>
    <x v="30"/>
    <x v="30"/>
    <n v="3"/>
    <n v="19.989999999999998"/>
    <x v="113"/>
    <x v="7"/>
    <x v="1"/>
    <x v="24"/>
  </r>
  <r>
    <x v="2803"/>
    <x v="1161"/>
    <x v="599"/>
    <x v="1161"/>
    <s v="908-526-4548"/>
    <x v="75"/>
    <x v="33"/>
    <x v="0"/>
    <x v="68"/>
    <x v="68"/>
    <n v="4"/>
    <n v="16.989999999999998"/>
    <x v="147"/>
    <x v="7"/>
    <x v="1"/>
    <x v="24"/>
  </r>
  <r>
    <x v="2804"/>
    <x v="348"/>
    <x v="600"/>
    <x v="348"/>
    <s v="303-797-6149"/>
    <x v="43"/>
    <x v="21"/>
    <x v="2"/>
    <x v="51"/>
    <x v="51"/>
    <n v="2"/>
    <n v="29.99"/>
    <x v="90"/>
    <x v="7"/>
    <x v="1"/>
    <x v="25"/>
  </r>
  <r>
    <x v="2805"/>
    <x v="1532"/>
    <x v="600"/>
    <x v="1532"/>
    <s v="719-878-0378"/>
    <x v="107"/>
    <x v="21"/>
    <x v="1"/>
    <x v="53"/>
    <x v="53"/>
    <n v="6"/>
    <n v="549"/>
    <x v="288"/>
    <x v="7"/>
    <x v="1"/>
    <x v="25"/>
  </r>
  <r>
    <x v="2806"/>
    <x v="1533"/>
    <x v="600"/>
    <x v="1533"/>
    <s v="772-476-6737"/>
    <x v="295"/>
    <x v="2"/>
    <x v="2"/>
    <x v="56"/>
    <x v="56"/>
    <n v="4"/>
    <n v="27.5"/>
    <x v="97"/>
    <x v="7"/>
    <x v="1"/>
    <x v="25"/>
  </r>
  <r>
    <x v="2807"/>
    <x v="1534"/>
    <x v="600"/>
    <x v="1534"/>
    <s v="904-969-1697"/>
    <x v="52"/>
    <x v="2"/>
    <x v="0"/>
    <x v="60"/>
    <x v="60"/>
    <n v="2"/>
    <n v="13.99"/>
    <x v="311"/>
    <x v="7"/>
    <x v="1"/>
    <x v="25"/>
  </r>
  <r>
    <x v="2808"/>
    <x v="125"/>
    <x v="600"/>
    <x v="125"/>
    <s v="209-260-0008"/>
    <x v="53"/>
    <x v="6"/>
    <x v="4"/>
    <x v="23"/>
    <x v="23"/>
    <n v="2"/>
    <n v="225"/>
    <x v="84"/>
    <x v="7"/>
    <x v="1"/>
    <x v="25"/>
  </r>
  <r>
    <x v="2809"/>
    <x v="689"/>
    <x v="600"/>
    <x v="689"/>
    <s v="225-349-3242"/>
    <x v="170"/>
    <x v="28"/>
    <x v="0"/>
    <x v="20"/>
    <x v="20"/>
    <n v="2"/>
    <n v="20.95"/>
    <x v="220"/>
    <x v="7"/>
    <x v="1"/>
    <x v="25"/>
  </r>
  <r>
    <x v="2810"/>
    <x v="1000"/>
    <x v="601"/>
    <x v="1000"/>
    <s v="914-438-4451"/>
    <x v="305"/>
    <x v="13"/>
    <x v="4"/>
    <x v="45"/>
    <x v="45"/>
    <n v="4"/>
    <n v="189"/>
    <x v="41"/>
    <x v="7"/>
    <x v="1"/>
    <x v="26"/>
  </r>
  <r>
    <x v="2811"/>
    <x v="534"/>
    <x v="601"/>
    <x v="534"/>
    <s v="619-445-3052"/>
    <x v="7"/>
    <x v="6"/>
    <x v="5"/>
    <x v="47"/>
    <x v="47"/>
    <n v="4"/>
    <n v="450"/>
    <x v="182"/>
    <x v="7"/>
    <x v="1"/>
    <x v="26"/>
  </r>
  <r>
    <x v="2812"/>
    <x v="24"/>
    <x v="602"/>
    <x v="24"/>
    <s v="704-860-5834"/>
    <x v="13"/>
    <x v="9"/>
    <x v="3"/>
    <x v="65"/>
    <x v="65"/>
    <n v="2"/>
    <n v="89"/>
    <x v="130"/>
    <x v="7"/>
    <x v="1"/>
    <x v="27"/>
  </r>
  <r>
    <x v="2813"/>
    <x v="1535"/>
    <x v="602"/>
    <x v="1535"/>
    <s v="253-918-7981"/>
    <x v="106"/>
    <x v="27"/>
    <x v="2"/>
    <x v="22"/>
    <x v="22"/>
    <n v="3"/>
    <n v="42.99"/>
    <x v="233"/>
    <x v="7"/>
    <x v="1"/>
    <x v="27"/>
  </r>
  <r>
    <x v="2814"/>
    <x v="1536"/>
    <x v="602"/>
    <x v="1536"/>
    <s v="602-822-7797"/>
    <x v="126"/>
    <x v="37"/>
    <x v="2"/>
    <x v="34"/>
    <x v="34"/>
    <n v="1"/>
    <n v="28.99"/>
    <x v="173"/>
    <x v="7"/>
    <x v="1"/>
    <x v="27"/>
  </r>
  <r>
    <x v="2815"/>
    <x v="1537"/>
    <x v="602"/>
    <x v="1537"/>
    <s v="954-604-8973"/>
    <x v="10"/>
    <x v="2"/>
    <x v="6"/>
    <x v="64"/>
    <x v="64"/>
    <n v="4"/>
    <n v="8.99"/>
    <x v="135"/>
    <x v="7"/>
    <x v="1"/>
    <x v="27"/>
  </r>
  <r>
    <x v="2816"/>
    <x v="807"/>
    <x v="602"/>
    <x v="807"/>
    <s v="954-512-5355"/>
    <x v="73"/>
    <x v="2"/>
    <x v="5"/>
    <x v="25"/>
    <x v="25"/>
    <n v="2"/>
    <n v="250"/>
    <x v="9"/>
    <x v="7"/>
    <x v="1"/>
    <x v="27"/>
  </r>
  <r>
    <x v="2817"/>
    <x v="2"/>
    <x v="602"/>
    <x v="2"/>
    <s v="727-777-8163"/>
    <x v="2"/>
    <x v="2"/>
    <x v="6"/>
    <x v="54"/>
    <x v="54"/>
    <n v="3"/>
    <n v="9.99"/>
    <x v="196"/>
    <x v="7"/>
    <x v="1"/>
    <x v="27"/>
  </r>
  <r>
    <x v="2818"/>
    <x v="112"/>
    <x v="602"/>
    <x v="112"/>
    <s v="319-169-0577"/>
    <x v="79"/>
    <x v="4"/>
    <x v="6"/>
    <x v="37"/>
    <x v="37"/>
    <n v="6"/>
    <n v="11.99"/>
    <x v="201"/>
    <x v="7"/>
    <x v="1"/>
    <x v="27"/>
  </r>
  <r>
    <x v="2819"/>
    <x v="432"/>
    <x v="602"/>
    <x v="432"/>
    <s v="305-671-5937"/>
    <x v="30"/>
    <x v="2"/>
    <x v="4"/>
    <x v="23"/>
    <x v="23"/>
    <n v="3"/>
    <n v="225"/>
    <x v="52"/>
    <x v="7"/>
    <x v="1"/>
    <x v="27"/>
  </r>
  <r>
    <x v="2820"/>
    <x v="1538"/>
    <x v="602"/>
    <x v="1538"/>
    <s v="615-448-3576"/>
    <x v="250"/>
    <x v="23"/>
    <x v="0"/>
    <x v="52"/>
    <x v="52"/>
    <n v="6"/>
    <n v="24.95"/>
    <x v="35"/>
    <x v="7"/>
    <x v="1"/>
    <x v="27"/>
  </r>
  <r>
    <x v="2821"/>
    <x v="226"/>
    <x v="603"/>
    <x v="226"/>
    <s v="214-895-6012"/>
    <x v="139"/>
    <x v="1"/>
    <x v="5"/>
    <x v="47"/>
    <x v="47"/>
    <n v="4"/>
    <n v="450"/>
    <x v="182"/>
    <x v="7"/>
    <x v="1"/>
    <x v="28"/>
  </r>
  <r>
    <x v="2822"/>
    <x v="1539"/>
    <x v="603"/>
    <x v="1539"/>
    <s v="360-991-0703"/>
    <x v="213"/>
    <x v="27"/>
    <x v="0"/>
    <x v="60"/>
    <x v="60"/>
    <n v="5"/>
    <n v="13.99"/>
    <x v="236"/>
    <x v="7"/>
    <x v="1"/>
    <x v="28"/>
  </r>
  <r>
    <x v="2823"/>
    <x v="1353"/>
    <x v="603"/>
    <x v="1353"/>
    <s v="415-514-3255"/>
    <x v="71"/>
    <x v="6"/>
    <x v="2"/>
    <x v="2"/>
    <x v="2"/>
    <n v="5"/>
    <n v="37.99"/>
    <x v="246"/>
    <x v="7"/>
    <x v="1"/>
    <x v="28"/>
  </r>
  <r>
    <x v="2824"/>
    <x v="808"/>
    <x v="603"/>
    <x v="808"/>
    <s v="302-710-8827"/>
    <x v="58"/>
    <x v="26"/>
    <x v="0"/>
    <x v="10"/>
    <x v="10"/>
    <n v="2"/>
    <n v="15.5"/>
    <x v="179"/>
    <x v="7"/>
    <x v="1"/>
    <x v="28"/>
  </r>
  <r>
    <x v="2825"/>
    <x v="425"/>
    <x v="603"/>
    <x v="425"/>
    <s v="508-944-5651"/>
    <x v="69"/>
    <x v="31"/>
    <x v="0"/>
    <x v="10"/>
    <x v="10"/>
    <n v="4"/>
    <n v="15.5"/>
    <x v="54"/>
    <x v="7"/>
    <x v="1"/>
    <x v="28"/>
  </r>
  <r>
    <x v="2826"/>
    <x v="872"/>
    <x v="603"/>
    <x v="872"/>
    <s v="651-758-4753"/>
    <x v="67"/>
    <x v="29"/>
    <x v="5"/>
    <x v="47"/>
    <x v="47"/>
    <n v="2"/>
    <n v="450"/>
    <x v="29"/>
    <x v="7"/>
    <x v="1"/>
    <x v="28"/>
  </r>
  <r>
    <x v="2827"/>
    <x v="1495"/>
    <x v="604"/>
    <x v="1495"/>
    <s v="770-367-8457"/>
    <x v="191"/>
    <x v="14"/>
    <x v="0"/>
    <x v="26"/>
    <x v="26"/>
    <n v="3"/>
    <n v="23.99"/>
    <x v="62"/>
    <x v="7"/>
    <x v="1"/>
    <x v="29"/>
  </r>
  <r>
    <x v="2828"/>
    <x v="1379"/>
    <x v="604"/>
    <x v="1379"/>
    <s v="510-577-5348"/>
    <x v="192"/>
    <x v="6"/>
    <x v="1"/>
    <x v="14"/>
    <x v="14"/>
    <n v="5"/>
    <n v="899"/>
    <x v="21"/>
    <x v="7"/>
    <x v="1"/>
    <x v="29"/>
  </r>
  <r>
    <x v="2829"/>
    <x v="1540"/>
    <x v="604"/>
    <x v="1540"/>
    <s v="760-972-7148"/>
    <x v="218"/>
    <x v="6"/>
    <x v="0"/>
    <x v="44"/>
    <x v="44"/>
    <n v="3"/>
    <n v="19.5"/>
    <x v="70"/>
    <x v="7"/>
    <x v="1"/>
    <x v="29"/>
  </r>
  <r>
    <x v="2830"/>
    <x v="1541"/>
    <x v="604"/>
    <x v="1541"/>
    <s v="205-789-4928"/>
    <x v="5"/>
    <x v="5"/>
    <x v="0"/>
    <x v="24"/>
    <x v="24"/>
    <n v="2"/>
    <n v="12.99"/>
    <x v="76"/>
    <x v="7"/>
    <x v="1"/>
    <x v="29"/>
  </r>
  <r>
    <x v="2831"/>
    <x v="1266"/>
    <x v="605"/>
    <x v="1266"/>
    <s v="608-276-9272"/>
    <x v="97"/>
    <x v="11"/>
    <x v="4"/>
    <x v="23"/>
    <x v="23"/>
    <n v="3"/>
    <n v="225"/>
    <x v="52"/>
    <x v="7"/>
    <x v="1"/>
    <x v="30"/>
  </r>
  <r>
    <x v="2832"/>
    <x v="1323"/>
    <x v="605"/>
    <x v="1323"/>
    <s v="202-592-4270"/>
    <x v="9"/>
    <x v="7"/>
    <x v="0"/>
    <x v="32"/>
    <x v="32"/>
    <n v="3"/>
    <n v="14.99"/>
    <x v="45"/>
    <x v="7"/>
    <x v="1"/>
    <x v="30"/>
  </r>
  <r>
    <x v="2833"/>
    <x v="1542"/>
    <x v="605"/>
    <x v="1542"/>
    <s v="713-425-2828"/>
    <x v="6"/>
    <x v="1"/>
    <x v="0"/>
    <x v="60"/>
    <x v="60"/>
    <n v="2"/>
    <n v="13.99"/>
    <x v="311"/>
    <x v="7"/>
    <x v="1"/>
    <x v="30"/>
  </r>
  <r>
    <x v="2834"/>
    <x v="720"/>
    <x v="605"/>
    <x v="720"/>
    <s v="832-758-0424"/>
    <x v="6"/>
    <x v="1"/>
    <x v="0"/>
    <x v="30"/>
    <x v="30"/>
    <n v="4"/>
    <n v="19.989999999999998"/>
    <x v="241"/>
    <x v="7"/>
    <x v="1"/>
    <x v="30"/>
  </r>
  <r>
    <x v="2835"/>
    <x v="1212"/>
    <x v="605"/>
    <x v="1212"/>
    <s v="309-493-7020"/>
    <x v="115"/>
    <x v="12"/>
    <x v="3"/>
    <x v="9"/>
    <x v="9"/>
    <n v="2"/>
    <n v="54"/>
    <x v="274"/>
    <x v="7"/>
    <x v="1"/>
    <x v="30"/>
  </r>
  <r>
    <x v="2836"/>
    <x v="973"/>
    <x v="605"/>
    <x v="973"/>
    <s v="215-379-3587"/>
    <x v="93"/>
    <x v="36"/>
    <x v="4"/>
    <x v="12"/>
    <x v="12"/>
    <n v="2"/>
    <n v="214"/>
    <x v="13"/>
    <x v="7"/>
    <x v="1"/>
    <x v="30"/>
  </r>
  <r>
    <x v="2837"/>
    <x v="1421"/>
    <x v="605"/>
    <x v="1421"/>
    <s v="518-405-9160"/>
    <x v="219"/>
    <x v="13"/>
    <x v="6"/>
    <x v="66"/>
    <x v="66"/>
    <n v="5"/>
    <n v="4.99"/>
    <x v="235"/>
    <x v="7"/>
    <x v="1"/>
    <x v="30"/>
  </r>
  <r>
    <x v="2838"/>
    <x v="825"/>
    <x v="605"/>
    <x v="825"/>
    <s v="339-146-4303"/>
    <x v="243"/>
    <x v="31"/>
    <x v="2"/>
    <x v="50"/>
    <x v="50"/>
    <n v="3"/>
    <n v="29.99"/>
    <x v="118"/>
    <x v="7"/>
    <x v="1"/>
    <x v="30"/>
  </r>
  <r>
    <x v="2839"/>
    <x v="1543"/>
    <x v="606"/>
    <x v="1543"/>
    <s v="229-359-6826"/>
    <x v="18"/>
    <x v="14"/>
    <x v="1"/>
    <x v="14"/>
    <x v="14"/>
    <n v="4"/>
    <n v="899"/>
    <x v="266"/>
    <x v="8"/>
    <x v="1"/>
    <x v="0"/>
  </r>
  <r>
    <x v="2840"/>
    <x v="1196"/>
    <x v="606"/>
    <x v="1196"/>
    <s v="215-667-6780"/>
    <x v="93"/>
    <x v="36"/>
    <x v="6"/>
    <x v="61"/>
    <x v="61"/>
    <n v="3"/>
    <n v="8.99"/>
    <x v="202"/>
    <x v="8"/>
    <x v="1"/>
    <x v="0"/>
  </r>
  <r>
    <x v="2841"/>
    <x v="1516"/>
    <x v="606"/>
    <x v="1516"/>
    <s v="609-481-0552"/>
    <x v="155"/>
    <x v="33"/>
    <x v="6"/>
    <x v="11"/>
    <x v="11"/>
    <n v="4"/>
    <n v="12"/>
    <x v="114"/>
    <x v="8"/>
    <x v="1"/>
    <x v="0"/>
  </r>
  <r>
    <x v="2842"/>
    <x v="1544"/>
    <x v="606"/>
    <x v="1544"/>
    <s v="510-822-1036"/>
    <x v="192"/>
    <x v="6"/>
    <x v="2"/>
    <x v="59"/>
    <x v="59"/>
    <n v="5"/>
    <n v="49"/>
    <x v="56"/>
    <x v="8"/>
    <x v="1"/>
    <x v="0"/>
  </r>
  <r>
    <x v="2843"/>
    <x v="1155"/>
    <x v="606"/>
    <x v="1155"/>
    <s v="606-688-7776"/>
    <x v="323"/>
    <x v="44"/>
    <x v="5"/>
    <x v="39"/>
    <x v="39"/>
    <n v="2"/>
    <n v="499"/>
    <x v="252"/>
    <x v="8"/>
    <x v="1"/>
    <x v="0"/>
  </r>
  <r>
    <x v="2844"/>
    <x v="1545"/>
    <x v="607"/>
    <x v="1545"/>
    <s v="337-240-3268"/>
    <x v="248"/>
    <x v="28"/>
    <x v="0"/>
    <x v="44"/>
    <x v="44"/>
    <n v="2"/>
    <n v="19.5"/>
    <x v="79"/>
    <x v="8"/>
    <x v="1"/>
    <x v="1"/>
  </r>
  <r>
    <x v="2845"/>
    <x v="1546"/>
    <x v="607"/>
    <x v="1546"/>
    <s v="405-637-9724"/>
    <x v="26"/>
    <x v="15"/>
    <x v="3"/>
    <x v="65"/>
    <x v="65"/>
    <n v="3"/>
    <n v="89"/>
    <x v="181"/>
    <x v="8"/>
    <x v="1"/>
    <x v="1"/>
  </r>
  <r>
    <x v="2846"/>
    <x v="1175"/>
    <x v="607"/>
    <x v="1175"/>
    <s v="309-295-3583"/>
    <x v="115"/>
    <x v="12"/>
    <x v="2"/>
    <x v="57"/>
    <x v="57"/>
    <n v="1"/>
    <n v="34.99"/>
    <x v="319"/>
    <x v="8"/>
    <x v="1"/>
    <x v="1"/>
  </r>
  <r>
    <x v="2847"/>
    <x v="423"/>
    <x v="608"/>
    <x v="423"/>
    <s v="386-984-9215"/>
    <x v="180"/>
    <x v="2"/>
    <x v="3"/>
    <x v="65"/>
    <x v="65"/>
    <n v="3"/>
    <n v="89"/>
    <x v="181"/>
    <x v="8"/>
    <x v="1"/>
    <x v="2"/>
  </r>
  <r>
    <x v="2848"/>
    <x v="70"/>
    <x v="608"/>
    <x v="70"/>
    <s v="202-245-2944"/>
    <x v="9"/>
    <x v="7"/>
    <x v="6"/>
    <x v="37"/>
    <x v="37"/>
    <n v="5"/>
    <n v="11.99"/>
    <x v="61"/>
    <x v="8"/>
    <x v="1"/>
    <x v="2"/>
  </r>
  <r>
    <x v="2849"/>
    <x v="1406"/>
    <x v="608"/>
    <x v="1406"/>
    <s v="773-613-0871"/>
    <x v="47"/>
    <x v="12"/>
    <x v="2"/>
    <x v="51"/>
    <x v="51"/>
    <n v="5"/>
    <n v="29.99"/>
    <x v="89"/>
    <x v="8"/>
    <x v="1"/>
    <x v="2"/>
  </r>
  <r>
    <x v="2850"/>
    <x v="1488"/>
    <x v="608"/>
    <x v="1488"/>
    <s v="970-596-2938"/>
    <x v="54"/>
    <x v="21"/>
    <x v="4"/>
    <x v="6"/>
    <x v="6"/>
    <n v="6"/>
    <n v="189"/>
    <x v="127"/>
    <x v="8"/>
    <x v="1"/>
    <x v="2"/>
  </r>
  <r>
    <x v="2851"/>
    <x v="750"/>
    <x v="608"/>
    <x v="750"/>
    <s v="916-728-6425"/>
    <x v="8"/>
    <x v="6"/>
    <x v="4"/>
    <x v="23"/>
    <x v="23"/>
    <n v="3"/>
    <n v="225"/>
    <x v="52"/>
    <x v="8"/>
    <x v="1"/>
    <x v="2"/>
  </r>
  <r>
    <x v="2852"/>
    <x v="519"/>
    <x v="608"/>
    <x v="519"/>
    <s v="605-138-8756"/>
    <x v="203"/>
    <x v="46"/>
    <x v="5"/>
    <x v="39"/>
    <x v="39"/>
    <n v="4"/>
    <n v="499"/>
    <x v="80"/>
    <x v="8"/>
    <x v="1"/>
    <x v="2"/>
  </r>
  <r>
    <x v="2853"/>
    <x v="487"/>
    <x v="609"/>
    <x v="487"/>
    <s v="407-860-1768"/>
    <x v="108"/>
    <x v="2"/>
    <x v="2"/>
    <x v="59"/>
    <x v="59"/>
    <n v="5"/>
    <n v="49"/>
    <x v="56"/>
    <x v="8"/>
    <x v="1"/>
    <x v="3"/>
  </r>
  <r>
    <x v="2854"/>
    <x v="939"/>
    <x v="609"/>
    <x v="939"/>
    <s v="559-325-0924"/>
    <x v="53"/>
    <x v="6"/>
    <x v="0"/>
    <x v="26"/>
    <x v="26"/>
    <n v="6"/>
    <n v="23.99"/>
    <x v="213"/>
    <x v="8"/>
    <x v="1"/>
    <x v="3"/>
  </r>
  <r>
    <x v="2855"/>
    <x v="341"/>
    <x v="609"/>
    <x v="341"/>
    <s v="386-173-1925"/>
    <x v="180"/>
    <x v="2"/>
    <x v="6"/>
    <x v="37"/>
    <x v="37"/>
    <n v="2"/>
    <n v="11.99"/>
    <x v="169"/>
    <x v="8"/>
    <x v="1"/>
    <x v="3"/>
  </r>
  <r>
    <x v="2856"/>
    <x v="1511"/>
    <x v="609"/>
    <x v="1511"/>
    <s v="913-255-9052"/>
    <x v="112"/>
    <x v="19"/>
    <x v="2"/>
    <x v="19"/>
    <x v="19"/>
    <n v="3"/>
    <n v="49.95"/>
    <x v="36"/>
    <x v="8"/>
    <x v="1"/>
    <x v="3"/>
  </r>
  <r>
    <x v="2857"/>
    <x v="594"/>
    <x v="609"/>
    <x v="594"/>
    <s v="315-685-1145"/>
    <x v="38"/>
    <x v="13"/>
    <x v="1"/>
    <x v="33"/>
    <x v="33"/>
    <n v="2"/>
    <n v="684"/>
    <x v="47"/>
    <x v="8"/>
    <x v="1"/>
    <x v="3"/>
  </r>
  <r>
    <x v="2858"/>
    <x v="1547"/>
    <x v="610"/>
    <x v="1547"/>
    <s v="423-128-5318"/>
    <x v="55"/>
    <x v="23"/>
    <x v="0"/>
    <x v="62"/>
    <x v="62"/>
    <n v="3"/>
    <n v="17.5"/>
    <x v="175"/>
    <x v="8"/>
    <x v="1"/>
    <x v="4"/>
  </r>
  <r>
    <x v="2859"/>
    <x v="1548"/>
    <x v="610"/>
    <x v="1548"/>
    <s v="626-442-9979"/>
    <x v="123"/>
    <x v="6"/>
    <x v="1"/>
    <x v="1"/>
    <x v="1"/>
    <n v="6"/>
    <n v="883"/>
    <x v="292"/>
    <x v="8"/>
    <x v="1"/>
    <x v="4"/>
  </r>
  <r>
    <x v="2860"/>
    <x v="1516"/>
    <x v="610"/>
    <x v="1516"/>
    <s v="609-481-0552"/>
    <x v="155"/>
    <x v="33"/>
    <x v="0"/>
    <x v="18"/>
    <x v="18"/>
    <n v="5"/>
    <n v="16.989999999999998"/>
    <x v="22"/>
    <x v="8"/>
    <x v="1"/>
    <x v="4"/>
  </r>
  <r>
    <x v="2861"/>
    <x v="383"/>
    <x v="610"/>
    <x v="383"/>
    <s v="502-605-7490"/>
    <x v="193"/>
    <x v="44"/>
    <x v="4"/>
    <x v="12"/>
    <x v="12"/>
    <n v="3"/>
    <n v="214"/>
    <x v="66"/>
    <x v="8"/>
    <x v="1"/>
    <x v="4"/>
  </r>
  <r>
    <x v="2862"/>
    <x v="1169"/>
    <x v="610"/>
    <x v="1169"/>
    <s v="614-912-8880"/>
    <x v="29"/>
    <x v="18"/>
    <x v="1"/>
    <x v="31"/>
    <x v="31"/>
    <n v="2"/>
    <n v="599"/>
    <x v="303"/>
    <x v="8"/>
    <x v="1"/>
    <x v="4"/>
  </r>
  <r>
    <x v="2863"/>
    <x v="1461"/>
    <x v="611"/>
    <x v="1461"/>
    <s v="561-561-4825"/>
    <x v="319"/>
    <x v="2"/>
    <x v="0"/>
    <x v="0"/>
    <x v="0"/>
    <n v="1"/>
    <n v="23.99"/>
    <x v="33"/>
    <x v="8"/>
    <x v="1"/>
    <x v="5"/>
  </r>
  <r>
    <x v="2864"/>
    <x v="751"/>
    <x v="611"/>
    <x v="751"/>
    <s v="703-945-1919"/>
    <x v="9"/>
    <x v="7"/>
    <x v="0"/>
    <x v="26"/>
    <x v="26"/>
    <n v="4"/>
    <n v="23.99"/>
    <x v="50"/>
    <x v="8"/>
    <x v="1"/>
    <x v="5"/>
  </r>
  <r>
    <x v="2865"/>
    <x v="583"/>
    <x v="611"/>
    <x v="583"/>
    <s v="763-220-4635"/>
    <x v="238"/>
    <x v="29"/>
    <x v="4"/>
    <x v="29"/>
    <x v="29"/>
    <n v="3"/>
    <n v="189"/>
    <x v="145"/>
    <x v="8"/>
    <x v="1"/>
    <x v="5"/>
  </r>
  <r>
    <x v="2866"/>
    <x v="1549"/>
    <x v="611"/>
    <x v="1549"/>
    <s v="713-113-7793"/>
    <x v="6"/>
    <x v="1"/>
    <x v="3"/>
    <x v="55"/>
    <x v="55"/>
    <n v="3"/>
    <n v="119"/>
    <x v="178"/>
    <x v="8"/>
    <x v="1"/>
    <x v="5"/>
  </r>
  <r>
    <x v="2867"/>
    <x v="1015"/>
    <x v="612"/>
    <x v="1015"/>
    <s v="213-669-3740"/>
    <x v="45"/>
    <x v="6"/>
    <x v="6"/>
    <x v="66"/>
    <x v="66"/>
    <n v="4"/>
    <n v="4.99"/>
    <x v="134"/>
    <x v="8"/>
    <x v="1"/>
    <x v="6"/>
  </r>
  <r>
    <x v="2868"/>
    <x v="1550"/>
    <x v="612"/>
    <x v="1550"/>
    <s v="571-655-4179"/>
    <x v="35"/>
    <x v="8"/>
    <x v="0"/>
    <x v="32"/>
    <x v="32"/>
    <n v="5"/>
    <n v="14.99"/>
    <x v="43"/>
    <x v="8"/>
    <x v="1"/>
    <x v="6"/>
  </r>
  <r>
    <x v="2869"/>
    <x v="166"/>
    <x v="612"/>
    <x v="166"/>
    <s v="816-977-9115"/>
    <x v="112"/>
    <x v="19"/>
    <x v="6"/>
    <x v="54"/>
    <x v="54"/>
    <n v="2"/>
    <n v="9.99"/>
    <x v="211"/>
    <x v="8"/>
    <x v="1"/>
    <x v="6"/>
  </r>
  <r>
    <x v="2870"/>
    <x v="636"/>
    <x v="612"/>
    <x v="636"/>
    <s v="513-777-0352"/>
    <x v="76"/>
    <x v="18"/>
    <x v="5"/>
    <x v="8"/>
    <x v="8"/>
    <n v="6"/>
    <n v="250"/>
    <x v="313"/>
    <x v="8"/>
    <x v="1"/>
    <x v="6"/>
  </r>
  <r>
    <x v="2871"/>
    <x v="1551"/>
    <x v="612"/>
    <x v="1551"/>
    <s v="917-247-4633"/>
    <x v="204"/>
    <x v="13"/>
    <x v="0"/>
    <x v="20"/>
    <x v="20"/>
    <n v="6"/>
    <n v="20.95"/>
    <x v="324"/>
    <x v="8"/>
    <x v="1"/>
    <x v="6"/>
  </r>
  <r>
    <x v="2872"/>
    <x v="1155"/>
    <x v="612"/>
    <x v="1155"/>
    <s v="606-688-7776"/>
    <x v="323"/>
    <x v="44"/>
    <x v="5"/>
    <x v="8"/>
    <x v="8"/>
    <n v="3"/>
    <n v="250"/>
    <x v="85"/>
    <x v="8"/>
    <x v="1"/>
    <x v="6"/>
  </r>
  <r>
    <x v="2873"/>
    <x v="1006"/>
    <x v="613"/>
    <x v="1006"/>
    <s v="313-165-9379"/>
    <x v="117"/>
    <x v="40"/>
    <x v="5"/>
    <x v="49"/>
    <x v="49"/>
    <n v="6"/>
    <n v="455"/>
    <x v="304"/>
    <x v="8"/>
    <x v="1"/>
    <x v="7"/>
  </r>
  <r>
    <x v="2874"/>
    <x v="1393"/>
    <x v="613"/>
    <x v="1393"/>
    <s v="727-518-4607"/>
    <x v="224"/>
    <x v="2"/>
    <x v="3"/>
    <x v="9"/>
    <x v="9"/>
    <n v="3"/>
    <n v="54"/>
    <x v="217"/>
    <x v="8"/>
    <x v="1"/>
    <x v="7"/>
  </r>
  <r>
    <x v="2875"/>
    <x v="1552"/>
    <x v="614"/>
    <x v="1552"/>
    <s v="313-212-4085"/>
    <x v="117"/>
    <x v="40"/>
    <x v="6"/>
    <x v="64"/>
    <x v="64"/>
    <n v="5"/>
    <n v="8.99"/>
    <x v="7"/>
    <x v="8"/>
    <x v="1"/>
    <x v="8"/>
  </r>
  <r>
    <x v="2876"/>
    <x v="1553"/>
    <x v="614"/>
    <x v="1553"/>
    <s v="225-568-5787"/>
    <x v="170"/>
    <x v="28"/>
    <x v="0"/>
    <x v="5"/>
    <x v="5"/>
    <n v="4"/>
    <n v="16.75"/>
    <x v="166"/>
    <x v="8"/>
    <x v="1"/>
    <x v="8"/>
  </r>
  <r>
    <x v="2877"/>
    <x v="1095"/>
    <x v="614"/>
    <x v="1095"/>
    <s v="206-102-2114"/>
    <x v="213"/>
    <x v="27"/>
    <x v="0"/>
    <x v="32"/>
    <x v="32"/>
    <n v="4"/>
    <n v="14.99"/>
    <x v="53"/>
    <x v="8"/>
    <x v="1"/>
    <x v="8"/>
  </r>
  <r>
    <x v="2878"/>
    <x v="1554"/>
    <x v="614"/>
    <x v="1554"/>
    <s v="717-121-5303"/>
    <x v="351"/>
    <x v="36"/>
    <x v="3"/>
    <x v="46"/>
    <x v="46"/>
    <n v="6"/>
    <n v="129.94999999999999"/>
    <x v="161"/>
    <x v="8"/>
    <x v="1"/>
    <x v="8"/>
  </r>
  <r>
    <x v="2879"/>
    <x v="1555"/>
    <x v="614"/>
    <x v="1555"/>
    <s v="937-969-6670"/>
    <x v="40"/>
    <x v="18"/>
    <x v="2"/>
    <x v="36"/>
    <x v="36"/>
    <n v="4"/>
    <n v="49"/>
    <x v="190"/>
    <x v="8"/>
    <x v="1"/>
    <x v="8"/>
  </r>
  <r>
    <x v="2880"/>
    <x v="409"/>
    <x v="615"/>
    <x v="409"/>
    <s v="785-795-0662"/>
    <x v="85"/>
    <x v="19"/>
    <x v="3"/>
    <x v="3"/>
    <x v="3"/>
    <n v="5"/>
    <n v="69"/>
    <x v="212"/>
    <x v="8"/>
    <x v="1"/>
    <x v="9"/>
  </r>
  <r>
    <x v="2881"/>
    <x v="1556"/>
    <x v="615"/>
    <x v="1556"/>
    <s v="412-403-7993"/>
    <x v="207"/>
    <x v="36"/>
    <x v="0"/>
    <x v="32"/>
    <x v="32"/>
    <n v="1"/>
    <n v="14.99"/>
    <x v="74"/>
    <x v="8"/>
    <x v="1"/>
    <x v="9"/>
  </r>
  <r>
    <x v="2882"/>
    <x v="1557"/>
    <x v="615"/>
    <x v="1557"/>
    <s v="757-575-1883"/>
    <x v="228"/>
    <x v="8"/>
    <x v="4"/>
    <x v="23"/>
    <x v="23"/>
    <n v="5"/>
    <n v="225"/>
    <x v="244"/>
    <x v="8"/>
    <x v="1"/>
    <x v="9"/>
  </r>
  <r>
    <x v="2883"/>
    <x v="1109"/>
    <x v="615"/>
    <x v="1109"/>
    <s v="806-282-8051"/>
    <x v="215"/>
    <x v="1"/>
    <x v="3"/>
    <x v="41"/>
    <x v="41"/>
    <n v="3"/>
    <n v="58.95"/>
    <x v="132"/>
    <x v="8"/>
    <x v="1"/>
    <x v="9"/>
  </r>
  <r>
    <x v="2884"/>
    <x v="606"/>
    <x v="616"/>
    <x v="606"/>
    <s v="775-456-7879"/>
    <x v="27"/>
    <x v="16"/>
    <x v="3"/>
    <x v="35"/>
    <x v="35"/>
    <n v="3"/>
    <n v="167"/>
    <x v="133"/>
    <x v="8"/>
    <x v="1"/>
    <x v="10"/>
  </r>
  <r>
    <x v="2885"/>
    <x v="761"/>
    <x v="616"/>
    <x v="761"/>
    <s v="651-770-1961"/>
    <x v="67"/>
    <x v="29"/>
    <x v="3"/>
    <x v="16"/>
    <x v="16"/>
    <n v="3"/>
    <n v="179"/>
    <x v="68"/>
    <x v="8"/>
    <x v="1"/>
    <x v="10"/>
  </r>
  <r>
    <x v="2886"/>
    <x v="1398"/>
    <x v="616"/>
    <x v="1398"/>
    <s v="518-230-9498"/>
    <x v="18"/>
    <x v="13"/>
    <x v="3"/>
    <x v="3"/>
    <x v="3"/>
    <n v="4"/>
    <n v="69"/>
    <x v="151"/>
    <x v="8"/>
    <x v="1"/>
    <x v="10"/>
  </r>
  <r>
    <x v="2887"/>
    <x v="266"/>
    <x v="617"/>
    <x v="266"/>
    <s v="415-884-2122"/>
    <x v="71"/>
    <x v="6"/>
    <x v="1"/>
    <x v="1"/>
    <x v="1"/>
    <n v="4"/>
    <n v="883"/>
    <x v="141"/>
    <x v="8"/>
    <x v="1"/>
    <x v="11"/>
  </r>
  <r>
    <x v="2888"/>
    <x v="1558"/>
    <x v="617"/>
    <x v="1558"/>
    <s v="806-117-4055"/>
    <x v="232"/>
    <x v="1"/>
    <x v="0"/>
    <x v="4"/>
    <x v="4"/>
    <n v="4"/>
    <n v="19.5"/>
    <x v="24"/>
    <x v="8"/>
    <x v="1"/>
    <x v="11"/>
  </r>
  <r>
    <x v="2889"/>
    <x v="982"/>
    <x v="617"/>
    <x v="982"/>
    <s v="806-409-4752"/>
    <x v="232"/>
    <x v="1"/>
    <x v="0"/>
    <x v="18"/>
    <x v="18"/>
    <n v="3"/>
    <n v="16.989999999999998"/>
    <x v="186"/>
    <x v="8"/>
    <x v="1"/>
    <x v="11"/>
  </r>
  <r>
    <x v="2890"/>
    <x v="153"/>
    <x v="618"/>
    <x v="153"/>
    <s v="843-539-4800"/>
    <x v="57"/>
    <x v="38"/>
    <x v="0"/>
    <x v="26"/>
    <x v="26"/>
    <n v="5"/>
    <n v="23.99"/>
    <x v="149"/>
    <x v="8"/>
    <x v="1"/>
    <x v="12"/>
  </r>
  <r>
    <x v="2891"/>
    <x v="1527"/>
    <x v="619"/>
    <x v="1527"/>
    <s v="903-773-0486"/>
    <x v="350"/>
    <x v="1"/>
    <x v="1"/>
    <x v="33"/>
    <x v="33"/>
    <n v="2"/>
    <n v="684"/>
    <x v="47"/>
    <x v="8"/>
    <x v="1"/>
    <x v="13"/>
  </r>
  <r>
    <x v="2892"/>
    <x v="637"/>
    <x v="619"/>
    <x v="637"/>
    <s v="616-830-6589"/>
    <x v="220"/>
    <x v="40"/>
    <x v="1"/>
    <x v="31"/>
    <x v="31"/>
    <n v="5"/>
    <n v="599"/>
    <x v="46"/>
    <x v="8"/>
    <x v="1"/>
    <x v="13"/>
  </r>
  <r>
    <x v="2893"/>
    <x v="1559"/>
    <x v="619"/>
    <x v="1559"/>
    <s v="601-142-8783"/>
    <x v="0"/>
    <x v="0"/>
    <x v="3"/>
    <x v="3"/>
    <x v="3"/>
    <n v="1"/>
    <n v="69"/>
    <x v="3"/>
    <x v="8"/>
    <x v="1"/>
    <x v="13"/>
  </r>
  <r>
    <x v="2894"/>
    <x v="1072"/>
    <x v="619"/>
    <x v="1072"/>
    <s v="704-727-5938"/>
    <x v="13"/>
    <x v="9"/>
    <x v="5"/>
    <x v="39"/>
    <x v="39"/>
    <n v="3"/>
    <n v="499"/>
    <x v="247"/>
    <x v="8"/>
    <x v="1"/>
    <x v="13"/>
  </r>
  <r>
    <x v="2895"/>
    <x v="298"/>
    <x v="620"/>
    <x v="298"/>
    <s v="917-152-1048"/>
    <x v="105"/>
    <x v="13"/>
    <x v="4"/>
    <x v="12"/>
    <x v="12"/>
    <n v="3"/>
    <n v="214"/>
    <x v="66"/>
    <x v="8"/>
    <x v="1"/>
    <x v="14"/>
  </r>
  <r>
    <x v="2896"/>
    <x v="1335"/>
    <x v="621"/>
    <x v="1335"/>
    <s v="775-552-8467"/>
    <x v="80"/>
    <x v="16"/>
    <x v="1"/>
    <x v="14"/>
    <x v="14"/>
    <n v="3"/>
    <n v="899"/>
    <x v="195"/>
    <x v="8"/>
    <x v="1"/>
    <x v="15"/>
  </r>
  <r>
    <x v="2897"/>
    <x v="139"/>
    <x v="621"/>
    <x v="139"/>
    <s v="608-267-9606"/>
    <x v="97"/>
    <x v="11"/>
    <x v="0"/>
    <x v="44"/>
    <x v="44"/>
    <n v="2"/>
    <n v="19.5"/>
    <x v="79"/>
    <x v="8"/>
    <x v="1"/>
    <x v="15"/>
  </r>
  <r>
    <x v="2898"/>
    <x v="1560"/>
    <x v="621"/>
    <x v="1560"/>
    <s v="859-546-4115"/>
    <x v="175"/>
    <x v="44"/>
    <x v="4"/>
    <x v="12"/>
    <x v="12"/>
    <n v="5"/>
    <n v="214"/>
    <x v="131"/>
    <x v="8"/>
    <x v="1"/>
    <x v="15"/>
  </r>
  <r>
    <x v="2899"/>
    <x v="729"/>
    <x v="621"/>
    <x v="729"/>
    <s v="704-989-6711"/>
    <x v="13"/>
    <x v="9"/>
    <x v="1"/>
    <x v="48"/>
    <x v="48"/>
    <n v="6"/>
    <n v="699"/>
    <x v="83"/>
    <x v="8"/>
    <x v="1"/>
    <x v="15"/>
  </r>
  <r>
    <x v="2900"/>
    <x v="1561"/>
    <x v="621"/>
    <x v="1561"/>
    <s v="214-364-4037"/>
    <x v="42"/>
    <x v="1"/>
    <x v="0"/>
    <x v="10"/>
    <x v="10"/>
    <n v="2"/>
    <n v="15.5"/>
    <x v="179"/>
    <x v="8"/>
    <x v="1"/>
    <x v="15"/>
  </r>
  <r>
    <x v="2901"/>
    <x v="1335"/>
    <x v="622"/>
    <x v="1335"/>
    <s v="775-552-8467"/>
    <x v="80"/>
    <x v="16"/>
    <x v="4"/>
    <x v="58"/>
    <x v="58"/>
    <n v="2"/>
    <n v="245"/>
    <x v="280"/>
    <x v="8"/>
    <x v="1"/>
    <x v="16"/>
  </r>
  <r>
    <x v="2902"/>
    <x v="39"/>
    <x v="622"/>
    <x v="39"/>
    <s v="850-337-6470"/>
    <x v="31"/>
    <x v="2"/>
    <x v="0"/>
    <x v="52"/>
    <x v="52"/>
    <n v="2"/>
    <n v="24.95"/>
    <x v="77"/>
    <x v="8"/>
    <x v="1"/>
    <x v="16"/>
  </r>
  <r>
    <x v="2903"/>
    <x v="1362"/>
    <x v="622"/>
    <x v="1362"/>
    <s v="520-884-3493"/>
    <x v="225"/>
    <x v="37"/>
    <x v="3"/>
    <x v="3"/>
    <x v="3"/>
    <n v="5"/>
    <n v="69"/>
    <x v="212"/>
    <x v="8"/>
    <x v="1"/>
    <x v="16"/>
  </r>
  <r>
    <x v="2904"/>
    <x v="1562"/>
    <x v="622"/>
    <x v="1562"/>
    <s v="203-870-1119"/>
    <x v="340"/>
    <x v="10"/>
    <x v="2"/>
    <x v="67"/>
    <x v="67"/>
    <n v="3"/>
    <n v="32.950000000000003"/>
    <x v="271"/>
    <x v="8"/>
    <x v="1"/>
    <x v="16"/>
  </r>
  <r>
    <x v="2905"/>
    <x v="277"/>
    <x v="622"/>
    <x v="277"/>
    <s v="614-277-1641"/>
    <x v="29"/>
    <x v="18"/>
    <x v="1"/>
    <x v="14"/>
    <x v="14"/>
    <n v="3"/>
    <n v="899"/>
    <x v="195"/>
    <x v="8"/>
    <x v="1"/>
    <x v="16"/>
  </r>
  <r>
    <x v="2906"/>
    <x v="1100"/>
    <x v="622"/>
    <x v="1100"/>
    <s v="812-811-2681"/>
    <x v="68"/>
    <x v="30"/>
    <x v="0"/>
    <x v="68"/>
    <x v="68"/>
    <n v="2"/>
    <n v="16.989999999999998"/>
    <x v="163"/>
    <x v="8"/>
    <x v="1"/>
    <x v="16"/>
  </r>
  <r>
    <x v="2907"/>
    <x v="787"/>
    <x v="622"/>
    <x v="787"/>
    <s v="509-980-7050"/>
    <x v="273"/>
    <x v="27"/>
    <x v="3"/>
    <x v="16"/>
    <x v="16"/>
    <n v="3"/>
    <n v="179"/>
    <x v="68"/>
    <x v="8"/>
    <x v="1"/>
    <x v="16"/>
  </r>
  <r>
    <x v="2908"/>
    <x v="91"/>
    <x v="623"/>
    <x v="91"/>
    <s v="812-539-4778"/>
    <x v="68"/>
    <x v="30"/>
    <x v="3"/>
    <x v="13"/>
    <x v="13"/>
    <n v="3"/>
    <n v="89.95"/>
    <x v="14"/>
    <x v="8"/>
    <x v="1"/>
    <x v="17"/>
  </r>
  <r>
    <x v="2909"/>
    <x v="967"/>
    <x v="623"/>
    <x v="967"/>
    <s v="858-262-1743"/>
    <x v="7"/>
    <x v="6"/>
    <x v="3"/>
    <x v="9"/>
    <x v="9"/>
    <n v="3"/>
    <n v="54"/>
    <x v="217"/>
    <x v="8"/>
    <x v="1"/>
    <x v="17"/>
  </r>
  <r>
    <x v="2910"/>
    <x v="1563"/>
    <x v="623"/>
    <x v="1563"/>
    <s v="912-983-4427"/>
    <x v="48"/>
    <x v="14"/>
    <x v="1"/>
    <x v="48"/>
    <x v="48"/>
    <n v="2"/>
    <n v="699"/>
    <x v="290"/>
    <x v="8"/>
    <x v="1"/>
    <x v="17"/>
  </r>
  <r>
    <x v="2911"/>
    <x v="495"/>
    <x v="624"/>
    <x v="495"/>
    <s v="518-317-1240"/>
    <x v="219"/>
    <x v="13"/>
    <x v="0"/>
    <x v="60"/>
    <x v="60"/>
    <n v="5"/>
    <n v="13.99"/>
    <x v="236"/>
    <x v="8"/>
    <x v="1"/>
    <x v="18"/>
  </r>
  <r>
    <x v="2912"/>
    <x v="1564"/>
    <x v="624"/>
    <x v="1564"/>
    <s v="202-739-4198"/>
    <x v="9"/>
    <x v="7"/>
    <x v="0"/>
    <x v="32"/>
    <x v="32"/>
    <n v="1"/>
    <n v="14.99"/>
    <x v="74"/>
    <x v="8"/>
    <x v="1"/>
    <x v="18"/>
  </r>
  <r>
    <x v="2913"/>
    <x v="770"/>
    <x v="625"/>
    <x v="770"/>
    <s v="602-833-9960"/>
    <x v="126"/>
    <x v="37"/>
    <x v="2"/>
    <x v="7"/>
    <x v="7"/>
    <n v="4"/>
    <n v="44.95"/>
    <x v="216"/>
    <x v="8"/>
    <x v="1"/>
    <x v="19"/>
  </r>
  <r>
    <x v="2914"/>
    <x v="995"/>
    <x v="625"/>
    <x v="995"/>
    <s v="361-774-9192"/>
    <x v="149"/>
    <x v="1"/>
    <x v="0"/>
    <x v="18"/>
    <x v="18"/>
    <n v="4"/>
    <n v="16.989999999999998"/>
    <x v="147"/>
    <x v="8"/>
    <x v="1"/>
    <x v="19"/>
  </r>
  <r>
    <x v="2915"/>
    <x v="1565"/>
    <x v="625"/>
    <x v="1565"/>
    <s v="310-350-1747"/>
    <x v="45"/>
    <x v="6"/>
    <x v="2"/>
    <x v="36"/>
    <x v="36"/>
    <n v="4"/>
    <n v="49"/>
    <x v="190"/>
    <x v="8"/>
    <x v="1"/>
    <x v="19"/>
  </r>
  <r>
    <x v="2916"/>
    <x v="729"/>
    <x v="626"/>
    <x v="729"/>
    <s v="704-989-6711"/>
    <x v="13"/>
    <x v="9"/>
    <x v="3"/>
    <x v="9"/>
    <x v="9"/>
    <n v="5"/>
    <n v="54"/>
    <x v="10"/>
    <x v="8"/>
    <x v="1"/>
    <x v="20"/>
  </r>
  <r>
    <x v="2917"/>
    <x v="331"/>
    <x v="626"/>
    <x v="331"/>
    <s v="423-196-2033"/>
    <x v="55"/>
    <x v="23"/>
    <x v="6"/>
    <x v="61"/>
    <x v="61"/>
    <n v="1"/>
    <n v="8.99"/>
    <x v="109"/>
    <x v="8"/>
    <x v="1"/>
    <x v="20"/>
  </r>
  <r>
    <x v="2918"/>
    <x v="1566"/>
    <x v="626"/>
    <x v="1566"/>
    <s v="937-641-3753"/>
    <x v="183"/>
    <x v="18"/>
    <x v="6"/>
    <x v="54"/>
    <x v="54"/>
    <n v="3"/>
    <n v="9.99"/>
    <x v="196"/>
    <x v="8"/>
    <x v="1"/>
    <x v="20"/>
  </r>
  <r>
    <x v="2919"/>
    <x v="1567"/>
    <x v="626"/>
    <x v="1567"/>
    <s v="407-193-7710"/>
    <x v="180"/>
    <x v="2"/>
    <x v="2"/>
    <x v="7"/>
    <x v="7"/>
    <n v="5"/>
    <n v="44.95"/>
    <x v="300"/>
    <x v="8"/>
    <x v="1"/>
    <x v="20"/>
  </r>
  <r>
    <x v="2920"/>
    <x v="347"/>
    <x v="626"/>
    <x v="347"/>
    <s v="510-321-6339"/>
    <x v="20"/>
    <x v="6"/>
    <x v="1"/>
    <x v="31"/>
    <x v="31"/>
    <n v="6"/>
    <n v="599"/>
    <x v="42"/>
    <x v="8"/>
    <x v="1"/>
    <x v="20"/>
  </r>
  <r>
    <x v="2921"/>
    <x v="717"/>
    <x v="627"/>
    <x v="717"/>
    <s v="616-592-3514"/>
    <x v="220"/>
    <x v="40"/>
    <x v="0"/>
    <x v="38"/>
    <x v="38"/>
    <n v="6"/>
    <n v="14.99"/>
    <x v="26"/>
    <x v="8"/>
    <x v="1"/>
    <x v="21"/>
  </r>
  <r>
    <x v="2922"/>
    <x v="506"/>
    <x v="628"/>
    <x v="506"/>
    <s v="267-258-0401"/>
    <x v="93"/>
    <x v="36"/>
    <x v="5"/>
    <x v="49"/>
    <x v="49"/>
    <n v="2"/>
    <n v="455"/>
    <x v="99"/>
    <x v="8"/>
    <x v="1"/>
    <x v="22"/>
  </r>
  <r>
    <x v="2923"/>
    <x v="159"/>
    <x v="629"/>
    <x v="159"/>
    <s v="801-348-7036"/>
    <x v="51"/>
    <x v="22"/>
    <x v="2"/>
    <x v="7"/>
    <x v="7"/>
    <n v="6"/>
    <n v="44.95"/>
    <x v="307"/>
    <x v="8"/>
    <x v="1"/>
    <x v="23"/>
  </r>
  <r>
    <x v="2924"/>
    <x v="1186"/>
    <x v="629"/>
    <x v="1186"/>
    <s v="951-835-8186"/>
    <x v="70"/>
    <x v="6"/>
    <x v="1"/>
    <x v="48"/>
    <x v="48"/>
    <n v="5"/>
    <n v="699"/>
    <x v="152"/>
    <x v="8"/>
    <x v="1"/>
    <x v="23"/>
  </r>
  <r>
    <x v="2925"/>
    <x v="512"/>
    <x v="629"/>
    <x v="512"/>
    <s v="863-782-8158"/>
    <x v="221"/>
    <x v="2"/>
    <x v="6"/>
    <x v="40"/>
    <x v="40"/>
    <n v="2"/>
    <n v="7.99"/>
    <x v="124"/>
    <x v="8"/>
    <x v="1"/>
    <x v="23"/>
  </r>
  <r>
    <x v="2926"/>
    <x v="298"/>
    <x v="629"/>
    <x v="298"/>
    <s v="917-152-1048"/>
    <x v="105"/>
    <x v="13"/>
    <x v="0"/>
    <x v="24"/>
    <x v="24"/>
    <n v="3"/>
    <n v="12.99"/>
    <x v="231"/>
    <x v="8"/>
    <x v="1"/>
    <x v="23"/>
  </r>
  <r>
    <x v="2927"/>
    <x v="1568"/>
    <x v="629"/>
    <x v="1568"/>
    <s v="508-522-0311"/>
    <x v="288"/>
    <x v="31"/>
    <x v="4"/>
    <x v="45"/>
    <x v="45"/>
    <n v="2"/>
    <n v="189"/>
    <x v="6"/>
    <x v="8"/>
    <x v="1"/>
    <x v="23"/>
  </r>
  <r>
    <x v="2928"/>
    <x v="205"/>
    <x v="629"/>
    <x v="205"/>
    <s v="409-649-7964"/>
    <x v="131"/>
    <x v="1"/>
    <x v="4"/>
    <x v="29"/>
    <x v="29"/>
    <n v="4"/>
    <n v="189"/>
    <x v="41"/>
    <x v="8"/>
    <x v="1"/>
    <x v="23"/>
  </r>
  <r>
    <x v="2929"/>
    <x v="311"/>
    <x v="630"/>
    <x v="311"/>
    <s v="512-736-6712"/>
    <x v="114"/>
    <x v="1"/>
    <x v="0"/>
    <x v="21"/>
    <x v="21"/>
    <n v="1"/>
    <n v="14.99"/>
    <x v="74"/>
    <x v="8"/>
    <x v="1"/>
    <x v="24"/>
  </r>
  <r>
    <x v="2930"/>
    <x v="1569"/>
    <x v="630"/>
    <x v="1569"/>
    <s v="520-585-6060"/>
    <x v="128"/>
    <x v="37"/>
    <x v="3"/>
    <x v="16"/>
    <x v="16"/>
    <n v="5"/>
    <n v="179"/>
    <x v="167"/>
    <x v="8"/>
    <x v="1"/>
    <x v="24"/>
  </r>
  <r>
    <x v="2931"/>
    <x v="1570"/>
    <x v="630"/>
    <x v="1570"/>
    <s v="616-480-9486"/>
    <x v="220"/>
    <x v="40"/>
    <x v="2"/>
    <x v="51"/>
    <x v="51"/>
    <n v="3"/>
    <n v="29.99"/>
    <x v="118"/>
    <x v="8"/>
    <x v="1"/>
    <x v="24"/>
  </r>
  <r>
    <x v="2932"/>
    <x v="255"/>
    <x v="630"/>
    <x v="255"/>
    <s v="901-927-4282"/>
    <x v="150"/>
    <x v="23"/>
    <x v="2"/>
    <x v="19"/>
    <x v="19"/>
    <n v="3"/>
    <n v="49.95"/>
    <x v="36"/>
    <x v="8"/>
    <x v="1"/>
    <x v="24"/>
  </r>
  <r>
    <x v="2933"/>
    <x v="888"/>
    <x v="630"/>
    <x v="888"/>
    <s v="325-170-7863"/>
    <x v="94"/>
    <x v="1"/>
    <x v="3"/>
    <x v="46"/>
    <x v="46"/>
    <n v="2"/>
    <n v="129.94999999999999"/>
    <x v="154"/>
    <x v="8"/>
    <x v="1"/>
    <x v="24"/>
  </r>
  <r>
    <x v="2934"/>
    <x v="739"/>
    <x v="630"/>
    <x v="739"/>
    <s v="206-596-7618"/>
    <x v="213"/>
    <x v="27"/>
    <x v="0"/>
    <x v="30"/>
    <x v="30"/>
    <n v="2"/>
    <n v="19.989999999999998"/>
    <x v="143"/>
    <x v="8"/>
    <x v="1"/>
    <x v="24"/>
  </r>
  <r>
    <x v="2935"/>
    <x v="28"/>
    <x v="631"/>
    <x v="28"/>
    <s v="347-728-4628"/>
    <x v="21"/>
    <x v="13"/>
    <x v="5"/>
    <x v="49"/>
    <x v="49"/>
    <n v="5"/>
    <n v="455"/>
    <x v="93"/>
    <x v="8"/>
    <x v="1"/>
    <x v="25"/>
  </r>
  <r>
    <x v="2936"/>
    <x v="945"/>
    <x v="631"/>
    <x v="945"/>
    <s v="650-945-7231"/>
    <x v="82"/>
    <x v="6"/>
    <x v="0"/>
    <x v="62"/>
    <x v="62"/>
    <n v="2"/>
    <n v="17.5"/>
    <x v="281"/>
    <x v="8"/>
    <x v="1"/>
    <x v="25"/>
  </r>
  <r>
    <x v="2937"/>
    <x v="1571"/>
    <x v="632"/>
    <x v="1571"/>
    <s v="504-666-1826"/>
    <x v="352"/>
    <x v="28"/>
    <x v="6"/>
    <x v="61"/>
    <x v="61"/>
    <n v="2"/>
    <n v="8.99"/>
    <x v="156"/>
    <x v="8"/>
    <x v="1"/>
    <x v="26"/>
  </r>
  <r>
    <x v="2938"/>
    <x v="1515"/>
    <x v="632"/>
    <x v="1515"/>
    <s v="423-567-4978"/>
    <x v="55"/>
    <x v="23"/>
    <x v="6"/>
    <x v="37"/>
    <x v="37"/>
    <n v="2"/>
    <n v="11.99"/>
    <x v="169"/>
    <x v="8"/>
    <x v="1"/>
    <x v="26"/>
  </r>
  <r>
    <x v="2939"/>
    <x v="597"/>
    <x v="632"/>
    <x v="597"/>
    <s v="484-149-2786"/>
    <x v="242"/>
    <x v="36"/>
    <x v="1"/>
    <x v="31"/>
    <x v="31"/>
    <n v="4"/>
    <n v="599"/>
    <x v="78"/>
    <x v="8"/>
    <x v="1"/>
    <x v="26"/>
  </r>
  <r>
    <x v="2940"/>
    <x v="652"/>
    <x v="632"/>
    <x v="652"/>
    <s v="510-620-4415"/>
    <x v="20"/>
    <x v="6"/>
    <x v="6"/>
    <x v="61"/>
    <x v="61"/>
    <n v="6"/>
    <n v="8.99"/>
    <x v="148"/>
    <x v="8"/>
    <x v="1"/>
    <x v="26"/>
  </r>
  <r>
    <x v="2941"/>
    <x v="763"/>
    <x v="633"/>
    <x v="763"/>
    <s v="727-713-5831"/>
    <x v="154"/>
    <x v="2"/>
    <x v="5"/>
    <x v="39"/>
    <x v="39"/>
    <n v="2"/>
    <n v="499"/>
    <x v="252"/>
    <x v="8"/>
    <x v="1"/>
    <x v="27"/>
  </r>
  <r>
    <x v="2942"/>
    <x v="11"/>
    <x v="633"/>
    <x v="11"/>
    <s v="202-419-8193"/>
    <x v="9"/>
    <x v="7"/>
    <x v="6"/>
    <x v="37"/>
    <x v="37"/>
    <n v="3"/>
    <n v="11.99"/>
    <x v="57"/>
    <x v="8"/>
    <x v="1"/>
    <x v="27"/>
  </r>
  <r>
    <x v="2943"/>
    <x v="1431"/>
    <x v="633"/>
    <x v="1431"/>
    <s v="915-419-1740"/>
    <x v="37"/>
    <x v="1"/>
    <x v="1"/>
    <x v="14"/>
    <x v="14"/>
    <n v="4"/>
    <n v="899"/>
    <x v="266"/>
    <x v="8"/>
    <x v="1"/>
    <x v="27"/>
  </r>
  <r>
    <x v="2944"/>
    <x v="283"/>
    <x v="634"/>
    <x v="283"/>
    <s v="209-434-4404"/>
    <x v="162"/>
    <x v="6"/>
    <x v="0"/>
    <x v="5"/>
    <x v="5"/>
    <n v="2"/>
    <n v="16.75"/>
    <x v="170"/>
    <x v="8"/>
    <x v="1"/>
    <x v="28"/>
  </r>
  <r>
    <x v="2945"/>
    <x v="1572"/>
    <x v="634"/>
    <x v="1572"/>
    <s v="850-224-5946"/>
    <x v="262"/>
    <x v="2"/>
    <x v="0"/>
    <x v="18"/>
    <x v="18"/>
    <n v="3"/>
    <n v="16.989999999999998"/>
    <x v="186"/>
    <x v="8"/>
    <x v="1"/>
    <x v="28"/>
  </r>
  <r>
    <x v="2946"/>
    <x v="6"/>
    <x v="634"/>
    <x v="6"/>
    <s v="281-632-1326"/>
    <x v="6"/>
    <x v="1"/>
    <x v="2"/>
    <x v="51"/>
    <x v="51"/>
    <n v="4"/>
    <n v="29.99"/>
    <x v="256"/>
    <x v="8"/>
    <x v="1"/>
    <x v="28"/>
  </r>
  <r>
    <x v="2947"/>
    <x v="1573"/>
    <x v="634"/>
    <x v="1573"/>
    <s v="805-979-0372"/>
    <x v="327"/>
    <x v="6"/>
    <x v="0"/>
    <x v="32"/>
    <x v="32"/>
    <n v="5"/>
    <n v="14.99"/>
    <x v="43"/>
    <x v="8"/>
    <x v="1"/>
    <x v="28"/>
  </r>
  <r>
    <x v="2948"/>
    <x v="1574"/>
    <x v="635"/>
    <x v="1574"/>
    <s v="810-932-9263"/>
    <x v="132"/>
    <x v="40"/>
    <x v="6"/>
    <x v="40"/>
    <x v="40"/>
    <n v="1"/>
    <n v="7.99"/>
    <x v="214"/>
    <x v="8"/>
    <x v="1"/>
    <x v="29"/>
  </r>
  <r>
    <x v="2949"/>
    <x v="1575"/>
    <x v="635"/>
    <x v="1575"/>
    <s v="609-146-3752"/>
    <x v="155"/>
    <x v="33"/>
    <x v="5"/>
    <x v="49"/>
    <x v="49"/>
    <n v="3"/>
    <n v="455"/>
    <x v="267"/>
    <x v="8"/>
    <x v="1"/>
    <x v="29"/>
  </r>
  <r>
    <x v="2950"/>
    <x v="1576"/>
    <x v="635"/>
    <x v="1576"/>
    <s v="773-183-3414"/>
    <x v="47"/>
    <x v="12"/>
    <x v="0"/>
    <x v="42"/>
    <x v="42"/>
    <n v="6"/>
    <n v="24.99"/>
    <x v="315"/>
    <x v="8"/>
    <x v="1"/>
    <x v="29"/>
  </r>
  <r>
    <x v="2951"/>
    <x v="1097"/>
    <x v="635"/>
    <x v="1097"/>
    <s v="804-818-3671"/>
    <x v="163"/>
    <x v="8"/>
    <x v="5"/>
    <x v="47"/>
    <x v="47"/>
    <n v="4"/>
    <n v="450"/>
    <x v="182"/>
    <x v="8"/>
    <x v="1"/>
    <x v="29"/>
  </r>
  <r>
    <x v="2952"/>
    <x v="1225"/>
    <x v="636"/>
    <x v="1225"/>
    <s v="512-586-6164"/>
    <x v="330"/>
    <x v="1"/>
    <x v="0"/>
    <x v="44"/>
    <x v="44"/>
    <n v="2"/>
    <n v="19.5"/>
    <x v="79"/>
    <x v="9"/>
    <x v="1"/>
    <x v="0"/>
  </r>
  <r>
    <x v="2953"/>
    <x v="470"/>
    <x v="636"/>
    <x v="470"/>
    <s v="605-755-0590"/>
    <x v="203"/>
    <x v="46"/>
    <x v="3"/>
    <x v="13"/>
    <x v="13"/>
    <n v="3"/>
    <n v="89.95"/>
    <x v="14"/>
    <x v="9"/>
    <x v="1"/>
    <x v="0"/>
  </r>
  <r>
    <x v="2954"/>
    <x v="164"/>
    <x v="637"/>
    <x v="164"/>
    <s v="612-125-7652"/>
    <x v="110"/>
    <x v="29"/>
    <x v="2"/>
    <x v="63"/>
    <x v="63"/>
    <n v="4"/>
    <n v="36.99"/>
    <x v="295"/>
    <x v="9"/>
    <x v="1"/>
    <x v="1"/>
  </r>
  <r>
    <x v="2955"/>
    <x v="892"/>
    <x v="637"/>
    <x v="892"/>
    <s v="402-701-2282"/>
    <x v="133"/>
    <x v="17"/>
    <x v="5"/>
    <x v="39"/>
    <x v="39"/>
    <n v="4"/>
    <n v="499"/>
    <x v="80"/>
    <x v="9"/>
    <x v="1"/>
    <x v="1"/>
  </r>
  <r>
    <x v="2956"/>
    <x v="1555"/>
    <x v="638"/>
    <x v="1555"/>
    <s v="937-969-6670"/>
    <x v="40"/>
    <x v="18"/>
    <x v="3"/>
    <x v="35"/>
    <x v="35"/>
    <n v="4"/>
    <n v="167"/>
    <x v="49"/>
    <x v="9"/>
    <x v="1"/>
    <x v="2"/>
  </r>
  <r>
    <x v="2957"/>
    <x v="1577"/>
    <x v="638"/>
    <x v="1577"/>
    <s v="716-750-5439"/>
    <x v="237"/>
    <x v="13"/>
    <x v="3"/>
    <x v="9"/>
    <x v="9"/>
    <n v="4"/>
    <n v="54"/>
    <x v="276"/>
    <x v="9"/>
    <x v="1"/>
    <x v="2"/>
  </r>
  <r>
    <x v="2958"/>
    <x v="1578"/>
    <x v="638"/>
    <x v="1578"/>
    <s v="915-250-2164"/>
    <x v="37"/>
    <x v="1"/>
    <x v="0"/>
    <x v="44"/>
    <x v="44"/>
    <n v="4"/>
    <n v="19.5"/>
    <x v="24"/>
    <x v="9"/>
    <x v="1"/>
    <x v="2"/>
  </r>
  <r>
    <x v="2959"/>
    <x v="349"/>
    <x v="638"/>
    <x v="349"/>
    <s v="513-697-7890"/>
    <x v="183"/>
    <x v="18"/>
    <x v="4"/>
    <x v="45"/>
    <x v="45"/>
    <n v="2"/>
    <n v="189"/>
    <x v="6"/>
    <x v="9"/>
    <x v="1"/>
    <x v="2"/>
  </r>
  <r>
    <x v="2960"/>
    <x v="1579"/>
    <x v="638"/>
    <x v="1579"/>
    <s v="619-896-1165"/>
    <x v="7"/>
    <x v="6"/>
    <x v="5"/>
    <x v="25"/>
    <x v="25"/>
    <n v="3"/>
    <n v="250"/>
    <x v="85"/>
    <x v="9"/>
    <x v="1"/>
    <x v="2"/>
  </r>
  <r>
    <x v="2961"/>
    <x v="1580"/>
    <x v="638"/>
    <x v="1580"/>
    <s v="513-174-2717"/>
    <x v="76"/>
    <x v="18"/>
    <x v="6"/>
    <x v="61"/>
    <x v="61"/>
    <n v="3"/>
    <n v="8.99"/>
    <x v="202"/>
    <x v="9"/>
    <x v="1"/>
    <x v="2"/>
  </r>
  <r>
    <x v="2962"/>
    <x v="353"/>
    <x v="638"/>
    <x v="353"/>
    <s v="713-998-3884"/>
    <x v="6"/>
    <x v="1"/>
    <x v="0"/>
    <x v="52"/>
    <x v="52"/>
    <n v="4"/>
    <n v="24.95"/>
    <x v="112"/>
    <x v="9"/>
    <x v="1"/>
    <x v="2"/>
  </r>
  <r>
    <x v="2963"/>
    <x v="1484"/>
    <x v="639"/>
    <x v="1484"/>
    <s v="713-537-2816"/>
    <x v="6"/>
    <x v="1"/>
    <x v="5"/>
    <x v="8"/>
    <x v="8"/>
    <n v="3"/>
    <n v="250"/>
    <x v="85"/>
    <x v="9"/>
    <x v="1"/>
    <x v="3"/>
  </r>
  <r>
    <x v="2964"/>
    <x v="111"/>
    <x v="639"/>
    <x v="111"/>
    <s v="316-469-8907"/>
    <x v="78"/>
    <x v="19"/>
    <x v="0"/>
    <x v="21"/>
    <x v="21"/>
    <n v="4"/>
    <n v="14.99"/>
    <x v="53"/>
    <x v="9"/>
    <x v="1"/>
    <x v="3"/>
  </r>
  <r>
    <x v="2965"/>
    <x v="533"/>
    <x v="639"/>
    <x v="533"/>
    <s v="734-654-0229"/>
    <x v="226"/>
    <x v="40"/>
    <x v="0"/>
    <x v="5"/>
    <x v="5"/>
    <n v="3"/>
    <n v="16.75"/>
    <x v="237"/>
    <x v="9"/>
    <x v="1"/>
    <x v="3"/>
  </r>
  <r>
    <x v="2966"/>
    <x v="1581"/>
    <x v="639"/>
    <x v="1581"/>
    <s v="202-984-9206"/>
    <x v="9"/>
    <x v="7"/>
    <x v="0"/>
    <x v="20"/>
    <x v="20"/>
    <n v="2"/>
    <n v="20.95"/>
    <x v="220"/>
    <x v="9"/>
    <x v="1"/>
    <x v="3"/>
  </r>
  <r>
    <x v="2967"/>
    <x v="522"/>
    <x v="639"/>
    <x v="522"/>
    <s v="414-400-1265"/>
    <x v="166"/>
    <x v="11"/>
    <x v="0"/>
    <x v="21"/>
    <x v="21"/>
    <n v="4"/>
    <n v="14.99"/>
    <x v="53"/>
    <x v="9"/>
    <x v="1"/>
    <x v="3"/>
  </r>
  <r>
    <x v="2968"/>
    <x v="753"/>
    <x v="640"/>
    <x v="753"/>
    <s v="330-647-9636"/>
    <x v="143"/>
    <x v="18"/>
    <x v="0"/>
    <x v="62"/>
    <x v="62"/>
    <n v="4"/>
    <n v="17.5"/>
    <x v="122"/>
    <x v="9"/>
    <x v="1"/>
    <x v="4"/>
  </r>
  <r>
    <x v="2969"/>
    <x v="753"/>
    <x v="640"/>
    <x v="753"/>
    <s v="330-647-9636"/>
    <x v="143"/>
    <x v="18"/>
    <x v="0"/>
    <x v="62"/>
    <x v="62"/>
    <n v="2"/>
    <n v="17.5"/>
    <x v="281"/>
    <x v="9"/>
    <x v="1"/>
    <x v="4"/>
  </r>
  <r>
    <x v="2970"/>
    <x v="1062"/>
    <x v="640"/>
    <x v="1062"/>
    <s v="915-970-9621"/>
    <x v="37"/>
    <x v="1"/>
    <x v="5"/>
    <x v="39"/>
    <x v="39"/>
    <n v="4"/>
    <n v="499"/>
    <x v="80"/>
    <x v="9"/>
    <x v="1"/>
    <x v="4"/>
  </r>
  <r>
    <x v="2971"/>
    <x v="1582"/>
    <x v="640"/>
    <x v="1582"/>
    <s v="915-907-6774"/>
    <x v="37"/>
    <x v="1"/>
    <x v="0"/>
    <x v="0"/>
    <x v="0"/>
    <n v="2"/>
    <n v="23.99"/>
    <x v="0"/>
    <x v="9"/>
    <x v="1"/>
    <x v="4"/>
  </r>
  <r>
    <x v="2972"/>
    <x v="1531"/>
    <x v="640"/>
    <x v="1531"/>
    <s v="520-146-1040"/>
    <x v="128"/>
    <x v="37"/>
    <x v="0"/>
    <x v="68"/>
    <x v="68"/>
    <n v="3"/>
    <n v="16.989999999999998"/>
    <x v="186"/>
    <x v="9"/>
    <x v="1"/>
    <x v="4"/>
  </r>
  <r>
    <x v="2973"/>
    <x v="1583"/>
    <x v="641"/>
    <x v="1583"/>
    <s v="518-776-6976"/>
    <x v="219"/>
    <x v="13"/>
    <x v="4"/>
    <x v="29"/>
    <x v="29"/>
    <n v="4"/>
    <n v="189"/>
    <x v="41"/>
    <x v="9"/>
    <x v="1"/>
    <x v="5"/>
  </r>
  <r>
    <x v="2974"/>
    <x v="503"/>
    <x v="641"/>
    <x v="503"/>
    <s v="215-599-7988"/>
    <x v="93"/>
    <x v="36"/>
    <x v="6"/>
    <x v="37"/>
    <x v="37"/>
    <n v="4"/>
    <n v="11.99"/>
    <x v="123"/>
    <x v="9"/>
    <x v="1"/>
    <x v="5"/>
  </r>
  <r>
    <x v="2975"/>
    <x v="1584"/>
    <x v="641"/>
    <x v="1584"/>
    <s v="251-217-0849"/>
    <x v="23"/>
    <x v="5"/>
    <x v="2"/>
    <x v="34"/>
    <x v="34"/>
    <n v="1"/>
    <n v="28.99"/>
    <x v="173"/>
    <x v="9"/>
    <x v="1"/>
    <x v="5"/>
  </r>
  <r>
    <x v="2976"/>
    <x v="1367"/>
    <x v="642"/>
    <x v="1367"/>
    <s v="210-137-0814"/>
    <x v="61"/>
    <x v="1"/>
    <x v="0"/>
    <x v="30"/>
    <x v="30"/>
    <n v="6"/>
    <n v="19.989999999999998"/>
    <x v="40"/>
    <x v="9"/>
    <x v="1"/>
    <x v="6"/>
  </r>
  <r>
    <x v="2977"/>
    <x v="1256"/>
    <x v="642"/>
    <x v="1256"/>
    <s v="412-806-2344"/>
    <x v="207"/>
    <x v="36"/>
    <x v="2"/>
    <x v="7"/>
    <x v="7"/>
    <n v="1"/>
    <n v="44.95"/>
    <x v="7"/>
    <x v="9"/>
    <x v="1"/>
    <x v="6"/>
  </r>
  <r>
    <x v="2978"/>
    <x v="1303"/>
    <x v="642"/>
    <x v="1303"/>
    <s v="479-133-6841"/>
    <x v="263"/>
    <x v="39"/>
    <x v="4"/>
    <x v="23"/>
    <x v="23"/>
    <n v="4"/>
    <n v="225"/>
    <x v="29"/>
    <x v="9"/>
    <x v="1"/>
    <x v="6"/>
  </r>
  <r>
    <x v="2979"/>
    <x v="1295"/>
    <x v="643"/>
    <x v="1295"/>
    <s v="480-765-4865"/>
    <x v="333"/>
    <x v="37"/>
    <x v="0"/>
    <x v="18"/>
    <x v="18"/>
    <n v="4"/>
    <n v="16.989999999999998"/>
    <x v="147"/>
    <x v="9"/>
    <x v="1"/>
    <x v="7"/>
  </r>
  <r>
    <x v="2980"/>
    <x v="1104"/>
    <x v="643"/>
    <x v="1104"/>
    <s v="952-195-0197"/>
    <x v="95"/>
    <x v="29"/>
    <x v="5"/>
    <x v="17"/>
    <x v="17"/>
    <n v="4"/>
    <n v="395"/>
    <x v="219"/>
    <x v="9"/>
    <x v="1"/>
    <x v="7"/>
  </r>
  <r>
    <x v="2981"/>
    <x v="1230"/>
    <x v="643"/>
    <x v="1230"/>
    <s v="727-644-4323"/>
    <x v="224"/>
    <x v="2"/>
    <x v="4"/>
    <x v="12"/>
    <x v="12"/>
    <n v="5"/>
    <n v="214"/>
    <x v="131"/>
    <x v="9"/>
    <x v="1"/>
    <x v="7"/>
  </r>
  <r>
    <x v="2982"/>
    <x v="1135"/>
    <x v="644"/>
    <x v="1135"/>
    <s v="818-513-0970"/>
    <x v="12"/>
    <x v="6"/>
    <x v="6"/>
    <x v="64"/>
    <x v="64"/>
    <n v="3"/>
    <n v="8.99"/>
    <x v="202"/>
    <x v="9"/>
    <x v="1"/>
    <x v="8"/>
  </r>
  <r>
    <x v="2983"/>
    <x v="1177"/>
    <x v="644"/>
    <x v="1177"/>
    <s v="661-511-3688"/>
    <x v="158"/>
    <x v="6"/>
    <x v="0"/>
    <x v="38"/>
    <x v="38"/>
    <n v="1"/>
    <n v="14.99"/>
    <x v="74"/>
    <x v="9"/>
    <x v="1"/>
    <x v="8"/>
  </r>
  <r>
    <x v="2984"/>
    <x v="276"/>
    <x v="644"/>
    <x v="276"/>
    <s v="717-434-5647"/>
    <x v="158"/>
    <x v="36"/>
    <x v="4"/>
    <x v="58"/>
    <x v="58"/>
    <n v="4"/>
    <n v="245"/>
    <x v="268"/>
    <x v="9"/>
    <x v="1"/>
    <x v="8"/>
  </r>
  <r>
    <x v="2985"/>
    <x v="1377"/>
    <x v="644"/>
    <x v="1377"/>
    <s v="515-121-6982"/>
    <x v="4"/>
    <x v="4"/>
    <x v="2"/>
    <x v="59"/>
    <x v="59"/>
    <n v="4"/>
    <n v="49"/>
    <x v="190"/>
    <x v="9"/>
    <x v="1"/>
    <x v="8"/>
  </r>
  <r>
    <x v="2986"/>
    <x v="1111"/>
    <x v="644"/>
    <x v="1111"/>
    <s v="615-670-3121"/>
    <x v="250"/>
    <x v="23"/>
    <x v="2"/>
    <x v="51"/>
    <x v="51"/>
    <n v="5"/>
    <n v="29.99"/>
    <x v="89"/>
    <x v="9"/>
    <x v="1"/>
    <x v="8"/>
  </r>
  <r>
    <x v="2987"/>
    <x v="547"/>
    <x v="645"/>
    <x v="547"/>
    <s v="804-166-1438"/>
    <x v="163"/>
    <x v="8"/>
    <x v="2"/>
    <x v="50"/>
    <x v="50"/>
    <n v="2"/>
    <n v="29.99"/>
    <x v="90"/>
    <x v="9"/>
    <x v="1"/>
    <x v="9"/>
  </r>
  <r>
    <x v="2988"/>
    <x v="1585"/>
    <x v="645"/>
    <x v="1585"/>
    <s v="612-488-9127"/>
    <x v="67"/>
    <x v="29"/>
    <x v="4"/>
    <x v="23"/>
    <x v="23"/>
    <n v="5"/>
    <n v="225"/>
    <x v="244"/>
    <x v="9"/>
    <x v="1"/>
    <x v="9"/>
  </r>
  <r>
    <x v="2989"/>
    <x v="1586"/>
    <x v="645"/>
    <x v="1586"/>
    <s v="405-381-7193"/>
    <x v="353"/>
    <x v="15"/>
    <x v="0"/>
    <x v="44"/>
    <x v="44"/>
    <n v="3"/>
    <n v="19.5"/>
    <x v="70"/>
    <x v="9"/>
    <x v="1"/>
    <x v="9"/>
  </r>
  <r>
    <x v="2990"/>
    <x v="302"/>
    <x v="645"/>
    <x v="302"/>
    <s v="315-853-9271"/>
    <x v="25"/>
    <x v="13"/>
    <x v="6"/>
    <x v="43"/>
    <x v="43"/>
    <n v="4"/>
    <n v="10.99"/>
    <x v="203"/>
    <x v="9"/>
    <x v="1"/>
    <x v="9"/>
  </r>
  <r>
    <x v="2991"/>
    <x v="302"/>
    <x v="645"/>
    <x v="302"/>
    <s v="315-853-9271"/>
    <x v="25"/>
    <x v="13"/>
    <x v="6"/>
    <x v="43"/>
    <x v="43"/>
    <n v="2"/>
    <n v="10.99"/>
    <x v="69"/>
    <x v="9"/>
    <x v="1"/>
    <x v="9"/>
  </r>
  <r>
    <x v="2992"/>
    <x v="920"/>
    <x v="646"/>
    <x v="920"/>
    <s v="912-210-1194"/>
    <x v="48"/>
    <x v="14"/>
    <x v="2"/>
    <x v="7"/>
    <x v="7"/>
    <n v="2"/>
    <n v="44.95"/>
    <x v="225"/>
    <x v="9"/>
    <x v="1"/>
    <x v="10"/>
  </r>
  <r>
    <x v="2993"/>
    <x v="158"/>
    <x v="646"/>
    <x v="158"/>
    <s v="713-235-8878"/>
    <x v="6"/>
    <x v="1"/>
    <x v="6"/>
    <x v="37"/>
    <x v="37"/>
    <n v="3"/>
    <n v="11.99"/>
    <x v="57"/>
    <x v="9"/>
    <x v="1"/>
    <x v="10"/>
  </r>
  <r>
    <x v="2994"/>
    <x v="1272"/>
    <x v="647"/>
    <x v="1272"/>
    <s v="419-357-5256"/>
    <x v="102"/>
    <x v="18"/>
    <x v="0"/>
    <x v="52"/>
    <x v="52"/>
    <n v="5"/>
    <n v="24.95"/>
    <x v="251"/>
    <x v="9"/>
    <x v="1"/>
    <x v="11"/>
  </r>
  <r>
    <x v="2995"/>
    <x v="1587"/>
    <x v="647"/>
    <x v="1587"/>
    <s v="229-463-8971"/>
    <x v="18"/>
    <x v="14"/>
    <x v="6"/>
    <x v="37"/>
    <x v="37"/>
    <n v="2"/>
    <n v="11.99"/>
    <x v="169"/>
    <x v="9"/>
    <x v="1"/>
    <x v="11"/>
  </r>
  <r>
    <x v="2996"/>
    <x v="1254"/>
    <x v="648"/>
    <x v="1254"/>
    <s v="915-342-8160"/>
    <x v="37"/>
    <x v="1"/>
    <x v="2"/>
    <x v="63"/>
    <x v="63"/>
    <n v="1"/>
    <n v="36.99"/>
    <x v="316"/>
    <x v="9"/>
    <x v="1"/>
    <x v="12"/>
  </r>
  <r>
    <x v="2997"/>
    <x v="1366"/>
    <x v="648"/>
    <x v="1366"/>
    <s v="570-930-2196"/>
    <x v="245"/>
    <x v="36"/>
    <x v="2"/>
    <x v="2"/>
    <x v="2"/>
    <n v="2"/>
    <n v="37.99"/>
    <x v="8"/>
    <x v="9"/>
    <x v="1"/>
    <x v="12"/>
  </r>
  <r>
    <x v="2998"/>
    <x v="730"/>
    <x v="648"/>
    <x v="730"/>
    <s v="937-746-9437"/>
    <x v="183"/>
    <x v="18"/>
    <x v="2"/>
    <x v="59"/>
    <x v="59"/>
    <n v="3"/>
    <n v="49"/>
    <x v="103"/>
    <x v="9"/>
    <x v="1"/>
    <x v="12"/>
  </r>
  <r>
    <x v="2999"/>
    <x v="1588"/>
    <x v="648"/>
    <x v="1588"/>
    <s v="619-704-5643"/>
    <x v="7"/>
    <x v="6"/>
    <x v="2"/>
    <x v="36"/>
    <x v="36"/>
    <n v="4"/>
    <n v="49"/>
    <x v="190"/>
    <x v="9"/>
    <x v="1"/>
    <x v="12"/>
  </r>
  <r>
    <x v="3000"/>
    <x v="1342"/>
    <x v="648"/>
    <x v="1342"/>
    <s v="941-155-3684"/>
    <x v="326"/>
    <x v="2"/>
    <x v="2"/>
    <x v="19"/>
    <x v="19"/>
    <n v="4"/>
    <n v="49.95"/>
    <x v="250"/>
    <x v="9"/>
    <x v="1"/>
    <x v="12"/>
  </r>
  <r>
    <x v="3001"/>
    <x v="1589"/>
    <x v="648"/>
    <x v="1589"/>
    <s v="682-440-8098"/>
    <x v="35"/>
    <x v="1"/>
    <x v="0"/>
    <x v="52"/>
    <x v="52"/>
    <n v="2"/>
    <n v="24.95"/>
    <x v="77"/>
    <x v="9"/>
    <x v="1"/>
    <x v="12"/>
  </r>
  <r>
    <x v="3002"/>
    <x v="151"/>
    <x v="648"/>
    <x v="151"/>
    <s v="775-601-7252"/>
    <x v="27"/>
    <x v="16"/>
    <x v="4"/>
    <x v="12"/>
    <x v="12"/>
    <n v="5"/>
    <n v="214"/>
    <x v="131"/>
    <x v="9"/>
    <x v="1"/>
    <x v="12"/>
  </r>
  <r>
    <x v="3003"/>
    <x v="1514"/>
    <x v="648"/>
    <x v="1514"/>
    <s v="540-939-8833"/>
    <x v="63"/>
    <x v="8"/>
    <x v="3"/>
    <x v="9"/>
    <x v="9"/>
    <n v="3"/>
    <n v="54"/>
    <x v="217"/>
    <x v="9"/>
    <x v="1"/>
    <x v="12"/>
  </r>
  <r>
    <x v="3004"/>
    <x v="1590"/>
    <x v="649"/>
    <x v="1590"/>
    <s v="971-527-8659"/>
    <x v="127"/>
    <x v="42"/>
    <x v="2"/>
    <x v="36"/>
    <x v="36"/>
    <n v="3"/>
    <n v="49"/>
    <x v="103"/>
    <x v="9"/>
    <x v="1"/>
    <x v="13"/>
  </r>
  <r>
    <x v="3005"/>
    <x v="628"/>
    <x v="649"/>
    <x v="628"/>
    <s v="203-194-8057"/>
    <x v="246"/>
    <x v="10"/>
    <x v="2"/>
    <x v="36"/>
    <x v="36"/>
    <n v="5"/>
    <n v="49"/>
    <x v="56"/>
    <x v="9"/>
    <x v="1"/>
    <x v="13"/>
  </r>
  <r>
    <x v="3006"/>
    <x v="1256"/>
    <x v="649"/>
    <x v="1256"/>
    <s v="412-806-2344"/>
    <x v="207"/>
    <x v="36"/>
    <x v="0"/>
    <x v="32"/>
    <x v="32"/>
    <n v="1"/>
    <n v="14.99"/>
    <x v="74"/>
    <x v="9"/>
    <x v="1"/>
    <x v="13"/>
  </r>
  <r>
    <x v="3007"/>
    <x v="595"/>
    <x v="649"/>
    <x v="595"/>
    <s v="727-347-5473"/>
    <x v="2"/>
    <x v="2"/>
    <x v="2"/>
    <x v="56"/>
    <x v="56"/>
    <n v="2"/>
    <n v="27.5"/>
    <x v="140"/>
    <x v="9"/>
    <x v="1"/>
    <x v="13"/>
  </r>
  <r>
    <x v="3008"/>
    <x v="273"/>
    <x v="649"/>
    <x v="273"/>
    <s v="530-557-9326"/>
    <x v="156"/>
    <x v="6"/>
    <x v="0"/>
    <x v="44"/>
    <x v="44"/>
    <n v="2"/>
    <n v="19.5"/>
    <x v="79"/>
    <x v="9"/>
    <x v="1"/>
    <x v="13"/>
  </r>
  <r>
    <x v="3009"/>
    <x v="1591"/>
    <x v="649"/>
    <x v="1591"/>
    <s v="574-322-7778"/>
    <x v="144"/>
    <x v="30"/>
    <x v="0"/>
    <x v="42"/>
    <x v="42"/>
    <n v="3"/>
    <n v="24.99"/>
    <x v="206"/>
    <x v="9"/>
    <x v="1"/>
    <x v="13"/>
  </r>
  <r>
    <x v="3010"/>
    <x v="936"/>
    <x v="650"/>
    <x v="936"/>
    <s v="212-140-2024"/>
    <x v="204"/>
    <x v="13"/>
    <x v="5"/>
    <x v="39"/>
    <x v="39"/>
    <n v="4"/>
    <n v="499"/>
    <x v="80"/>
    <x v="9"/>
    <x v="1"/>
    <x v="14"/>
  </r>
  <r>
    <x v="3011"/>
    <x v="78"/>
    <x v="650"/>
    <x v="78"/>
    <s v="509-711-6514"/>
    <x v="59"/>
    <x v="27"/>
    <x v="2"/>
    <x v="36"/>
    <x v="36"/>
    <n v="4"/>
    <n v="49"/>
    <x v="190"/>
    <x v="9"/>
    <x v="1"/>
    <x v="14"/>
  </r>
  <r>
    <x v="3012"/>
    <x v="56"/>
    <x v="650"/>
    <x v="56"/>
    <s v="786-457-5685"/>
    <x v="30"/>
    <x v="2"/>
    <x v="0"/>
    <x v="10"/>
    <x v="10"/>
    <n v="5"/>
    <n v="15.5"/>
    <x v="128"/>
    <x v="9"/>
    <x v="1"/>
    <x v="14"/>
  </r>
  <r>
    <x v="3013"/>
    <x v="1233"/>
    <x v="650"/>
    <x v="1233"/>
    <s v="941-434-3337"/>
    <x v="16"/>
    <x v="2"/>
    <x v="2"/>
    <x v="7"/>
    <x v="7"/>
    <n v="4"/>
    <n v="44.95"/>
    <x v="216"/>
    <x v="9"/>
    <x v="1"/>
    <x v="14"/>
  </r>
  <r>
    <x v="3014"/>
    <x v="1592"/>
    <x v="650"/>
    <x v="1592"/>
    <s v="858-128-0664"/>
    <x v="7"/>
    <x v="6"/>
    <x v="3"/>
    <x v="3"/>
    <x v="3"/>
    <n v="5"/>
    <n v="69"/>
    <x v="212"/>
    <x v="9"/>
    <x v="1"/>
    <x v="14"/>
  </r>
  <r>
    <x v="3015"/>
    <x v="1565"/>
    <x v="650"/>
    <x v="1565"/>
    <s v="310-350-1747"/>
    <x v="45"/>
    <x v="6"/>
    <x v="0"/>
    <x v="52"/>
    <x v="52"/>
    <n v="2"/>
    <n v="24.95"/>
    <x v="77"/>
    <x v="9"/>
    <x v="1"/>
    <x v="14"/>
  </r>
  <r>
    <x v="3016"/>
    <x v="315"/>
    <x v="651"/>
    <x v="315"/>
    <s v="336-210-9085"/>
    <x v="169"/>
    <x v="9"/>
    <x v="1"/>
    <x v="14"/>
    <x v="14"/>
    <n v="3"/>
    <n v="899"/>
    <x v="195"/>
    <x v="9"/>
    <x v="1"/>
    <x v="15"/>
  </r>
  <r>
    <x v="3017"/>
    <x v="1593"/>
    <x v="651"/>
    <x v="1593"/>
    <s v="504-947-5654"/>
    <x v="64"/>
    <x v="28"/>
    <x v="6"/>
    <x v="64"/>
    <x v="64"/>
    <n v="2"/>
    <n v="8.99"/>
    <x v="156"/>
    <x v="9"/>
    <x v="1"/>
    <x v="15"/>
  </r>
  <r>
    <x v="3018"/>
    <x v="1594"/>
    <x v="652"/>
    <x v="1594"/>
    <s v="617-403-9249"/>
    <x v="69"/>
    <x v="31"/>
    <x v="3"/>
    <x v="41"/>
    <x v="41"/>
    <n v="3"/>
    <n v="58.95"/>
    <x v="132"/>
    <x v="9"/>
    <x v="1"/>
    <x v="16"/>
  </r>
  <r>
    <x v="3019"/>
    <x v="970"/>
    <x v="652"/>
    <x v="970"/>
    <s v="202-497-2434"/>
    <x v="9"/>
    <x v="7"/>
    <x v="0"/>
    <x v="30"/>
    <x v="30"/>
    <n v="2"/>
    <n v="19.989999999999998"/>
    <x v="143"/>
    <x v="9"/>
    <x v="1"/>
    <x v="16"/>
  </r>
  <r>
    <x v="3020"/>
    <x v="1595"/>
    <x v="653"/>
    <x v="1595"/>
    <s v="559-722-2479"/>
    <x v="53"/>
    <x v="6"/>
    <x v="6"/>
    <x v="54"/>
    <x v="54"/>
    <n v="4"/>
    <n v="9.99"/>
    <x v="95"/>
    <x v="9"/>
    <x v="1"/>
    <x v="17"/>
  </r>
  <r>
    <x v="3021"/>
    <x v="1596"/>
    <x v="653"/>
    <x v="1596"/>
    <s v="202-624-7800"/>
    <x v="9"/>
    <x v="7"/>
    <x v="2"/>
    <x v="51"/>
    <x v="51"/>
    <n v="3"/>
    <n v="29.99"/>
    <x v="118"/>
    <x v="9"/>
    <x v="1"/>
    <x v="17"/>
  </r>
  <r>
    <x v="3022"/>
    <x v="250"/>
    <x v="654"/>
    <x v="250"/>
    <s v="928-506-9720"/>
    <x v="148"/>
    <x v="37"/>
    <x v="3"/>
    <x v="65"/>
    <x v="65"/>
    <n v="3"/>
    <n v="89"/>
    <x v="181"/>
    <x v="9"/>
    <x v="1"/>
    <x v="18"/>
  </r>
  <r>
    <x v="3023"/>
    <x v="346"/>
    <x v="654"/>
    <x v="346"/>
    <s v="518-501-1605"/>
    <x v="18"/>
    <x v="13"/>
    <x v="3"/>
    <x v="16"/>
    <x v="16"/>
    <n v="5"/>
    <n v="179"/>
    <x v="167"/>
    <x v="9"/>
    <x v="1"/>
    <x v="18"/>
  </r>
  <r>
    <x v="3024"/>
    <x v="1589"/>
    <x v="654"/>
    <x v="1589"/>
    <s v="682-440-8098"/>
    <x v="35"/>
    <x v="1"/>
    <x v="0"/>
    <x v="18"/>
    <x v="18"/>
    <n v="4"/>
    <n v="16.989999999999998"/>
    <x v="147"/>
    <x v="9"/>
    <x v="1"/>
    <x v="18"/>
  </r>
  <r>
    <x v="3025"/>
    <x v="63"/>
    <x v="654"/>
    <x v="63"/>
    <s v="305-763-2489"/>
    <x v="30"/>
    <x v="2"/>
    <x v="1"/>
    <x v="48"/>
    <x v="48"/>
    <n v="5"/>
    <n v="699"/>
    <x v="152"/>
    <x v="9"/>
    <x v="1"/>
    <x v="18"/>
  </r>
  <r>
    <x v="3026"/>
    <x v="1597"/>
    <x v="654"/>
    <x v="1597"/>
    <s v="785-451-5857"/>
    <x v="85"/>
    <x v="19"/>
    <x v="3"/>
    <x v="41"/>
    <x v="41"/>
    <n v="3"/>
    <n v="58.95"/>
    <x v="132"/>
    <x v="9"/>
    <x v="1"/>
    <x v="18"/>
  </r>
  <r>
    <x v="3027"/>
    <x v="1543"/>
    <x v="654"/>
    <x v="1543"/>
    <s v="229-359-6826"/>
    <x v="18"/>
    <x v="14"/>
    <x v="2"/>
    <x v="63"/>
    <x v="63"/>
    <n v="4"/>
    <n v="36.99"/>
    <x v="295"/>
    <x v="9"/>
    <x v="1"/>
    <x v="18"/>
  </r>
  <r>
    <x v="3028"/>
    <x v="1431"/>
    <x v="655"/>
    <x v="1431"/>
    <s v="915-419-1740"/>
    <x v="37"/>
    <x v="1"/>
    <x v="2"/>
    <x v="56"/>
    <x v="56"/>
    <n v="2"/>
    <n v="27.5"/>
    <x v="140"/>
    <x v="9"/>
    <x v="1"/>
    <x v="19"/>
  </r>
  <r>
    <x v="3029"/>
    <x v="1598"/>
    <x v="655"/>
    <x v="1598"/>
    <s v="813-854-6502"/>
    <x v="224"/>
    <x v="2"/>
    <x v="6"/>
    <x v="64"/>
    <x v="64"/>
    <n v="5"/>
    <n v="8.99"/>
    <x v="7"/>
    <x v="9"/>
    <x v="1"/>
    <x v="19"/>
  </r>
  <r>
    <x v="3030"/>
    <x v="1599"/>
    <x v="655"/>
    <x v="1599"/>
    <s v="318-393-5645"/>
    <x v="354"/>
    <x v="28"/>
    <x v="3"/>
    <x v="46"/>
    <x v="46"/>
    <n v="1"/>
    <n v="129.94999999999999"/>
    <x v="146"/>
    <x v="9"/>
    <x v="1"/>
    <x v="19"/>
  </r>
  <r>
    <x v="3031"/>
    <x v="1600"/>
    <x v="656"/>
    <x v="1600"/>
    <s v="305-339-8624"/>
    <x v="30"/>
    <x v="2"/>
    <x v="4"/>
    <x v="23"/>
    <x v="23"/>
    <n v="4"/>
    <n v="225"/>
    <x v="29"/>
    <x v="9"/>
    <x v="1"/>
    <x v="20"/>
  </r>
  <r>
    <x v="3032"/>
    <x v="314"/>
    <x v="656"/>
    <x v="314"/>
    <s v="202-356-4219"/>
    <x v="9"/>
    <x v="7"/>
    <x v="0"/>
    <x v="0"/>
    <x v="0"/>
    <n v="5"/>
    <n v="23.99"/>
    <x v="149"/>
    <x v="9"/>
    <x v="1"/>
    <x v="20"/>
  </r>
  <r>
    <x v="3033"/>
    <x v="1601"/>
    <x v="656"/>
    <x v="1601"/>
    <s v="512-309-1608"/>
    <x v="114"/>
    <x v="1"/>
    <x v="1"/>
    <x v="33"/>
    <x v="33"/>
    <n v="3"/>
    <n v="684"/>
    <x v="107"/>
    <x v="9"/>
    <x v="1"/>
    <x v="20"/>
  </r>
  <r>
    <x v="3034"/>
    <x v="1457"/>
    <x v="656"/>
    <x v="1457"/>
    <s v="512-697-4624"/>
    <x v="330"/>
    <x v="1"/>
    <x v="2"/>
    <x v="36"/>
    <x v="36"/>
    <n v="4"/>
    <n v="49"/>
    <x v="190"/>
    <x v="9"/>
    <x v="1"/>
    <x v="20"/>
  </r>
  <r>
    <x v="3035"/>
    <x v="1149"/>
    <x v="656"/>
    <x v="1149"/>
    <s v="860-411-5922"/>
    <x v="91"/>
    <x v="10"/>
    <x v="3"/>
    <x v="13"/>
    <x v="13"/>
    <n v="1"/>
    <n v="89.95"/>
    <x v="301"/>
    <x v="9"/>
    <x v="1"/>
    <x v="20"/>
  </r>
  <r>
    <x v="3036"/>
    <x v="911"/>
    <x v="657"/>
    <x v="911"/>
    <s v="602-754-4213"/>
    <x v="126"/>
    <x v="37"/>
    <x v="4"/>
    <x v="23"/>
    <x v="23"/>
    <n v="4"/>
    <n v="225"/>
    <x v="29"/>
    <x v="9"/>
    <x v="1"/>
    <x v="21"/>
  </r>
  <r>
    <x v="3037"/>
    <x v="1078"/>
    <x v="657"/>
    <x v="1078"/>
    <s v="281-979-1172"/>
    <x v="6"/>
    <x v="1"/>
    <x v="0"/>
    <x v="0"/>
    <x v="0"/>
    <n v="3"/>
    <n v="23.99"/>
    <x v="62"/>
    <x v="9"/>
    <x v="1"/>
    <x v="21"/>
  </r>
  <r>
    <x v="3038"/>
    <x v="944"/>
    <x v="657"/>
    <x v="944"/>
    <s v="507-762-9532"/>
    <x v="38"/>
    <x v="29"/>
    <x v="3"/>
    <x v="35"/>
    <x v="35"/>
    <n v="5"/>
    <n v="167"/>
    <x v="229"/>
    <x v="9"/>
    <x v="1"/>
    <x v="21"/>
  </r>
  <r>
    <x v="3039"/>
    <x v="732"/>
    <x v="658"/>
    <x v="732"/>
    <s v="217-847-7793"/>
    <x v="40"/>
    <x v="12"/>
    <x v="6"/>
    <x v="43"/>
    <x v="43"/>
    <n v="2"/>
    <n v="10.99"/>
    <x v="69"/>
    <x v="9"/>
    <x v="1"/>
    <x v="22"/>
  </r>
  <r>
    <x v="3040"/>
    <x v="542"/>
    <x v="658"/>
    <x v="542"/>
    <s v="941-491-1065"/>
    <x v="229"/>
    <x v="2"/>
    <x v="3"/>
    <x v="3"/>
    <x v="3"/>
    <n v="3"/>
    <n v="69"/>
    <x v="28"/>
    <x v="9"/>
    <x v="1"/>
    <x v="22"/>
  </r>
  <r>
    <x v="3041"/>
    <x v="195"/>
    <x v="658"/>
    <x v="195"/>
    <s v="503-659-9951"/>
    <x v="127"/>
    <x v="42"/>
    <x v="4"/>
    <x v="23"/>
    <x v="23"/>
    <n v="3"/>
    <n v="225"/>
    <x v="52"/>
    <x v="9"/>
    <x v="1"/>
    <x v="22"/>
  </r>
  <r>
    <x v="3042"/>
    <x v="814"/>
    <x v="658"/>
    <x v="814"/>
    <s v="702-748-8009"/>
    <x v="277"/>
    <x v="16"/>
    <x v="0"/>
    <x v="0"/>
    <x v="0"/>
    <n v="5"/>
    <n v="23.99"/>
    <x v="149"/>
    <x v="9"/>
    <x v="1"/>
    <x v="22"/>
  </r>
  <r>
    <x v="3043"/>
    <x v="1602"/>
    <x v="659"/>
    <x v="1602"/>
    <s v="404-534-4007"/>
    <x v="22"/>
    <x v="14"/>
    <x v="6"/>
    <x v="43"/>
    <x v="43"/>
    <n v="5"/>
    <n v="10.99"/>
    <x v="183"/>
    <x v="9"/>
    <x v="1"/>
    <x v="23"/>
  </r>
  <r>
    <x v="3044"/>
    <x v="833"/>
    <x v="659"/>
    <x v="833"/>
    <s v="718-471-4276"/>
    <x v="41"/>
    <x v="13"/>
    <x v="2"/>
    <x v="59"/>
    <x v="59"/>
    <n v="2"/>
    <n v="49"/>
    <x v="184"/>
    <x v="9"/>
    <x v="1"/>
    <x v="23"/>
  </r>
  <r>
    <x v="3045"/>
    <x v="1577"/>
    <x v="659"/>
    <x v="1577"/>
    <s v="716-750-5439"/>
    <x v="237"/>
    <x v="13"/>
    <x v="3"/>
    <x v="13"/>
    <x v="13"/>
    <n v="2"/>
    <n v="89.95"/>
    <x v="223"/>
    <x v="9"/>
    <x v="1"/>
    <x v="23"/>
  </r>
  <r>
    <x v="3046"/>
    <x v="730"/>
    <x v="660"/>
    <x v="730"/>
    <s v="937-746-9437"/>
    <x v="183"/>
    <x v="18"/>
    <x v="0"/>
    <x v="0"/>
    <x v="0"/>
    <n v="3"/>
    <n v="23.99"/>
    <x v="62"/>
    <x v="9"/>
    <x v="1"/>
    <x v="24"/>
  </r>
  <r>
    <x v="3047"/>
    <x v="170"/>
    <x v="660"/>
    <x v="170"/>
    <s v="907-659-9515"/>
    <x v="81"/>
    <x v="34"/>
    <x v="1"/>
    <x v="53"/>
    <x v="53"/>
    <n v="1"/>
    <n v="549"/>
    <x v="325"/>
    <x v="9"/>
    <x v="1"/>
    <x v="24"/>
  </r>
  <r>
    <x v="3048"/>
    <x v="1330"/>
    <x v="661"/>
    <x v="1330"/>
    <s v="206-561-9336"/>
    <x v="213"/>
    <x v="27"/>
    <x v="0"/>
    <x v="5"/>
    <x v="5"/>
    <n v="3"/>
    <n v="16.75"/>
    <x v="237"/>
    <x v="9"/>
    <x v="1"/>
    <x v="25"/>
  </r>
  <r>
    <x v="3049"/>
    <x v="1603"/>
    <x v="661"/>
    <x v="1603"/>
    <s v="804-941-6408"/>
    <x v="163"/>
    <x v="8"/>
    <x v="5"/>
    <x v="39"/>
    <x v="39"/>
    <n v="3"/>
    <n v="499"/>
    <x v="247"/>
    <x v="9"/>
    <x v="1"/>
    <x v="25"/>
  </r>
  <r>
    <x v="3050"/>
    <x v="1435"/>
    <x v="661"/>
    <x v="1435"/>
    <s v="910-567-2640"/>
    <x v="206"/>
    <x v="9"/>
    <x v="4"/>
    <x v="12"/>
    <x v="12"/>
    <n v="1"/>
    <n v="214"/>
    <x v="221"/>
    <x v="9"/>
    <x v="1"/>
    <x v="25"/>
  </r>
  <r>
    <x v="3051"/>
    <x v="649"/>
    <x v="661"/>
    <x v="649"/>
    <s v="615-376-5871"/>
    <x v="250"/>
    <x v="23"/>
    <x v="4"/>
    <x v="6"/>
    <x v="6"/>
    <n v="3"/>
    <n v="189"/>
    <x v="145"/>
    <x v="9"/>
    <x v="1"/>
    <x v="25"/>
  </r>
  <r>
    <x v="3052"/>
    <x v="1274"/>
    <x v="662"/>
    <x v="1274"/>
    <s v="402-506-9276"/>
    <x v="133"/>
    <x v="17"/>
    <x v="3"/>
    <x v="16"/>
    <x v="16"/>
    <n v="4"/>
    <n v="179"/>
    <x v="198"/>
    <x v="9"/>
    <x v="1"/>
    <x v="26"/>
  </r>
  <r>
    <x v="3053"/>
    <x v="1047"/>
    <x v="662"/>
    <x v="1047"/>
    <s v="520-968-8763"/>
    <x v="128"/>
    <x v="37"/>
    <x v="5"/>
    <x v="49"/>
    <x v="49"/>
    <n v="5"/>
    <n v="455"/>
    <x v="93"/>
    <x v="9"/>
    <x v="1"/>
    <x v="26"/>
  </r>
  <r>
    <x v="3054"/>
    <x v="1047"/>
    <x v="662"/>
    <x v="1047"/>
    <s v="520-968-8763"/>
    <x v="128"/>
    <x v="37"/>
    <x v="5"/>
    <x v="49"/>
    <x v="49"/>
    <n v="3"/>
    <n v="455"/>
    <x v="267"/>
    <x v="9"/>
    <x v="1"/>
    <x v="26"/>
  </r>
  <r>
    <x v="3055"/>
    <x v="1549"/>
    <x v="662"/>
    <x v="1549"/>
    <s v="713-113-7793"/>
    <x v="6"/>
    <x v="1"/>
    <x v="5"/>
    <x v="49"/>
    <x v="49"/>
    <n v="4"/>
    <n v="455"/>
    <x v="88"/>
    <x v="9"/>
    <x v="1"/>
    <x v="26"/>
  </r>
  <r>
    <x v="3056"/>
    <x v="321"/>
    <x v="663"/>
    <x v="321"/>
    <s v="303-494-2733"/>
    <x v="173"/>
    <x v="21"/>
    <x v="2"/>
    <x v="50"/>
    <x v="50"/>
    <n v="2"/>
    <n v="29.99"/>
    <x v="90"/>
    <x v="9"/>
    <x v="1"/>
    <x v="27"/>
  </r>
  <r>
    <x v="3057"/>
    <x v="1604"/>
    <x v="663"/>
    <x v="1604"/>
    <s v="516-490-7024"/>
    <x v="304"/>
    <x v="13"/>
    <x v="2"/>
    <x v="19"/>
    <x v="19"/>
    <n v="4"/>
    <n v="49.95"/>
    <x v="250"/>
    <x v="9"/>
    <x v="1"/>
    <x v="27"/>
  </r>
  <r>
    <x v="3058"/>
    <x v="781"/>
    <x v="663"/>
    <x v="781"/>
    <s v="518-417-5694"/>
    <x v="18"/>
    <x v="13"/>
    <x v="2"/>
    <x v="56"/>
    <x v="56"/>
    <n v="3"/>
    <n v="27.5"/>
    <x v="160"/>
    <x v="9"/>
    <x v="1"/>
    <x v="27"/>
  </r>
  <r>
    <x v="3059"/>
    <x v="1032"/>
    <x v="663"/>
    <x v="1032"/>
    <s v="773-972-6546"/>
    <x v="47"/>
    <x v="12"/>
    <x v="5"/>
    <x v="8"/>
    <x v="8"/>
    <n v="2"/>
    <n v="250"/>
    <x v="9"/>
    <x v="9"/>
    <x v="1"/>
    <x v="27"/>
  </r>
  <r>
    <x v="3060"/>
    <x v="1368"/>
    <x v="664"/>
    <x v="1368"/>
    <s v="251-917-5882"/>
    <x v="23"/>
    <x v="5"/>
    <x v="2"/>
    <x v="19"/>
    <x v="19"/>
    <n v="3"/>
    <n v="49.95"/>
    <x v="36"/>
    <x v="9"/>
    <x v="1"/>
    <x v="28"/>
  </r>
  <r>
    <x v="3061"/>
    <x v="1211"/>
    <x v="664"/>
    <x v="1211"/>
    <s v="415-848-8824"/>
    <x v="71"/>
    <x v="6"/>
    <x v="2"/>
    <x v="59"/>
    <x v="59"/>
    <n v="1"/>
    <n v="49"/>
    <x v="265"/>
    <x v="9"/>
    <x v="1"/>
    <x v="28"/>
  </r>
  <r>
    <x v="3062"/>
    <x v="7"/>
    <x v="664"/>
    <x v="7"/>
    <s v="619-322-8326"/>
    <x v="7"/>
    <x v="6"/>
    <x v="6"/>
    <x v="11"/>
    <x v="11"/>
    <n v="5"/>
    <n v="12"/>
    <x v="37"/>
    <x v="9"/>
    <x v="1"/>
    <x v="28"/>
  </r>
  <r>
    <x v="3063"/>
    <x v="340"/>
    <x v="664"/>
    <x v="340"/>
    <s v="815-527-6380"/>
    <x v="179"/>
    <x v="12"/>
    <x v="5"/>
    <x v="8"/>
    <x v="8"/>
    <n v="2"/>
    <n v="250"/>
    <x v="9"/>
    <x v="9"/>
    <x v="1"/>
    <x v="28"/>
  </r>
  <r>
    <x v="3064"/>
    <x v="634"/>
    <x v="664"/>
    <x v="634"/>
    <s v="609-309-1551"/>
    <x v="155"/>
    <x v="33"/>
    <x v="5"/>
    <x v="47"/>
    <x v="47"/>
    <n v="3"/>
    <n v="450"/>
    <x v="243"/>
    <x v="9"/>
    <x v="1"/>
    <x v="28"/>
  </r>
  <r>
    <x v="3065"/>
    <x v="787"/>
    <x v="665"/>
    <x v="787"/>
    <s v="509-980-7050"/>
    <x v="273"/>
    <x v="27"/>
    <x v="4"/>
    <x v="6"/>
    <x v="6"/>
    <n v="3"/>
    <n v="189"/>
    <x v="145"/>
    <x v="9"/>
    <x v="1"/>
    <x v="29"/>
  </r>
  <r>
    <x v="3066"/>
    <x v="1605"/>
    <x v="665"/>
    <x v="1605"/>
    <s v="917-282-5843"/>
    <x v="105"/>
    <x v="13"/>
    <x v="5"/>
    <x v="25"/>
    <x v="25"/>
    <n v="2"/>
    <n v="250"/>
    <x v="9"/>
    <x v="9"/>
    <x v="1"/>
    <x v="29"/>
  </r>
  <r>
    <x v="3067"/>
    <x v="1250"/>
    <x v="665"/>
    <x v="1250"/>
    <s v="407-193-0931"/>
    <x v="108"/>
    <x v="2"/>
    <x v="6"/>
    <x v="37"/>
    <x v="37"/>
    <n v="3"/>
    <n v="11.99"/>
    <x v="57"/>
    <x v="9"/>
    <x v="1"/>
    <x v="29"/>
  </r>
  <r>
    <x v="3068"/>
    <x v="1606"/>
    <x v="665"/>
    <x v="1606"/>
    <s v="864-634-8430"/>
    <x v="208"/>
    <x v="38"/>
    <x v="5"/>
    <x v="47"/>
    <x v="47"/>
    <n v="2"/>
    <n v="450"/>
    <x v="29"/>
    <x v="9"/>
    <x v="1"/>
    <x v="29"/>
  </r>
  <r>
    <x v="3069"/>
    <x v="953"/>
    <x v="665"/>
    <x v="953"/>
    <s v="571-790-1482"/>
    <x v="299"/>
    <x v="8"/>
    <x v="0"/>
    <x v="24"/>
    <x v="24"/>
    <n v="4"/>
    <n v="12.99"/>
    <x v="94"/>
    <x v="9"/>
    <x v="1"/>
    <x v="29"/>
  </r>
  <r>
    <x v="3070"/>
    <x v="175"/>
    <x v="666"/>
    <x v="175"/>
    <s v="260-830-9859"/>
    <x v="116"/>
    <x v="30"/>
    <x v="3"/>
    <x v="35"/>
    <x v="35"/>
    <n v="2"/>
    <n v="167"/>
    <x v="155"/>
    <x v="9"/>
    <x v="1"/>
    <x v="30"/>
  </r>
  <r>
    <x v="3071"/>
    <x v="921"/>
    <x v="666"/>
    <x v="921"/>
    <s v="509-388-3211"/>
    <x v="59"/>
    <x v="27"/>
    <x v="0"/>
    <x v="24"/>
    <x v="24"/>
    <n v="1"/>
    <n v="12.99"/>
    <x v="44"/>
    <x v="9"/>
    <x v="1"/>
    <x v="30"/>
  </r>
  <r>
    <x v="3072"/>
    <x v="601"/>
    <x v="666"/>
    <x v="601"/>
    <s v="901-183-3299"/>
    <x v="150"/>
    <x v="23"/>
    <x v="5"/>
    <x v="47"/>
    <x v="47"/>
    <n v="4"/>
    <n v="450"/>
    <x v="182"/>
    <x v="9"/>
    <x v="1"/>
    <x v="30"/>
  </r>
  <r>
    <x v="3073"/>
    <x v="218"/>
    <x v="666"/>
    <x v="218"/>
    <s v="432-380-4820"/>
    <x v="66"/>
    <x v="1"/>
    <x v="4"/>
    <x v="23"/>
    <x v="23"/>
    <n v="2"/>
    <n v="225"/>
    <x v="84"/>
    <x v="9"/>
    <x v="1"/>
    <x v="30"/>
  </r>
  <r>
    <x v="3074"/>
    <x v="1607"/>
    <x v="667"/>
    <x v="1607"/>
    <s v="202-894-2188"/>
    <x v="9"/>
    <x v="7"/>
    <x v="4"/>
    <x v="23"/>
    <x v="23"/>
    <n v="2"/>
    <n v="225"/>
    <x v="84"/>
    <x v="10"/>
    <x v="1"/>
    <x v="0"/>
  </r>
  <r>
    <x v="3075"/>
    <x v="1460"/>
    <x v="667"/>
    <x v="1460"/>
    <s v="504-191-9564"/>
    <x v="64"/>
    <x v="28"/>
    <x v="6"/>
    <x v="37"/>
    <x v="37"/>
    <n v="4"/>
    <n v="11.99"/>
    <x v="123"/>
    <x v="10"/>
    <x v="1"/>
    <x v="0"/>
  </r>
  <r>
    <x v="3076"/>
    <x v="1608"/>
    <x v="667"/>
    <x v="1608"/>
    <s v="714-194-9831"/>
    <x v="309"/>
    <x v="6"/>
    <x v="0"/>
    <x v="27"/>
    <x v="27"/>
    <n v="5"/>
    <n v="24.95"/>
    <x v="251"/>
    <x v="10"/>
    <x v="1"/>
    <x v="0"/>
  </r>
  <r>
    <x v="3077"/>
    <x v="501"/>
    <x v="667"/>
    <x v="501"/>
    <s v="330-632-5115"/>
    <x v="113"/>
    <x v="18"/>
    <x v="5"/>
    <x v="25"/>
    <x v="25"/>
    <n v="4"/>
    <n v="250"/>
    <x v="34"/>
    <x v="10"/>
    <x v="1"/>
    <x v="0"/>
  </r>
  <r>
    <x v="3078"/>
    <x v="1113"/>
    <x v="667"/>
    <x v="1113"/>
    <s v="202-394-5426"/>
    <x v="9"/>
    <x v="7"/>
    <x v="2"/>
    <x v="57"/>
    <x v="57"/>
    <n v="2"/>
    <n v="34.99"/>
    <x v="172"/>
    <x v="10"/>
    <x v="1"/>
    <x v="0"/>
  </r>
  <r>
    <x v="3079"/>
    <x v="1609"/>
    <x v="667"/>
    <x v="1609"/>
    <s v="941-844-6041"/>
    <x v="355"/>
    <x v="2"/>
    <x v="3"/>
    <x v="9"/>
    <x v="9"/>
    <n v="3"/>
    <n v="54"/>
    <x v="217"/>
    <x v="10"/>
    <x v="1"/>
    <x v="0"/>
  </r>
  <r>
    <x v="3080"/>
    <x v="1564"/>
    <x v="668"/>
    <x v="1564"/>
    <s v="202-739-4198"/>
    <x v="9"/>
    <x v="7"/>
    <x v="0"/>
    <x v="24"/>
    <x v="24"/>
    <n v="3"/>
    <n v="12.99"/>
    <x v="231"/>
    <x v="10"/>
    <x v="1"/>
    <x v="1"/>
  </r>
  <r>
    <x v="3081"/>
    <x v="1610"/>
    <x v="668"/>
    <x v="1610"/>
    <s v="770-573-1010"/>
    <x v="22"/>
    <x v="14"/>
    <x v="4"/>
    <x v="6"/>
    <x v="6"/>
    <n v="3"/>
    <n v="189"/>
    <x v="145"/>
    <x v="10"/>
    <x v="1"/>
    <x v="1"/>
  </r>
  <r>
    <x v="3082"/>
    <x v="510"/>
    <x v="668"/>
    <x v="510"/>
    <s v="251-377-1872"/>
    <x v="23"/>
    <x v="5"/>
    <x v="2"/>
    <x v="19"/>
    <x v="19"/>
    <n v="6"/>
    <n v="49.95"/>
    <x v="305"/>
    <x v="10"/>
    <x v="1"/>
    <x v="1"/>
  </r>
  <r>
    <x v="3083"/>
    <x v="1579"/>
    <x v="668"/>
    <x v="1579"/>
    <s v="619-896-1165"/>
    <x v="7"/>
    <x v="6"/>
    <x v="6"/>
    <x v="64"/>
    <x v="64"/>
    <n v="2"/>
    <n v="8.99"/>
    <x v="156"/>
    <x v="10"/>
    <x v="1"/>
    <x v="1"/>
  </r>
  <r>
    <x v="3084"/>
    <x v="706"/>
    <x v="669"/>
    <x v="706"/>
    <s v="208-902-5848"/>
    <x v="259"/>
    <x v="32"/>
    <x v="1"/>
    <x v="33"/>
    <x v="33"/>
    <n v="3"/>
    <n v="684"/>
    <x v="107"/>
    <x v="10"/>
    <x v="1"/>
    <x v="2"/>
  </r>
  <r>
    <x v="3085"/>
    <x v="1589"/>
    <x v="669"/>
    <x v="1589"/>
    <s v="682-440-8098"/>
    <x v="35"/>
    <x v="1"/>
    <x v="0"/>
    <x v="26"/>
    <x v="26"/>
    <n v="4"/>
    <n v="23.99"/>
    <x v="50"/>
    <x v="10"/>
    <x v="1"/>
    <x v="2"/>
  </r>
  <r>
    <x v="3086"/>
    <x v="1091"/>
    <x v="669"/>
    <x v="1091"/>
    <s v="810-372-6463"/>
    <x v="132"/>
    <x v="40"/>
    <x v="4"/>
    <x v="6"/>
    <x v="6"/>
    <n v="4"/>
    <n v="189"/>
    <x v="41"/>
    <x v="10"/>
    <x v="1"/>
    <x v="2"/>
  </r>
  <r>
    <x v="3087"/>
    <x v="1527"/>
    <x v="669"/>
    <x v="1527"/>
    <s v="903-773-0486"/>
    <x v="350"/>
    <x v="1"/>
    <x v="3"/>
    <x v="55"/>
    <x v="55"/>
    <n v="2"/>
    <n v="119"/>
    <x v="222"/>
    <x v="10"/>
    <x v="1"/>
    <x v="2"/>
  </r>
  <r>
    <x v="3088"/>
    <x v="901"/>
    <x v="669"/>
    <x v="901"/>
    <s v="318-709-1564"/>
    <x v="272"/>
    <x v="28"/>
    <x v="5"/>
    <x v="15"/>
    <x v="15"/>
    <n v="1"/>
    <n v="399"/>
    <x v="323"/>
    <x v="10"/>
    <x v="1"/>
    <x v="2"/>
  </r>
  <r>
    <x v="3089"/>
    <x v="401"/>
    <x v="670"/>
    <x v="401"/>
    <s v="702-572-5316"/>
    <x v="121"/>
    <x v="16"/>
    <x v="0"/>
    <x v="62"/>
    <x v="62"/>
    <n v="4"/>
    <n v="17.5"/>
    <x v="122"/>
    <x v="10"/>
    <x v="1"/>
    <x v="3"/>
  </r>
  <r>
    <x v="3090"/>
    <x v="259"/>
    <x v="670"/>
    <x v="259"/>
    <s v="812-765-0448"/>
    <x v="68"/>
    <x v="30"/>
    <x v="0"/>
    <x v="18"/>
    <x v="18"/>
    <n v="5"/>
    <n v="16.989999999999998"/>
    <x v="22"/>
    <x v="10"/>
    <x v="1"/>
    <x v="3"/>
  </r>
  <r>
    <x v="3091"/>
    <x v="113"/>
    <x v="671"/>
    <x v="113"/>
    <s v="619-680-6204"/>
    <x v="7"/>
    <x v="6"/>
    <x v="0"/>
    <x v="18"/>
    <x v="18"/>
    <n v="4"/>
    <n v="16.989999999999998"/>
    <x v="147"/>
    <x v="10"/>
    <x v="1"/>
    <x v="4"/>
  </r>
  <r>
    <x v="3092"/>
    <x v="1258"/>
    <x v="671"/>
    <x v="1258"/>
    <s v="605-900-3169"/>
    <x v="203"/>
    <x v="46"/>
    <x v="1"/>
    <x v="31"/>
    <x v="31"/>
    <n v="2"/>
    <n v="599"/>
    <x v="303"/>
    <x v="10"/>
    <x v="1"/>
    <x v="4"/>
  </r>
  <r>
    <x v="3093"/>
    <x v="436"/>
    <x v="671"/>
    <x v="436"/>
    <s v="202-251-6833"/>
    <x v="9"/>
    <x v="7"/>
    <x v="0"/>
    <x v="5"/>
    <x v="5"/>
    <n v="5"/>
    <n v="16.75"/>
    <x v="5"/>
    <x v="10"/>
    <x v="1"/>
    <x v="4"/>
  </r>
  <r>
    <x v="3094"/>
    <x v="1611"/>
    <x v="671"/>
    <x v="1611"/>
    <s v="347-155-0194"/>
    <x v="99"/>
    <x v="13"/>
    <x v="1"/>
    <x v="33"/>
    <x v="33"/>
    <n v="2"/>
    <n v="684"/>
    <x v="47"/>
    <x v="10"/>
    <x v="1"/>
    <x v="4"/>
  </r>
  <r>
    <x v="3095"/>
    <x v="1612"/>
    <x v="671"/>
    <x v="1612"/>
    <s v="404-161-6995"/>
    <x v="22"/>
    <x v="14"/>
    <x v="6"/>
    <x v="61"/>
    <x v="61"/>
    <n v="4"/>
    <n v="8.99"/>
    <x v="135"/>
    <x v="10"/>
    <x v="1"/>
    <x v="4"/>
  </r>
  <r>
    <x v="3096"/>
    <x v="934"/>
    <x v="672"/>
    <x v="934"/>
    <s v="862-394-4120"/>
    <x v="58"/>
    <x v="33"/>
    <x v="2"/>
    <x v="36"/>
    <x v="36"/>
    <n v="5"/>
    <n v="49"/>
    <x v="56"/>
    <x v="10"/>
    <x v="1"/>
    <x v="5"/>
  </r>
  <r>
    <x v="3097"/>
    <x v="289"/>
    <x v="672"/>
    <x v="289"/>
    <s v="817-897-1530"/>
    <x v="35"/>
    <x v="1"/>
    <x v="6"/>
    <x v="61"/>
    <x v="61"/>
    <n v="6"/>
    <n v="8.99"/>
    <x v="148"/>
    <x v="10"/>
    <x v="1"/>
    <x v="5"/>
  </r>
  <r>
    <x v="3098"/>
    <x v="1613"/>
    <x v="672"/>
    <x v="1613"/>
    <s v="954-225-5883"/>
    <x v="73"/>
    <x v="2"/>
    <x v="6"/>
    <x v="11"/>
    <x v="11"/>
    <n v="5"/>
    <n v="12"/>
    <x v="37"/>
    <x v="10"/>
    <x v="1"/>
    <x v="5"/>
  </r>
  <r>
    <x v="3099"/>
    <x v="1614"/>
    <x v="673"/>
    <x v="1614"/>
    <s v="915-952-0770"/>
    <x v="37"/>
    <x v="1"/>
    <x v="0"/>
    <x v="38"/>
    <x v="38"/>
    <n v="3"/>
    <n v="14.99"/>
    <x v="45"/>
    <x v="10"/>
    <x v="1"/>
    <x v="6"/>
  </r>
  <r>
    <x v="3100"/>
    <x v="309"/>
    <x v="673"/>
    <x v="309"/>
    <s v="314-239-6111"/>
    <x v="89"/>
    <x v="35"/>
    <x v="0"/>
    <x v="5"/>
    <x v="5"/>
    <n v="2"/>
    <n v="16.75"/>
    <x v="170"/>
    <x v="10"/>
    <x v="1"/>
    <x v="6"/>
  </r>
  <r>
    <x v="3101"/>
    <x v="507"/>
    <x v="673"/>
    <x v="507"/>
    <s v="213-264-3748"/>
    <x v="45"/>
    <x v="6"/>
    <x v="2"/>
    <x v="19"/>
    <x v="19"/>
    <n v="4"/>
    <n v="49.95"/>
    <x v="250"/>
    <x v="10"/>
    <x v="1"/>
    <x v="6"/>
  </r>
  <r>
    <x v="3102"/>
    <x v="1552"/>
    <x v="673"/>
    <x v="1552"/>
    <s v="313-212-4085"/>
    <x v="117"/>
    <x v="40"/>
    <x v="5"/>
    <x v="8"/>
    <x v="8"/>
    <n v="2"/>
    <n v="250"/>
    <x v="9"/>
    <x v="10"/>
    <x v="1"/>
    <x v="6"/>
  </r>
  <r>
    <x v="3103"/>
    <x v="254"/>
    <x v="673"/>
    <x v="254"/>
    <s v="313-388-6568"/>
    <x v="117"/>
    <x v="40"/>
    <x v="2"/>
    <x v="22"/>
    <x v="22"/>
    <n v="2"/>
    <n v="42.99"/>
    <x v="258"/>
    <x v="10"/>
    <x v="1"/>
    <x v="6"/>
  </r>
  <r>
    <x v="3104"/>
    <x v="1615"/>
    <x v="673"/>
    <x v="1615"/>
    <s v="301-394-7113"/>
    <x v="356"/>
    <x v="20"/>
    <x v="3"/>
    <x v="41"/>
    <x v="41"/>
    <n v="2"/>
    <n v="58.95"/>
    <x v="63"/>
    <x v="10"/>
    <x v="1"/>
    <x v="6"/>
  </r>
  <r>
    <x v="3105"/>
    <x v="262"/>
    <x v="674"/>
    <x v="262"/>
    <s v="843-914-4036"/>
    <x v="153"/>
    <x v="38"/>
    <x v="2"/>
    <x v="7"/>
    <x v="7"/>
    <n v="3"/>
    <n v="44.95"/>
    <x v="228"/>
    <x v="10"/>
    <x v="1"/>
    <x v="7"/>
  </r>
  <r>
    <x v="3106"/>
    <x v="24"/>
    <x v="674"/>
    <x v="24"/>
    <s v="704-860-5834"/>
    <x v="13"/>
    <x v="9"/>
    <x v="0"/>
    <x v="32"/>
    <x v="32"/>
    <n v="2"/>
    <n v="14.99"/>
    <x v="58"/>
    <x v="10"/>
    <x v="1"/>
    <x v="7"/>
  </r>
  <r>
    <x v="3107"/>
    <x v="795"/>
    <x v="674"/>
    <x v="795"/>
    <s v="712-790-2083"/>
    <x v="49"/>
    <x v="4"/>
    <x v="5"/>
    <x v="39"/>
    <x v="39"/>
    <n v="5"/>
    <n v="499"/>
    <x v="137"/>
    <x v="10"/>
    <x v="1"/>
    <x v="7"/>
  </r>
  <r>
    <x v="3108"/>
    <x v="419"/>
    <x v="674"/>
    <x v="419"/>
    <s v="304-986-0580"/>
    <x v="57"/>
    <x v="25"/>
    <x v="0"/>
    <x v="44"/>
    <x v="44"/>
    <n v="5"/>
    <n v="19.5"/>
    <x v="4"/>
    <x v="10"/>
    <x v="1"/>
    <x v="7"/>
  </r>
  <r>
    <x v="3109"/>
    <x v="912"/>
    <x v="674"/>
    <x v="912"/>
    <s v="608-370-2421"/>
    <x v="97"/>
    <x v="11"/>
    <x v="1"/>
    <x v="1"/>
    <x v="1"/>
    <n v="3"/>
    <n v="883"/>
    <x v="1"/>
    <x v="10"/>
    <x v="1"/>
    <x v="7"/>
  </r>
  <r>
    <x v="3110"/>
    <x v="1048"/>
    <x v="674"/>
    <x v="1048"/>
    <s v="330-630-0498"/>
    <x v="143"/>
    <x v="18"/>
    <x v="2"/>
    <x v="51"/>
    <x v="51"/>
    <n v="4"/>
    <n v="29.99"/>
    <x v="256"/>
    <x v="10"/>
    <x v="1"/>
    <x v="7"/>
  </r>
  <r>
    <x v="3111"/>
    <x v="403"/>
    <x v="674"/>
    <x v="403"/>
    <s v="814-818-5186"/>
    <x v="200"/>
    <x v="36"/>
    <x v="4"/>
    <x v="6"/>
    <x v="6"/>
    <n v="5"/>
    <n v="189"/>
    <x v="72"/>
    <x v="10"/>
    <x v="1"/>
    <x v="7"/>
  </r>
  <r>
    <x v="3112"/>
    <x v="810"/>
    <x v="674"/>
    <x v="810"/>
    <s v="718-552-1634"/>
    <x v="275"/>
    <x v="13"/>
    <x v="3"/>
    <x v="41"/>
    <x v="41"/>
    <n v="5"/>
    <n v="58.95"/>
    <x v="86"/>
    <x v="10"/>
    <x v="1"/>
    <x v="7"/>
  </r>
  <r>
    <x v="3113"/>
    <x v="750"/>
    <x v="674"/>
    <x v="750"/>
    <s v="916-728-6425"/>
    <x v="8"/>
    <x v="6"/>
    <x v="5"/>
    <x v="25"/>
    <x v="25"/>
    <n v="5"/>
    <n v="250"/>
    <x v="31"/>
    <x v="10"/>
    <x v="1"/>
    <x v="7"/>
  </r>
  <r>
    <x v="3114"/>
    <x v="127"/>
    <x v="674"/>
    <x v="127"/>
    <s v="702-505-0627"/>
    <x v="90"/>
    <x v="6"/>
    <x v="4"/>
    <x v="23"/>
    <x v="23"/>
    <n v="2"/>
    <n v="225"/>
    <x v="84"/>
    <x v="10"/>
    <x v="1"/>
    <x v="7"/>
  </r>
  <r>
    <x v="3115"/>
    <x v="729"/>
    <x v="675"/>
    <x v="729"/>
    <s v="704-989-6711"/>
    <x v="13"/>
    <x v="9"/>
    <x v="0"/>
    <x v="26"/>
    <x v="26"/>
    <n v="5"/>
    <n v="23.99"/>
    <x v="149"/>
    <x v="10"/>
    <x v="1"/>
    <x v="8"/>
  </r>
  <r>
    <x v="3116"/>
    <x v="1172"/>
    <x v="675"/>
    <x v="1172"/>
    <s v="573-587-7548"/>
    <x v="125"/>
    <x v="35"/>
    <x v="1"/>
    <x v="14"/>
    <x v="14"/>
    <n v="1"/>
    <n v="899"/>
    <x v="187"/>
    <x v="10"/>
    <x v="1"/>
    <x v="8"/>
  </r>
  <r>
    <x v="3117"/>
    <x v="470"/>
    <x v="675"/>
    <x v="470"/>
    <s v="605-755-0590"/>
    <x v="203"/>
    <x v="46"/>
    <x v="0"/>
    <x v="42"/>
    <x v="42"/>
    <n v="5"/>
    <n v="24.99"/>
    <x v="108"/>
    <x v="10"/>
    <x v="1"/>
    <x v="8"/>
  </r>
  <r>
    <x v="3118"/>
    <x v="1616"/>
    <x v="675"/>
    <x v="1616"/>
    <s v="706-732-1567"/>
    <x v="103"/>
    <x v="14"/>
    <x v="6"/>
    <x v="28"/>
    <x v="28"/>
    <n v="2"/>
    <n v="12"/>
    <x v="12"/>
    <x v="10"/>
    <x v="1"/>
    <x v="8"/>
  </r>
  <r>
    <x v="3119"/>
    <x v="2"/>
    <x v="675"/>
    <x v="2"/>
    <s v="727-777-8163"/>
    <x v="2"/>
    <x v="2"/>
    <x v="0"/>
    <x v="44"/>
    <x v="44"/>
    <n v="5"/>
    <n v="19.5"/>
    <x v="4"/>
    <x v="10"/>
    <x v="1"/>
    <x v="8"/>
  </r>
  <r>
    <x v="3120"/>
    <x v="448"/>
    <x v="675"/>
    <x v="448"/>
    <s v="770-225-1309"/>
    <x v="22"/>
    <x v="14"/>
    <x v="2"/>
    <x v="34"/>
    <x v="34"/>
    <n v="5"/>
    <n v="28.99"/>
    <x v="299"/>
    <x v="10"/>
    <x v="1"/>
    <x v="8"/>
  </r>
  <r>
    <x v="3121"/>
    <x v="862"/>
    <x v="676"/>
    <x v="862"/>
    <s v="501-406-6693"/>
    <x v="287"/>
    <x v="39"/>
    <x v="3"/>
    <x v="9"/>
    <x v="9"/>
    <n v="3"/>
    <n v="54"/>
    <x v="217"/>
    <x v="10"/>
    <x v="1"/>
    <x v="9"/>
  </r>
  <r>
    <x v="3122"/>
    <x v="44"/>
    <x v="676"/>
    <x v="44"/>
    <s v="571-733-0022"/>
    <x v="35"/>
    <x v="8"/>
    <x v="0"/>
    <x v="38"/>
    <x v="38"/>
    <n v="5"/>
    <n v="14.99"/>
    <x v="43"/>
    <x v="10"/>
    <x v="1"/>
    <x v="9"/>
  </r>
  <r>
    <x v="3123"/>
    <x v="170"/>
    <x v="676"/>
    <x v="170"/>
    <s v="907-659-9515"/>
    <x v="81"/>
    <x v="34"/>
    <x v="0"/>
    <x v="60"/>
    <x v="60"/>
    <n v="5"/>
    <n v="13.99"/>
    <x v="236"/>
    <x v="10"/>
    <x v="1"/>
    <x v="9"/>
  </r>
  <r>
    <x v="3124"/>
    <x v="855"/>
    <x v="677"/>
    <x v="855"/>
    <s v="770-960-6820"/>
    <x v="214"/>
    <x v="14"/>
    <x v="0"/>
    <x v="27"/>
    <x v="27"/>
    <n v="5"/>
    <n v="24.95"/>
    <x v="251"/>
    <x v="10"/>
    <x v="1"/>
    <x v="10"/>
  </r>
  <r>
    <x v="3125"/>
    <x v="1016"/>
    <x v="677"/>
    <x v="1016"/>
    <s v="504-901-9921"/>
    <x v="64"/>
    <x v="28"/>
    <x v="5"/>
    <x v="17"/>
    <x v="17"/>
    <n v="5"/>
    <n v="395"/>
    <x v="158"/>
    <x v="10"/>
    <x v="1"/>
    <x v="10"/>
  </r>
  <r>
    <x v="3126"/>
    <x v="1420"/>
    <x v="677"/>
    <x v="1420"/>
    <s v="801-893-4947"/>
    <x v="51"/>
    <x v="22"/>
    <x v="2"/>
    <x v="59"/>
    <x v="59"/>
    <n v="2"/>
    <n v="49"/>
    <x v="184"/>
    <x v="10"/>
    <x v="1"/>
    <x v="10"/>
  </r>
  <r>
    <x v="3127"/>
    <x v="1250"/>
    <x v="678"/>
    <x v="1250"/>
    <s v="407-193-0931"/>
    <x v="108"/>
    <x v="2"/>
    <x v="0"/>
    <x v="26"/>
    <x v="26"/>
    <n v="2"/>
    <n v="23.99"/>
    <x v="0"/>
    <x v="10"/>
    <x v="1"/>
    <x v="11"/>
  </r>
  <r>
    <x v="3128"/>
    <x v="1343"/>
    <x v="678"/>
    <x v="1343"/>
    <s v="651-451-8131"/>
    <x v="110"/>
    <x v="29"/>
    <x v="2"/>
    <x v="34"/>
    <x v="34"/>
    <n v="2"/>
    <n v="28.99"/>
    <x v="48"/>
    <x v="10"/>
    <x v="1"/>
    <x v="11"/>
  </r>
  <r>
    <x v="3129"/>
    <x v="1286"/>
    <x v="678"/>
    <x v="1286"/>
    <s v="317-157-1911"/>
    <x v="241"/>
    <x v="30"/>
    <x v="6"/>
    <x v="28"/>
    <x v="28"/>
    <n v="5"/>
    <n v="12"/>
    <x v="37"/>
    <x v="10"/>
    <x v="1"/>
    <x v="11"/>
  </r>
  <r>
    <x v="3130"/>
    <x v="1142"/>
    <x v="678"/>
    <x v="1142"/>
    <s v="404-134-3964"/>
    <x v="191"/>
    <x v="14"/>
    <x v="0"/>
    <x v="32"/>
    <x v="32"/>
    <n v="5"/>
    <n v="14.99"/>
    <x v="43"/>
    <x v="10"/>
    <x v="1"/>
    <x v="11"/>
  </r>
  <r>
    <x v="3131"/>
    <x v="300"/>
    <x v="678"/>
    <x v="300"/>
    <s v="609-870-0022"/>
    <x v="155"/>
    <x v="33"/>
    <x v="3"/>
    <x v="3"/>
    <x v="3"/>
    <n v="1"/>
    <n v="69"/>
    <x v="3"/>
    <x v="10"/>
    <x v="1"/>
    <x v="11"/>
  </r>
  <r>
    <x v="3132"/>
    <x v="1357"/>
    <x v="679"/>
    <x v="1357"/>
    <s v="859-812-4649"/>
    <x v="175"/>
    <x v="44"/>
    <x v="2"/>
    <x v="67"/>
    <x v="67"/>
    <n v="4"/>
    <n v="32.950000000000003"/>
    <x v="207"/>
    <x v="10"/>
    <x v="1"/>
    <x v="12"/>
  </r>
  <r>
    <x v="3133"/>
    <x v="313"/>
    <x v="679"/>
    <x v="313"/>
    <s v="425-909-5358"/>
    <x v="168"/>
    <x v="27"/>
    <x v="3"/>
    <x v="46"/>
    <x v="46"/>
    <n v="5"/>
    <n v="129.94999999999999"/>
    <x v="73"/>
    <x v="10"/>
    <x v="1"/>
    <x v="12"/>
  </r>
  <r>
    <x v="3134"/>
    <x v="329"/>
    <x v="679"/>
    <x v="329"/>
    <s v="920-324-0981"/>
    <x v="177"/>
    <x v="11"/>
    <x v="0"/>
    <x v="62"/>
    <x v="62"/>
    <n v="6"/>
    <n v="17.5"/>
    <x v="296"/>
    <x v="10"/>
    <x v="1"/>
    <x v="12"/>
  </r>
  <r>
    <x v="3135"/>
    <x v="1076"/>
    <x v="679"/>
    <x v="1076"/>
    <s v="407-805-9105"/>
    <x v="108"/>
    <x v="2"/>
    <x v="0"/>
    <x v="4"/>
    <x v="4"/>
    <n v="2"/>
    <n v="19.5"/>
    <x v="79"/>
    <x v="10"/>
    <x v="1"/>
    <x v="12"/>
  </r>
  <r>
    <x v="3136"/>
    <x v="1617"/>
    <x v="680"/>
    <x v="1617"/>
    <s v="907-593-4971"/>
    <x v="205"/>
    <x v="34"/>
    <x v="2"/>
    <x v="56"/>
    <x v="56"/>
    <n v="3"/>
    <n v="27.5"/>
    <x v="160"/>
    <x v="10"/>
    <x v="1"/>
    <x v="13"/>
  </r>
  <r>
    <x v="3137"/>
    <x v="144"/>
    <x v="681"/>
    <x v="144"/>
    <s v="510-783-2470"/>
    <x v="20"/>
    <x v="6"/>
    <x v="4"/>
    <x v="6"/>
    <x v="6"/>
    <n v="6"/>
    <n v="189"/>
    <x v="127"/>
    <x v="10"/>
    <x v="1"/>
    <x v="14"/>
  </r>
  <r>
    <x v="3138"/>
    <x v="1316"/>
    <x v="681"/>
    <x v="1316"/>
    <s v="972-931-0516"/>
    <x v="42"/>
    <x v="1"/>
    <x v="3"/>
    <x v="16"/>
    <x v="16"/>
    <n v="2"/>
    <n v="179"/>
    <x v="18"/>
    <x v="10"/>
    <x v="1"/>
    <x v="14"/>
  </r>
  <r>
    <x v="3139"/>
    <x v="1200"/>
    <x v="682"/>
    <x v="1200"/>
    <s v="713-447-5213"/>
    <x v="6"/>
    <x v="1"/>
    <x v="1"/>
    <x v="53"/>
    <x v="53"/>
    <n v="2"/>
    <n v="549"/>
    <x v="125"/>
    <x v="10"/>
    <x v="1"/>
    <x v="15"/>
  </r>
  <r>
    <x v="3140"/>
    <x v="1618"/>
    <x v="682"/>
    <x v="1618"/>
    <s v="909-623-5862"/>
    <x v="357"/>
    <x v="6"/>
    <x v="6"/>
    <x v="28"/>
    <x v="28"/>
    <n v="4"/>
    <n v="12"/>
    <x v="114"/>
    <x v="10"/>
    <x v="1"/>
    <x v="15"/>
  </r>
  <r>
    <x v="3141"/>
    <x v="1307"/>
    <x v="682"/>
    <x v="1307"/>
    <s v="323-803-0514"/>
    <x v="289"/>
    <x v="6"/>
    <x v="1"/>
    <x v="53"/>
    <x v="53"/>
    <n v="2"/>
    <n v="549"/>
    <x v="125"/>
    <x v="10"/>
    <x v="1"/>
    <x v="15"/>
  </r>
  <r>
    <x v="3142"/>
    <x v="708"/>
    <x v="683"/>
    <x v="708"/>
    <s v="614-158-5244"/>
    <x v="29"/>
    <x v="18"/>
    <x v="0"/>
    <x v="60"/>
    <x v="60"/>
    <n v="1"/>
    <n v="13.99"/>
    <x v="320"/>
    <x v="10"/>
    <x v="1"/>
    <x v="16"/>
  </r>
  <r>
    <x v="3143"/>
    <x v="1491"/>
    <x v="684"/>
    <x v="1491"/>
    <s v="(202) 577-2595"/>
    <x v="9"/>
    <x v="7"/>
    <x v="6"/>
    <x v="61"/>
    <x v="61"/>
    <n v="5"/>
    <n v="8.99"/>
    <x v="7"/>
    <x v="10"/>
    <x v="1"/>
    <x v="17"/>
  </r>
  <r>
    <x v="3144"/>
    <x v="1619"/>
    <x v="684"/>
    <x v="1619"/>
    <s v="917-492-4544"/>
    <x v="105"/>
    <x v="13"/>
    <x v="2"/>
    <x v="19"/>
    <x v="19"/>
    <n v="6"/>
    <n v="49.95"/>
    <x v="305"/>
    <x v="10"/>
    <x v="1"/>
    <x v="17"/>
  </r>
  <r>
    <x v="3145"/>
    <x v="1164"/>
    <x v="684"/>
    <x v="1164"/>
    <s v="949-555-7810"/>
    <x v="45"/>
    <x v="6"/>
    <x v="0"/>
    <x v="26"/>
    <x v="26"/>
    <n v="4"/>
    <n v="23.99"/>
    <x v="50"/>
    <x v="10"/>
    <x v="1"/>
    <x v="17"/>
  </r>
  <r>
    <x v="3146"/>
    <x v="46"/>
    <x v="684"/>
    <x v="46"/>
    <s v="915-527-3472"/>
    <x v="37"/>
    <x v="1"/>
    <x v="4"/>
    <x v="29"/>
    <x v="29"/>
    <n v="3"/>
    <n v="189"/>
    <x v="145"/>
    <x v="10"/>
    <x v="1"/>
    <x v="17"/>
  </r>
  <r>
    <x v="3147"/>
    <x v="1332"/>
    <x v="685"/>
    <x v="1332"/>
    <s v="804-522-5292"/>
    <x v="163"/>
    <x v="8"/>
    <x v="3"/>
    <x v="55"/>
    <x v="55"/>
    <n v="4"/>
    <n v="119"/>
    <x v="96"/>
    <x v="10"/>
    <x v="1"/>
    <x v="18"/>
  </r>
  <r>
    <x v="3148"/>
    <x v="1255"/>
    <x v="685"/>
    <x v="1255"/>
    <s v="504-228-6063"/>
    <x v="64"/>
    <x v="28"/>
    <x v="0"/>
    <x v="60"/>
    <x v="60"/>
    <n v="2"/>
    <n v="13.99"/>
    <x v="311"/>
    <x v="10"/>
    <x v="1"/>
    <x v="18"/>
  </r>
  <r>
    <x v="3149"/>
    <x v="1620"/>
    <x v="685"/>
    <x v="1620"/>
    <s v="206-636-8289"/>
    <x v="213"/>
    <x v="27"/>
    <x v="4"/>
    <x v="12"/>
    <x v="12"/>
    <n v="5"/>
    <n v="214"/>
    <x v="131"/>
    <x v="10"/>
    <x v="1"/>
    <x v="18"/>
  </r>
  <r>
    <x v="3150"/>
    <x v="682"/>
    <x v="685"/>
    <x v="682"/>
    <s v="510-922-0764"/>
    <x v="192"/>
    <x v="6"/>
    <x v="5"/>
    <x v="25"/>
    <x v="25"/>
    <n v="6"/>
    <n v="250"/>
    <x v="313"/>
    <x v="10"/>
    <x v="1"/>
    <x v="18"/>
  </r>
  <r>
    <x v="3151"/>
    <x v="640"/>
    <x v="685"/>
    <x v="640"/>
    <s v="901-775-8032"/>
    <x v="150"/>
    <x v="23"/>
    <x v="6"/>
    <x v="37"/>
    <x v="37"/>
    <n v="4"/>
    <n v="11.99"/>
    <x v="123"/>
    <x v="10"/>
    <x v="1"/>
    <x v="18"/>
  </r>
  <r>
    <x v="3152"/>
    <x v="1093"/>
    <x v="685"/>
    <x v="1093"/>
    <s v="609-387-4907"/>
    <x v="155"/>
    <x v="33"/>
    <x v="6"/>
    <x v="37"/>
    <x v="37"/>
    <n v="4"/>
    <n v="11.99"/>
    <x v="123"/>
    <x v="10"/>
    <x v="1"/>
    <x v="18"/>
  </r>
  <r>
    <x v="3153"/>
    <x v="63"/>
    <x v="685"/>
    <x v="63"/>
    <s v="305-763-2489"/>
    <x v="30"/>
    <x v="2"/>
    <x v="0"/>
    <x v="68"/>
    <x v="68"/>
    <n v="3"/>
    <n v="16.989999999999998"/>
    <x v="186"/>
    <x v="10"/>
    <x v="1"/>
    <x v="18"/>
  </r>
  <r>
    <x v="3154"/>
    <x v="689"/>
    <x v="686"/>
    <x v="689"/>
    <s v="225-349-3242"/>
    <x v="170"/>
    <x v="28"/>
    <x v="0"/>
    <x v="26"/>
    <x v="26"/>
    <n v="4"/>
    <n v="23.99"/>
    <x v="50"/>
    <x v="10"/>
    <x v="1"/>
    <x v="19"/>
  </r>
  <r>
    <x v="3155"/>
    <x v="382"/>
    <x v="687"/>
    <x v="382"/>
    <s v="609-361-4610"/>
    <x v="155"/>
    <x v="33"/>
    <x v="0"/>
    <x v="42"/>
    <x v="42"/>
    <n v="3"/>
    <n v="24.99"/>
    <x v="206"/>
    <x v="10"/>
    <x v="1"/>
    <x v="20"/>
  </r>
  <r>
    <x v="3156"/>
    <x v="1614"/>
    <x v="687"/>
    <x v="1614"/>
    <s v="915-952-0770"/>
    <x v="37"/>
    <x v="1"/>
    <x v="4"/>
    <x v="29"/>
    <x v="29"/>
    <n v="3"/>
    <n v="189"/>
    <x v="145"/>
    <x v="10"/>
    <x v="1"/>
    <x v="20"/>
  </r>
  <r>
    <x v="3157"/>
    <x v="838"/>
    <x v="687"/>
    <x v="838"/>
    <s v="269-931-8671"/>
    <x v="282"/>
    <x v="40"/>
    <x v="6"/>
    <x v="54"/>
    <x v="54"/>
    <n v="2"/>
    <n v="9.99"/>
    <x v="211"/>
    <x v="10"/>
    <x v="1"/>
    <x v="20"/>
  </r>
  <r>
    <x v="3158"/>
    <x v="1159"/>
    <x v="687"/>
    <x v="1159"/>
    <s v="757-217-9804"/>
    <x v="92"/>
    <x v="8"/>
    <x v="5"/>
    <x v="17"/>
    <x v="17"/>
    <n v="2"/>
    <n v="395"/>
    <x v="255"/>
    <x v="10"/>
    <x v="1"/>
    <x v="20"/>
  </r>
  <r>
    <x v="3159"/>
    <x v="1621"/>
    <x v="687"/>
    <x v="1621"/>
    <s v="309-704-0850"/>
    <x v="115"/>
    <x v="12"/>
    <x v="6"/>
    <x v="37"/>
    <x v="37"/>
    <n v="4"/>
    <n v="11.99"/>
    <x v="123"/>
    <x v="10"/>
    <x v="1"/>
    <x v="20"/>
  </r>
  <r>
    <x v="3160"/>
    <x v="644"/>
    <x v="687"/>
    <x v="644"/>
    <s v="303-792-5477"/>
    <x v="43"/>
    <x v="21"/>
    <x v="0"/>
    <x v="44"/>
    <x v="44"/>
    <n v="3"/>
    <n v="19.5"/>
    <x v="70"/>
    <x v="10"/>
    <x v="1"/>
    <x v="20"/>
  </r>
  <r>
    <x v="3161"/>
    <x v="1582"/>
    <x v="687"/>
    <x v="1582"/>
    <s v="915-907-6774"/>
    <x v="37"/>
    <x v="1"/>
    <x v="2"/>
    <x v="51"/>
    <x v="51"/>
    <n v="3"/>
    <n v="29.99"/>
    <x v="118"/>
    <x v="10"/>
    <x v="1"/>
    <x v="20"/>
  </r>
  <r>
    <x v="3162"/>
    <x v="65"/>
    <x v="687"/>
    <x v="65"/>
    <s v="786-405-4171"/>
    <x v="30"/>
    <x v="2"/>
    <x v="3"/>
    <x v="3"/>
    <x v="3"/>
    <n v="6"/>
    <n v="69"/>
    <x v="218"/>
    <x v="10"/>
    <x v="1"/>
    <x v="20"/>
  </r>
  <r>
    <x v="3163"/>
    <x v="1546"/>
    <x v="687"/>
    <x v="1546"/>
    <s v="405-637-9724"/>
    <x v="26"/>
    <x v="15"/>
    <x v="0"/>
    <x v="38"/>
    <x v="38"/>
    <n v="3"/>
    <n v="14.99"/>
    <x v="45"/>
    <x v="10"/>
    <x v="1"/>
    <x v="20"/>
  </r>
  <r>
    <x v="3164"/>
    <x v="1082"/>
    <x v="688"/>
    <x v="1082"/>
    <s v="405-731-1086"/>
    <x v="26"/>
    <x v="15"/>
    <x v="0"/>
    <x v="38"/>
    <x v="38"/>
    <n v="5"/>
    <n v="14.99"/>
    <x v="43"/>
    <x v="10"/>
    <x v="1"/>
    <x v="21"/>
  </r>
  <r>
    <x v="3165"/>
    <x v="528"/>
    <x v="688"/>
    <x v="528"/>
    <s v="520-127-0154"/>
    <x v="225"/>
    <x v="37"/>
    <x v="3"/>
    <x v="65"/>
    <x v="65"/>
    <n v="4"/>
    <n v="89"/>
    <x v="165"/>
    <x v="10"/>
    <x v="1"/>
    <x v="21"/>
  </r>
  <r>
    <x v="3166"/>
    <x v="1130"/>
    <x v="688"/>
    <x v="1130"/>
    <s v="937-370-0536"/>
    <x v="183"/>
    <x v="18"/>
    <x v="6"/>
    <x v="11"/>
    <x v="11"/>
    <n v="2"/>
    <n v="12"/>
    <x v="12"/>
    <x v="10"/>
    <x v="1"/>
    <x v="21"/>
  </r>
  <r>
    <x v="3167"/>
    <x v="1383"/>
    <x v="688"/>
    <x v="1383"/>
    <s v="916-148-0676"/>
    <x v="8"/>
    <x v="6"/>
    <x v="4"/>
    <x v="12"/>
    <x v="12"/>
    <n v="4"/>
    <n v="214"/>
    <x v="32"/>
    <x v="10"/>
    <x v="1"/>
    <x v="21"/>
  </r>
  <r>
    <x v="3168"/>
    <x v="1622"/>
    <x v="688"/>
    <x v="1622"/>
    <s v="706-970-9766"/>
    <x v="103"/>
    <x v="14"/>
    <x v="6"/>
    <x v="37"/>
    <x v="37"/>
    <n v="4"/>
    <n v="11.99"/>
    <x v="123"/>
    <x v="10"/>
    <x v="1"/>
    <x v="21"/>
  </r>
  <r>
    <x v="3169"/>
    <x v="1244"/>
    <x v="688"/>
    <x v="1244"/>
    <s v="303-763-1756"/>
    <x v="43"/>
    <x v="21"/>
    <x v="0"/>
    <x v="4"/>
    <x v="4"/>
    <n v="4"/>
    <n v="19.5"/>
    <x v="24"/>
    <x v="10"/>
    <x v="1"/>
    <x v="21"/>
  </r>
  <r>
    <x v="3170"/>
    <x v="783"/>
    <x v="689"/>
    <x v="783"/>
    <s v="305-373-8290"/>
    <x v="257"/>
    <x v="2"/>
    <x v="1"/>
    <x v="14"/>
    <x v="14"/>
    <n v="5"/>
    <n v="899"/>
    <x v="21"/>
    <x v="10"/>
    <x v="1"/>
    <x v="22"/>
  </r>
  <r>
    <x v="3171"/>
    <x v="1623"/>
    <x v="689"/>
    <x v="1623"/>
    <s v="646-491-3147"/>
    <x v="105"/>
    <x v="13"/>
    <x v="6"/>
    <x v="43"/>
    <x v="43"/>
    <n v="5"/>
    <n v="10.99"/>
    <x v="183"/>
    <x v="10"/>
    <x v="1"/>
    <x v="22"/>
  </r>
  <r>
    <x v="3172"/>
    <x v="1624"/>
    <x v="689"/>
    <x v="1624"/>
    <s v="724-796-8716"/>
    <x v="358"/>
    <x v="36"/>
    <x v="1"/>
    <x v="14"/>
    <x v="14"/>
    <n v="2"/>
    <n v="899"/>
    <x v="15"/>
    <x v="10"/>
    <x v="1"/>
    <x v="22"/>
  </r>
  <r>
    <x v="3173"/>
    <x v="1136"/>
    <x v="689"/>
    <x v="1136"/>
    <s v="860-111-3856"/>
    <x v="91"/>
    <x v="10"/>
    <x v="1"/>
    <x v="53"/>
    <x v="53"/>
    <n v="3"/>
    <n v="549"/>
    <x v="117"/>
    <x v="10"/>
    <x v="1"/>
    <x v="22"/>
  </r>
  <r>
    <x v="3174"/>
    <x v="1408"/>
    <x v="690"/>
    <x v="1408"/>
    <s v="561-912-2066"/>
    <x v="319"/>
    <x v="2"/>
    <x v="0"/>
    <x v="62"/>
    <x v="62"/>
    <n v="4"/>
    <n v="17.5"/>
    <x v="122"/>
    <x v="10"/>
    <x v="1"/>
    <x v="23"/>
  </r>
  <r>
    <x v="3175"/>
    <x v="859"/>
    <x v="690"/>
    <x v="859"/>
    <s v="865-498-2284"/>
    <x v="98"/>
    <x v="23"/>
    <x v="2"/>
    <x v="67"/>
    <x v="67"/>
    <n v="6"/>
    <n v="32.950000000000003"/>
    <x v="326"/>
    <x v="10"/>
    <x v="1"/>
    <x v="23"/>
  </r>
  <r>
    <x v="3176"/>
    <x v="1625"/>
    <x v="690"/>
    <x v="1625"/>
    <s v="314-652-7658"/>
    <x v="89"/>
    <x v="35"/>
    <x v="2"/>
    <x v="22"/>
    <x v="22"/>
    <n v="3"/>
    <n v="42.99"/>
    <x v="233"/>
    <x v="10"/>
    <x v="1"/>
    <x v="23"/>
  </r>
  <r>
    <x v="3177"/>
    <x v="552"/>
    <x v="690"/>
    <x v="552"/>
    <s v="914-962-6876"/>
    <x v="231"/>
    <x v="13"/>
    <x v="0"/>
    <x v="32"/>
    <x v="32"/>
    <n v="3"/>
    <n v="14.99"/>
    <x v="45"/>
    <x v="10"/>
    <x v="1"/>
    <x v="23"/>
  </r>
  <r>
    <x v="3178"/>
    <x v="1626"/>
    <x v="691"/>
    <x v="1626"/>
    <s v="765-906-4874"/>
    <x v="152"/>
    <x v="30"/>
    <x v="5"/>
    <x v="8"/>
    <x v="8"/>
    <n v="2"/>
    <n v="250"/>
    <x v="9"/>
    <x v="10"/>
    <x v="1"/>
    <x v="24"/>
  </r>
  <r>
    <x v="3179"/>
    <x v="1627"/>
    <x v="691"/>
    <x v="1627"/>
    <s v="254-719-2666"/>
    <x v="290"/>
    <x v="1"/>
    <x v="1"/>
    <x v="53"/>
    <x v="53"/>
    <n v="4"/>
    <n v="549"/>
    <x v="126"/>
    <x v="10"/>
    <x v="1"/>
    <x v="24"/>
  </r>
  <r>
    <x v="3180"/>
    <x v="543"/>
    <x v="691"/>
    <x v="543"/>
    <s v="312-610-0644"/>
    <x v="47"/>
    <x v="12"/>
    <x v="4"/>
    <x v="12"/>
    <x v="12"/>
    <n v="3"/>
    <n v="214"/>
    <x v="66"/>
    <x v="10"/>
    <x v="1"/>
    <x v="24"/>
  </r>
  <r>
    <x v="3181"/>
    <x v="1628"/>
    <x v="691"/>
    <x v="1628"/>
    <s v="770-894-8703"/>
    <x v="214"/>
    <x v="14"/>
    <x v="4"/>
    <x v="6"/>
    <x v="6"/>
    <n v="3"/>
    <n v="189"/>
    <x v="145"/>
    <x v="10"/>
    <x v="1"/>
    <x v="24"/>
  </r>
  <r>
    <x v="3182"/>
    <x v="29"/>
    <x v="692"/>
    <x v="29"/>
    <s v="770-530-0536"/>
    <x v="22"/>
    <x v="14"/>
    <x v="6"/>
    <x v="54"/>
    <x v="54"/>
    <n v="2"/>
    <n v="9.99"/>
    <x v="211"/>
    <x v="10"/>
    <x v="1"/>
    <x v="25"/>
  </r>
  <r>
    <x v="3183"/>
    <x v="1629"/>
    <x v="692"/>
    <x v="1629"/>
    <s v="850-877-9571"/>
    <x v="31"/>
    <x v="2"/>
    <x v="2"/>
    <x v="34"/>
    <x v="34"/>
    <n v="4"/>
    <n v="28.99"/>
    <x v="232"/>
    <x v="10"/>
    <x v="1"/>
    <x v="25"/>
  </r>
  <r>
    <x v="3184"/>
    <x v="1630"/>
    <x v="692"/>
    <x v="1630"/>
    <s v="951-730-5687"/>
    <x v="174"/>
    <x v="6"/>
    <x v="6"/>
    <x v="37"/>
    <x v="37"/>
    <n v="6"/>
    <n v="11.99"/>
    <x v="201"/>
    <x v="10"/>
    <x v="1"/>
    <x v="25"/>
  </r>
  <r>
    <x v="3185"/>
    <x v="481"/>
    <x v="692"/>
    <x v="481"/>
    <s v="402-430-0500"/>
    <x v="133"/>
    <x v="17"/>
    <x v="2"/>
    <x v="34"/>
    <x v="34"/>
    <n v="3"/>
    <n v="28.99"/>
    <x v="129"/>
    <x v="10"/>
    <x v="1"/>
    <x v="25"/>
  </r>
  <r>
    <x v="3186"/>
    <x v="1631"/>
    <x v="693"/>
    <x v="1631"/>
    <s v="915-498-5006"/>
    <x v="37"/>
    <x v="1"/>
    <x v="2"/>
    <x v="22"/>
    <x v="22"/>
    <n v="4"/>
    <n v="42.99"/>
    <x v="39"/>
    <x v="10"/>
    <x v="1"/>
    <x v="26"/>
  </r>
  <r>
    <x v="3187"/>
    <x v="1402"/>
    <x v="693"/>
    <x v="1402"/>
    <s v="309-502-2605"/>
    <x v="199"/>
    <x v="12"/>
    <x v="5"/>
    <x v="49"/>
    <x v="49"/>
    <n v="4"/>
    <n v="455"/>
    <x v="88"/>
    <x v="10"/>
    <x v="1"/>
    <x v="26"/>
  </r>
  <r>
    <x v="3188"/>
    <x v="594"/>
    <x v="693"/>
    <x v="594"/>
    <s v="315-685-1145"/>
    <x v="38"/>
    <x v="13"/>
    <x v="0"/>
    <x v="68"/>
    <x v="68"/>
    <n v="3"/>
    <n v="16.989999999999998"/>
    <x v="186"/>
    <x v="10"/>
    <x v="1"/>
    <x v="26"/>
  </r>
  <r>
    <x v="3189"/>
    <x v="816"/>
    <x v="693"/>
    <x v="816"/>
    <s v="317-919-4191"/>
    <x v="241"/>
    <x v="30"/>
    <x v="2"/>
    <x v="57"/>
    <x v="57"/>
    <n v="4"/>
    <n v="34.99"/>
    <x v="189"/>
    <x v="10"/>
    <x v="1"/>
    <x v="26"/>
  </r>
  <r>
    <x v="3190"/>
    <x v="1632"/>
    <x v="693"/>
    <x v="1632"/>
    <s v="248-152-7734"/>
    <x v="311"/>
    <x v="40"/>
    <x v="3"/>
    <x v="13"/>
    <x v="13"/>
    <n v="5"/>
    <n v="89.95"/>
    <x v="64"/>
    <x v="10"/>
    <x v="1"/>
    <x v="26"/>
  </r>
  <r>
    <x v="3191"/>
    <x v="1116"/>
    <x v="693"/>
    <x v="1116"/>
    <s v="717-863-9284"/>
    <x v="310"/>
    <x v="36"/>
    <x v="4"/>
    <x v="29"/>
    <x v="29"/>
    <n v="3"/>
    <n v="189"/>
    <x v="145"/>
    <x v="10"/>
    <x v="1"/>
    <x v="26"/>
  </r>
  <r>
    <x v="3192"/>
    <x v="343"/>
    <x v="693"/>
    <x v="343"/>
    <s v="754-355-6654"/>
    <x v="182"/>
    <x v="2"/>
    <x v="6"/>
    <x v="40"/>
    <x v="40"/>
    <n v="5"/>
    <n v="7.99"/>
    <x v="168"/>
    <x v="10"/>
    <x v="1"/>
    <x v="26"/>
  </r>
  <r>
    <x v="3193"/>
    <x v="1633"/>
    <x v="693"/>
    <x v="1633"/>
    <s v="970-338-7988"/>
    <x v="359"/>
    <x v="21"/>
    <x v="2"/>
    <x v="36"/>
    <x v="36"/>
    <n v="4"/>
    <n v="49"/>
    <x v="190"/>
    <x v="10"/>
    <x v="1"/>
    <x v="26"/>
  </r>
  <r>
    <x v="3194"/>
    <x v="837"/>
    <x v="693"/>
    <x v="837"/>
    <s v="602-833-7435"/>
    <x v="126"/>
    <x v="37"/>
    <x v="2"/>
    <x v="34"/>
    <x v="34"/>
    <n v="3"/>
    <n v="28.99"/>
    <x v="129"/>
    <x v="10"/>
    <x v="1"/>
    <x v="26"/>
  </r>
  <r>
    <x v="3195"/>
    <x v="1342"/>
    <x v="694"/>
    <x v="1342"/>
    <s v="941-155-3684"/>
    <x v="326"/>
    <x v="2"/>
    <x v="2"/>
    <x v="50"/>
    <x v="50"/>
    <n v="1"/>
    <n v="29.99"/>
    <x v="262"/>
    <x v="10"/>
    <x v="1"/>
    <x v="27"/>
  </r>
  <r>
    <x v="3196"/>
    <x v="1634"/>
    <x v="694"/>
    <x v="1634"/>
    <s v="352-114-1370"/>
    <x v="360"/>
    <x v="2"/>
    <x v="2"/>
    <x v="2"/>
    <x v="2"/>
    <n v="2"/>
    <n v="37.99"/>
    <x v="8"/>
    <x v="10"/>
    <x v="1"/>
    <x v="27"/>
  </r>
  <r>
    <x v="3197"/>
    <x v="1635"/>
    <x v="694"/>
    <x v="1635"/>
    <s v="682-754-0475"/>
    <x v="122"/>
    <x v="1"/>
    <x v="3"/>
    <x v="13"/>
    <x v="13"/>
    <n v="5"/>
    <n v="89.95"/>
    <x v="64"/>
    <x v="10"/>
    <x v="1"/>
    <x v="27"/>
  </r>
  <r>
    <x v="3198"/>
    <x v="1636"/>
    <x v="695"/>
    <x v="1636"/>
    <s v="215-489-6639"/>
    <x v="93"/>
    <x v="36"/>
    <x v="3"/>
    <x v="35"/>
    <x v="35"/>
    <n v="1"/>
    <n v="167"/>
    <x v="188"/>
    <x v="10"/>
    <x v="1"/>
    <x v="28"/>
  </r>
  <r>
    <x v="3199"/>
    <x v="1176"/>
    <x v="695"/>
    <x v="1176"/>
    <s v="727-277-3163"/>
    <x v="2"/>
    <x v="2"/>
    <x v="3"/>
    <x v="46"/>
    <x v="46"/>
    <n v="5"/>
    <n v="129.94999999999999"/>
    <x v="73"/>
    <x v="10"/>
    <x v="1"/>
    <x v="28"/>
  </r>
  <r>
    <x v="3200"/>
    <x v="1637"/>
    <x v="695"/>
    <x v="1637"/>
    <s v="717-931-2819"/>
    <x v="310"/>
    <x v="36"/>
    <x v="3"/>
    <x v="35"/>
    <x v="35"/>
    <n v="6"/>
    <n v="167"/>
    <x v="321"/>
    <x v="10"/>
    <x v="1"/>
    <x v="28"/>
  </r>
  <r>
    <x v="3201"/>
    <x v="490"/>
    <x v="695"/>
    <x v="490"/>
    <s v="267-168-6705"/>
    <x v="93"/>
    <x v="36"/>
    <x v="2"/>
    <x v="36"/>
    <x v="36"/>
    <n v="5"/>
    <n v="49"/>
    <x v="56"/>
    <x v="10"/>
    <x v="1"/>
    <x v="28"/>
  </r>
  <r>
    <x v="3202"/>
    <x v="1638"/>
    <x v="695"/>
    <x v="1638"/>
    <s v="775-949-6601"/>
    <x v="80"/>
    <x v="16"/>
    <x v="1"/>
    <x v="31"/>
    <x v="31"/>
    <n v="4"/>
    <n v="599"/>
    <x v="78"/>
    <x v="10"/>
    <x v="1"/>
    <x v="28"/>
  </r>
  <r>
    <x v="3203"/>
    <x v="1639"/>
    <x v="696"/>
    <x v="1639"/>
    <s v="859-527-8227"/>
    <x v="175"/>
    <x v="44"/>
    <x v="5"/>
    <x v="39"/>
    <x v="39"/>
    <n v="5"/>
    <n v="499"/>
    <x v="137"/>
    <x v="10"/>
    <x v="1"/>
    <x v="29"/>
  </r>
  <r>
    <x v="3204"/>
    <x v="1337"/>
    <x v="696"/>
    <x v="1337"/>
    <s v="804-270-9294"/>
    <x v="163"/>
    <x v="8"/>
    <x v="5"/>
    <x v="25"/>
    <x v="25"/>
    <n v="4"/>
    <n v="250"/>
    <x v="34"/>
    <x v="10"/>
    <x v="1"/>
    <x v="29"/>
  </r>
  <r>
    <x v="3205"/>
    <x v="583"/>
    <x v="696"/>
    <x v="583"/>
    <s v="763-220-4635"/>
    <x v="238"/>
    <x v="29"/>
    <x v="3"/>
    <x v="55"/>
    <x v="55"/>
    <n v="3"/>
    <n v="119"/>
    <x v="178"/>
    <x v="10"/>
    <x v="1"/>
    <x v="29"/>
  </r>
  <r>
    <x v="3206"/>
    <x v="1640"/>
    <x v="696"/>
    <x v="1640"/>
    <s v="302-920-9473"/>
    <x v="206"/>
    <x v="26"/>
    <x v="0"/>
    <x v="21"/>
    <x v="21"/>
    <n v="1"/>
    <n v="14.99"/>
    <x v="74"/>
    <x v="10"/>
    <x v="1"/>
    <x v="29"/>
  </r>
  <r>
    <x v="3207"/>
    <x v="85"/>
    <x v="696"/>
    <x v="85"/>
    <s v="504-932-0002"/>
    <x v="64"/>
    <x v="28"/>
    <x v="3"/>
    <x v="16"/>
    <x v="16"/>
    <n v="6"/>
    <n v="179"/>
    <x v="257"/>
    <x v="10"/>
    <x v="1"/>
    <x v="29"/>
  </r>
  <r>
    <x v="3208"/>
    <x v="1390"/>
    <x v="696"/>
    <x v="1390"/>
    <s v="510-387-5103"/>
    <x v="20"/>
    <x v="6"/>
    <x v="6"/>
    <x v="54"/>
    <x v="54"/>
    <n v="4"/>
    <n v="9.99"/>
    <x v="95"/>
    <x v="10"/>
    <x v="1"/>
    <x v="29"/>
  </r>
  <r>
    <x v="3209"/>
    <x v="506"/>
    <x v="697"/>
    <x v="506"/>
    <s v="267-258-0401"/>
    <x v="93"/>
    <x v="36"/>
    <x v="2"/>
    <x v="34"/>
    <x v="34"/>
    <n v="5"/>
    <n v="28.99"/>
    <x v="299"/>
    <x v="11"/>
    <x v="1"/>
    <x v="0"/>
  </r>
  <r>
    <x v="3210"/>
    <x v="1194"/>
    <x v="698"/>
    <x v="1194"/>
    <s v="225-414-3073"/>
    <x v="170"/>
    <x v="28"/>
    <x v="5"/>
    <x v="49"/>
    <x v="49"/>
    <n v="3"/>
    <n v="455"/>
    <x v="267"/>
    <x v="11"/>
    <x v="1"/>
    <x v="1"/>
  </r>
  <r>
    <x v="3211"/>
    <x v="1641"/>
    <x v="698"/>
    <x v="1641"/>
    <s v="816-563-9779"/>
    <x v="112"/>
    <x v="35"/>
    <x v="0"/>
    <x v="4"/>
    <x v="4"/>
    <n v="5"/>
    <n v="19.5"/>
    <x v="4"/>
    <x v="11"/>
    <x v="1"/>
    <x v="1"/>
  </r>
  <r>
    <x v="3212"/>
    <x v="1642"/>
    <x v="698"/>
    <x v="1642"/>
    <s v="248-470-0027"/>
    <x v="311"/>
    <x v="40"/>
    <x v="5"/>
    <x v="25"/>
    <x v="25"/>
    <n v="4"/>
    <n v="250"/>
    <x v="34"/>
    <x v="11"/>
    <x v="1"/>
    <x v="1"/>
  </r>
  <r>
    <x v="3213"/>
    <x v="1643"/>
    <x v="698"/>
    <x v="1643"/>
    <s v="214-766-8473"/>
    <x v="42"/>
    <x v="1"/>
    <x v="0"/>
    <x v="18"/>
    <x v="18"/>
    <n v="5"/>
    <n v="16.989999999999998"/>
    <x v="22"/>
    <x v="11"/>
    <x v="1"/>
    <x v="1"/>
  </r>
  <r>
    <x v="3214"/>
    <x v="572"/>
    <x v="699"/>
    <x v="572"/>
    <s v="901-227-9007"/>
    <x v="150"/>
    <x v="23"/>
    <x v="0"/>
    <x v="10"/>
    <x v="10"/>
    <n v="1"/>
    <n v="15.5"/>
    <x v="318"/>
    <x v="11"/>
    <x v="1"/>
    <x v="2"/>
  </r>
  <r>
    <x v="3215"/>
    <x v="16"/>
    <x v="699"/>
    <x v="16"/>
    <s v="704-120-3431"/>
    <x v="13"/>
    <x v="9"/>
    <x v="0"/>
    <x v="30"/>
    <x v="30"/>
    <n v="3"/>
    <n v="19.989999999999998"/>
    <x v="113"/>
    <x v="11"/>
    <x v="1"/>
    <x v="2"/>
  </r>
  <r>
    <x v="3216"/>
    <x v="1427"/>
    <x v="699"/>
    <x v="1427"/>
    <s v="972-444-7776"/>
    <x v="42"/>
    <x v="1"/>
    <x v="6"/>
    <x v="61"/>
    <x v="61"/>
    <n v="2"/>
    <n v="8.99"/>
    <x v="156"/>
    <x v="11"/>
    <x v="1"/>
    <x v="2"/>
  </r>
  <r>
    <x v="3217"/>
    <x v="1644"/>
    <x v="699"/>
    <x v="1644"/>
    <s v="415-743-3689"/>
    <x v="71"/>
    <x v="6"/>
    <x v="0"/>
    <x v="18"/>
    <x v="18"/>
    <n v="3"/>
    <n v="16.989999999999998"/>
    <x v="186"/>
    <x v="11"/>
    <x v="1"/>
    <x v="2"/>
  </r>
  <r>
    <x v="3218"/>
    <x v="62"/>
    <x v="700"/>
    <x v="62"/>
    <s v="563-279-3211"/>
    <x v="50"/>
    <x v="4"/>
    <x v="3"/>
    <x v="16"/>
    <x v="16"/>
    <n v="2"/>
    <n v="179"/>
    <x v="18"/>
    <x v="11"/>
    <x v="1"/>
    <x v="3"/>
  </r>
  <r>
    <x v="3219"/>
    <x v="1005"/>
    <x v="700"/>
    <x v="1005"/>
    <s v="303-823-7990"/>
    <x v="43"/>
    <x v="21"/>
    <x v="1"/>
    <x v="33"/>
    <x v="33"/>
    <n v="6"/>
    <n v="684"/>
    <x v="164"/>
    <x v="11"/>
    <x v="1"/>
    <x v="3"/>
  </r>
  <r>
    <x v="3220"/>
    <x v="1394"/>
    <x v="701"/>
    <x v="1394"/>
    <s v="434-917-4976"/>
    <x v="342"/>
    <x v="8"/>
    <x v="3"/>
    <x v="3"/>
    <x v="3"/>
    <n v="2"/>
    <n v="69"/>
    <x v="239"/>
    <x v="11"/>
    <x v="1"/>
    <x v="4"/>
  </r>
  <r>
    <x v="3221"/>
    <x v="1645"/>
    <x v="701"/>
    <x v="1645"/>
    <s v="704-479-5243"/>
    <x v="13"/>
    <x v="9"/>
    <x v="2"/>
    <x v="7"/>
    <x v="7"/>
    <n v="5"/>
    <n v="44.95"/>
    <x v="300"/>
    <x v="11"/>
    <x v="1"/>
    <x v="4"/>
  </r>
  <r>
    <x v="3222"/>
    <x v="823"/>
    <x v="701"/>
    <x v="823"/>
    <s v="718-956-1357"/>
    <x v="41"/>
    <x v="13"/>
    <x v="3"/>
    <x v="9"/>
    <x v="9"/>
    <n v="6"/>
    <n v="54"/>
    <x v="270"/>
    <x v="11"/>
    <x v="1"/>
    <x v="4"/>
  </r>
  <r>
    <x v="3223"/>
    <x v="521"/>
    <x v="701"/>
    <x v="521"/>
    <s v="559-989-8821"/>
    <x v="53"/>
    <x v="6"/>
    <x v="2"/>
    <x v="56"/>
    <x v="56"/>
    <n v="5"/>
    <n v="27.5"/>
    <x v="138"/>
    <x v="11"/>
    <x v="1"/>
    <x v="4"/>
  </r>
  <r>
    <x v="3224"/>
    <x v="938"/>
    <x v="701"/>
    <x v="938"/>
    <s v="414-624-7175"/>
    <x v="166"/>
    <x v="11"/>
    <x v="4"/>
    <x v="45"/>
    <x v="45"/>
    <n v="4"/>
    <n v="189"/>
    <x v="41"/>
    <x v="11"/>
    <x v="1"/>
    <x v="4"/>
  </r>
  <r>
    <x v="3225"/>
    <x v="1241"/>
    <x v="701"/>
    <x v="1241"/>
    <s v="203-690-4235"/>
    <x v="300"/>
    <x v="10"/>
    <x v="2"/>
    <x v="57"/>
    <x v="57"/>
    <n v="3"/>
    <n v="34.99"/>
    <x v="98"/>
    <x v="11"/>
    <x v="1"/>
    <x v="4"/>
  </r>
  <r>
    <x v="3226"/>
    <x v="605"/>
    <x v="702"/>
    <x v="605"/>
    <s v="907-509-4716"/>
    <x v="104"/>
    <x v="34"/>
    <x v="3"/>
    <x v="13"/>
    <x v="13"/>
    <n v="4"/>
    <n v="89.95"/>
    <x v="19"/>
    <x v="11"/>
    <x v="1"/>
    <x v="5"/>
  </r>
  <r>
    <x v="3227"/>
    <x v="1559"/>
    <x v="702"/>
    <x v="1559"/>
    <s v="601-142-8783"/>
    <x v="0"/>
    <x v="0"/>
    <x v="2"/>
    <x v="67"/>
    <x v="67"/>
    <n v="3"/>
    <n v="32.950000000000003"/>
    <x v="271"/>
    <x v="11"/>
    <x v="1"/>
    <x v="5"/>
  </r>
  <r>
    <x v="3228"/>
    <x v="1292"/>
    <x v="702"/>
    <x v="1292"/>
    <s v="937-426-7150"/>
    <x v="183"/>
    <x v="18"/>
    <x v="0"/>
    <x v="4"/>
    <x v="4"/>
    <n v="5"/>
    <n v="19.5"/>
    <x v="4"/>
    <x v="11"/>
    <x v="1"/>
    <x v="5"/>
  </r>
  <r>
    <x v="3229"/>
    <x v="122"/>
    <x v="702"/>
    <x v="122"/>
    <s v="661-262-2696"/>
    <x v="87"/>
    <x v="6"/>
    <x v="0"/>
    <x v="30"/>
    <x v="30"/>
    <n v="5"/>
    <n v="19.989999999999998"/>
    <x v="110"/>
    <x v="11"/>
    <x v="1"/>
    <x v="5"/>
  </r>
  <r>
    <x v="3230"/>
    <x v="1646"/>
    <x v="702"/>
    <x v="1646"/>
    <s v="513-801-4113"/>
    <x v="76"/>
    <x v="18"/>
    <x v="2"/>
    <x v="51"/>
    <x v="51"/>
    <n v="4"/>
    <n v="29.99"/>
    <x v="256"/>
    <x v="11"/>
    <x v="1"/>
    <x v="5"/>
  </r>
  <r>
    <x v="3231"/>
    <x v="1247"/>
    <x v="702"/>
    <x v="1247"/>
    <s v="813-433-9503"/>
    <x v="224"/>
    <x v="2"/>
    <x v="0"/>
    <x v="10"/>
    <x v="10"/>
    <n v="4"/>
    <n v="15.5"/>
    <x v="54"/>
    <x v="11"/>
    <x v="1"/>
    <x v="5"/>
  </r>
  <r>
    <x v="3232"/>
    <x v="243"/>
    <x v="702"/>
    <x v="243"/>
    <s v="574-289-9414"/>
    <x v="144"/>
    <x v="30"/>
    <x v="3"/>
    <x v="65"/>
    <x v="65"/>
    <n v="4"/>
    <n v="89"/>
    <x v="165"/>
    <x v="11"/>
    <x v="1"/>
    <x v="5"/>
  </r>
  <r>
    <x v="3233"/>
    <x v="1647"/>
    <x v="702"/>
    <x v="1647"/>
    <s v="281-961-9433"/>
    <x v="6"/>
    <x v="1"/>
    <x v="0"/>
    <x v="52"/>
    <x v="52"/>
    <n v="3"/>
    <n v="24.95"/>
    <x v="91"/>
    <x v="11"/>
    <x v="1"/>
    <x v="5"/>
  </r>
  <r>
    <x v="3234"/>
    <x v="760"/>
    <x v="703"/>
    <x v="760"/>
    <s v="434-150-9295"/>
    <x v="266"/>
    <x v="8"/>
    <x v="2"/>
    <x v="57"/>
    <x v="57"/>
    <n v="3"/>
    <n v="34.99"/>
    <x v="98"/>
    <x v="11"/>
    <x v="1"/>
    <x v="6"/>
  </r>
  <r>
    <x v="3235"/>
    <x v="171"/>
    <x v="703"/>
    <x v="171"/>
    <s v="512-787-3932"/>
    <x v="114"/>
    <x v="1"/>
    <x v="0"/>
    <x v="44"/>
    <x v="44"/>
    <n v="4"/>
    <n v="19.5"/>
    <x v="24"/>
    <x v="11"/>
    <x v="1"/>
    <x v="6"/>
  </r>
  <r>
    <x v="3236"/>
    <x v="809"/>
    <x v="703"/>
    <x v="809"/>
    <s v="602-945-2112"/>
    <x v="126"/>
    <x v="37"/>
    <x v="1"/>
    <x v="33"/>
    <x v="33"/>
    <n v="4"/>
    <n v="684"/>
    <x v="263"/>
    <x v="11"/>
    <x v="1"/>
    <x v="6"/>
  </r>
  <r>
    <x v="3237"/>
    <x v="847"/>
    <x v="704"/>
    <x v="847"/>
    <s v="952-319-3377"/>
    <x v="95"/>
    <x v="29"/>
    <x v="5"/>
    <x v="15"/>
    <x v="15"/>
    <n v="4"/>
    <n v="399"/>
    <x v="16"/>
    <x v="11"/>
    <x v="1"/>
    <x v="7"/>
  </r>
  <r>
    <x v="3238"/>
    <x v="447"/>
    <x v="704"/>
    <x v="447"/>
    <s v="347-643-0354"/>
    <x v="21"/>
    <x v="13"/>
    <x v="2"/>
    <x v="56"/>
    <x v="56"/>
    <n v="3"/>
    <n v="27.5"/>
    <x v="160"/>
    <x v="11"/>
    <x v="1"/>
    <x v="7"/>
  </r>
  <r>
    <x v="3239"/>
    <x v="146"/>
    <x v="704"/>
    <x v="146"/>
    <s v="608-958-8759"/>
    <x v="97"/>
    <x v="11"/>
    <x v="5"/>
    <x v="15"/>
    <x v="15"/>
    <n v="5"/>
    <n v="399"/>
    <x v="162"/>
    <x v="11"/>
    <x v="1"/>
    <x v="7"/>
  </r>
  <r>
    <x v="3240"/>
    <x v="663"/>
    <x v="704"/>
    <x v="663"/>
    <s v="972-775-4027"/>
    <x v="254"/>
    <x v="1"/>
    <x v="1"/>
    <x v="48"/>
    <x v="48"/>
    <n v="2"/>
    <n v="699"/>
    <x v="290"/>
    <x v="11"/>
    <x v="1"/>
    <x v="7"/>
  </r>
  <r>
    <x v="3241"/>
    <x v="1648"/>
    <x v="704"/>
    <x v="1648"/>
    <s v="405-906-6922"/>
    <x v="26"/>
    <x v="15"/>
    <x v="0"/>
    <x v="18"/>
    <x v="18"/>
    <n v="3"/>
    <n v="16.989999999999998"/>
    <x v="186"/>
    <x v="11"/>
    <x v="1"/>
    <x v="7"/>
  </r>
  <r>
    <x v="3242"/>
    <x v="905"/>
    <x v="704"/>
    <x v="905"/>
    <s v="502-452-5341"/>
    <x v="193"/>
    <x v="44"/>
    <x v="0"/>
    <x v="44"/>
    <x v="44"/>
    <n v="3"/>
    <n v="19.5"/>
    <x v="70"/>
    <x v="11"/>
    <x v="1"/>
    <x v="7"/>
  </r>
  <r>
    <x v="3243"/>
    <x v="421"/>
    <x v="704"/>
    <x v="421"/>
    <s v="253-316-9740"/>
    <x v="106"/>
    <x v="27"/>
    <x v="1"/>
    <x v="33"/>
    <x v="33"/>
    <n v="3"/>
    <n v="684"/>
    <x v="107"/>
    <x v="11"/>
    <x v="1"/>
    <x v="7"/>
  </r>
  <r>
    <x v="3244"/>
    <x v="736"/>
    <x v="705"/>
    <x v="736"/>
    <s v="405-841-9429"/>
    <x v="26"/>
    <x v="15"/>
    <x v="5"/>
    <x v="47"/>
    <x v="47"/>
    <n v="3"/>
    <n v="450"/>
    <x v="243"/>
    <x v="11"/>
    <x v="1"/>
    <x v="8"/>
  </r>
  <r>
    <x v="3245"/>
    <x v="1239"/>
    <x v="705"/>
    <x v="1239"/>
    <s v="520-937-8245"/>
    <x v="225"/>
    <x v="37"/>
    <x v="6"/>
    <x v="43"/>
    <x v="43"/>
    <n v="4"/>
    <n v="10.99"/>
    <x v="203"/>
    <x v="11"/>
    <x v="1"/>
    <x v="8"/>
  </r>
  <r>
    <x v="3246"/>
    <x v="398"/>
    <x v="706"/>
    <x v="398"/>
    <s v="916-234-8482"/>
    <x v="8"/>
    <x v="6"/>
    <x v="4"/>
    <x v="6"/>
    <x v="6"/>
    <n v="2"/>
    <n v="189"/>
    <x v="6"/>
    <x v="11"/>
    <x v="1"/>
    <x v="9"/>
  </r>
  <r>
    <x v="3247"/>
    <x v="495"/>
    <x v="706"/>
    <x v="495"/>
    <s v="518-317-1240"/>
    <x v="219"/>
    <x v="13"/>
    <x v="0"/>
    <x v="18"/>
    <x v="18"/>
    <n v="3"/>
    <n v="16.989999999999998"/>
    <x v="186"/>
    <x v="11"/>
    <x v="1"/>
    <x v="9"/>
  </r>
  <r>
    <x v="3248"/>
    <x v="351"/>
    <x v="706"/>
    <x v="351"/>
    <s v="801-381-7737"/>
    <x v="51"/>
    <x v="22"/>
    <x v="3"/>
    <x v="35"/>
    <x v="35"/>
    <n v="5"/>
    <n v="167"/>
    <x v="229"/>
    <x v="11"/>
    <x v="1"/>
    <x v="9"/>
  </r>
  <r>
    <x v="3249"/>
    <x v="1649"/>
    <x v="706"/>
    <x v="1649"/>
    <s v="909-603-0979"/>
    <x v="70"/>
    <x v="6"/>
    <x v="3"/>
    <x v="13"/>
    <x v="13"/>
    <n v="5"/>
    <n v="89.95"/>
    <x v="64"/>
    <x v="11"/>
    <x v="1"/>
    <x v="9"/>
  </r>
  <r>
    <x v="3250"/>
    <x v="875"/>
    <x v="706"/>
    <x v="875"/>
    <s v="480-258-2950"/>
    <x v="101"/>
    <x v="37"/>
    <x v="6"/>
    <x v="11"/>
    <x v="11"/>
    <n v="3"/>
    <n v="12"/>
    <x v="116"/>
    <x v="11"/>
    <x v="1"/>
    <x v="9"/>
  </r>
  <r>
    <x v="3251"/>
    <x v="119"/>
    <x v="706"/>
    <x v="119"/>
    <s v="785-829-9822"/>
    <x v="85"/>
    <x v="19"/>
    <x v="5"/>
    <x v="25"/>
    <x v="25"/>
    <n v="5"/>
    <n v="250"/>
    <x v="31"/>
    <x v="11"/>
    <x v="1"/>
    <x v="9"/>
  </r>
  <r>
    <x v="3252"/>
    <x v="1650"/>
    <x v="706"/>
    <x v="1650"/>
    <s v="312-391-3075"/>
    <x v="47"/>
    <x v="12"/>
    <x v="5"/>
    <x v="25"/>
    <x v="25"/>
    <n v="5"/>
    <n v="250"/>
    <x v="31"/>
    <x v="11"/>
    <x v="1"/>
    <x v="9"/>
  </r>
  <r>
    <x v="3253"/>
    <x v="578"/>
    <x v="706"/>
    <x v="578"/>
    <s v="303-394-5294"/>
    <x v="43"/>
    <x v="21"/>
    <x v="2"/>
    <x v="7"/>
    <x v="7"/>
    <n v="6"/>
    <n v="44.95"/>
    <x v="307"/>
    <x v="11"/>
    <x v="1"/>
    <x v="9"/>
  </r>
  <r>
    <x v="3254"/>
    <x v="580"/>
    <x v="707"/>
    <x v="580"/>
    <s v="571-477-6696"/>
    <x v="35"/>
    <x v="8"/>
    <x v="3"/>
    <x v="35"/>
    <x v="35"/>
    <n v="4"/>
    <n v="167"/>
    <x v="49"/>
    <x v="11"/>
    <x v="1"/>
    <x v="10"/>
  </r>
  <r>
    <x v="3255"/>
    <x v="1281"/>
    <x v="707"/>
    <x v="1281"/>
    <s v="202-740-6665"/>
    <x v="9"/>
    <x v="7"/>
    <x v="0"/>
    <x v="26"/>
    <x v="26"/>
    <n v="2"/>
    <n v="23.99"/>
    <x v="0"/>
    <x v="11"/>
    <x v="1"/>
    <x v="10"/>
  </r>
  <r>
    <x v="3256"/>
    <x v="1651"/>
    <x v="707"/>
    <x v="1651"/>
    <s v="813-649-8797"/>
    <x v="224"/>
    <x v="2"/>
    <x v="4"/>
    <x v="6"/>
    <x v="6"/>
    <n v="4"/>
    <n v="189"/>
    <x v="41"/>
    <x v="11"/>
    <x v="1"/>
    <x v="10"/>
  </r>
  <r>
    <x v="3257"/>
    <x v="1314"/>
    <x v="707"/>
    <x v="1314"/>
    <s v="253-592-1771"/>
    <x v="106"/>
    <x v="27"/>
    <x v="0"/>
    <x v="18"/>
    <x v="18"/>
    <n v="2"/>
    <n v="16.989999999999998"/>
    <x v="163"/>
    <x v="11"/>
    <x v="1"/>
    <x v="10"/>
  </r>
  <r>
    <x v="3258"/>
    <x v="183"/>
    <x v="707"/>
    <x v="183"/>
    <s v="702-589-2999"/>
    <x v="121"/>
    <x v="16"/>
    <x v="2"/>
    <x v="22"/>
    <x v="22"/>
    <n v="3"/>
    <n v="42.99"/>
    <x v="233"/>
    <x v="11"/>
    <x v="1"/>
    <x v="10"/>
  </r>
  <r>
    <x v="3259"/>
    <x v="846"/>
    <x v="708"/>
    <x v="846"/>
    <s v="309-854-3405"/>
    <x v="115"/>
    <x v="12"/>
    <x v="6"/>
    <x v="43"/>
    <x v="43"/>
    <n v="4"/>
    <n v="10.99"/>
    <x v="203"/>
    <x v="11"/>
    <x v="1"/>
    <x v="11"/>
  </r>
  <r>
    <x v="3260"/>
    <x v="1652"/>
    <x v="708"/>
    <x v="1652"/>
    <s v="719-986-8222"/>
    <x v="43"/>
    <x v="21"/>
    <x v="0"/>
    <x v="0"/>
    <x v="0"/>
    <n v="4"/>
    <n v="23.99"/>
    <x v="50"/>
    <x v="11"/>
    <x v="1"/>
    <x v="11"/>
  </r>
  <r>
    <x v="3261"/>
    <x v="1653"/>
    <x v="708"/>
    <x v="1653"/>
    <s v="405-534-0997"/>
    <x v="26"/>
    <x v="15"/>
    <x v="1"/>
    <x v="53"/>
    <x v="53"/>
    <n v="3"/>
    <n v="549"/>
    <x v="117"/>
    <x v="11"/>
    <x v="1"/>
    <x v="11"/>
  </r>
  <r>
    <x v="3262"/>
    <x v="277"/>
    <x v="709"/>
    <x v="277"/>
    <s v="614-277-1641"/>
    <x v="29"/>
    <x v="18"/>
    <x v="2"/>
    <x v="56"/>
    <x v="56"/>
    <n v="1"/>
    <n v="27.5"/>
    <x v="215"/>
    <x v="11"/>
    <x v="1"/>
    <x v="12"/>
  </r>
  <r>
    <x v="3263"/>
    <x v="1654"/>
    <x v="709"/>
    <x v="1654"/>
    <s v="404-779-7859"/>
    <x v="22"/>
    <x v="14"/>
    <x v="2"/>
    <x v="36"/>
    <x v="36"/>
    <n v="4"/>
    <n v="49"/>
    <x v="190"/>
    <x v="11"/>
    <x v="1"/>
    <x v="12"/>
  </r>
  <r>
    <x v="3264"/>
    <x v="1261"/>
    <x v="709"/>
    <x v="1261"/>
    <s v="404-444-9032"/>
    <x v="22"/>
    <x v="14"/>
    <x v="2"/>
    <x v="19"/>
    <x v="19"/>
    <n v="6"/>
    <n v="49.95"/>
    <x v="305"/>
    <x v="11"/>
    <x v="1"/>
    <x v="12"/>
  </r>
  <r>
    <x v="3265"/>
    <x v="129"/>
    <x v="710"/>
    <x v="129"/>
    <s v="860-967-3958"/>
    <x v="91"/>
    <x v="10"/>
    <x v="0"/>
    <x v="24"/>
    <x v="24"/>
    <n v="4"/>
    <n v="12.99"/>
    <x v="94"/>
    <x v="11"/>
    <x v="1"/>
    <x v="13"/>
  </r>
  <r>
    <x v="3266"/>
    <x v="881"/>
    <x v="710"/>
    <x v="881"/>
    <s v="619-375-2080"/>
    <x v="7"/>
    <x v="6"/>
    <x v="0"/>
    <x v="32"/>
    <x v="32"/>
    <n v="2"/>
    <n v="14.99"/>
    <x v="58"/>
    <x v="11"/>
    <x v="1"/>
    <x v="13"/>
  </r>
  <r>
    <x v="3267"/>
    <x v="984"/>
    <x v="710"/>
    <x v="984"/>
    <s v="989-319-4673"/>
    <x v="84"/>
    <x v="40"/>
    <x v="5"/>
    <x v="25"/>
    <x v="25"/>
    <n v="5"/>
    <n v="250"/>
    <x v="31"/>
    <x v="11"/>
    <x v="1"/>
    <x v="13"/>
  </r>
  <r>
    <x v="3268"/>
    <x v="17"/>
    <x v="710"/>
    <x v="17"/>
    <s v="203-932-4595"/>
    <x v="14"/>
    <x v="10"/>
    <x v="4"/>
    <x v="12"/>
    <x v="12"/>
    <n v="2"/>
    <n v="214"/>
    <x v="13"/>
    <x v="11"/>
    <x v="1"/>
    <x v="13"/>
  </r>
  <r>
    <x v="3269"/>
    <x v="299"/>
    <x v="711"/>
    <x v="299"/>
    <s v="405-772-6246"/>
    <x v="26"/>
    <x v="15"/>
    <x v="2"/>
    <x v="56"/>
    <x v="56"/>
    <n v="1"/>
    <n v="27.5"/>
    <x v="215"/>
    <x v="11"/>
    <x v="1"/>
    <x v="14"/>
  </r>
  <r>
    <x v="3270"/>
    <x v="842"/>
    <x v="711"/>
    <x v="842"/>
    <s v="859-659-2064"/>
    <x v="175"/>
    <x v="44"/>
    <x v="3"/>
    <x v="65"/>
    <x v="65"/>
    <n v="4"/>
    <n v="89"/>
    <x v="165"/>
    <x v="11"/>
    <x v="1"/>
    <x v="14"/>
  </r>
  <r>
    <x v="3271"/>
    <x v="200"/>
    <x v="711"/>
    <x v="200"/>
    <s v="810-583-9766"/>
    <x v="117"/>
    <x v="40"/>
    <x v="5"/>
    <x v="47"/>
    <x v="47"/>
    <n v="3"/>
    <n v="450"/>
    <x v="243"/>
    <x v="11"/>
    <x v="1"/>
    <x v="14"/>
  </r>
  <r>
    <x v="3272"/>
    <x v="1655"/>
    <x v="711"/>
    <x v="1655"/>
    <s v="916-768-7192"/>
    <x v="8"/>
    <x v="6"/>
    <x v="0"/>
    <x v="5"/>
    <x v="5"/>
    <n v="6"/>
    <n v="16.75"/>
    <x v="278"/>
    <x v="11"/>
    <x v="1"/>
    <x v="14"/>
  </r>
  <r>
    <x v="3273"/>
    <x v="923"/>
    <x v="711"/>
    <x v="923"/>
    <s v="202-209-1121"/>
    <x v="9"/>
    <x v="7"/>
    <x v="2"/>
    <x v="34"/>
    <x v="34"/>
    <n v="2"/>
    <n v="28.99"/>
    <x v="48"/>
    <x v="11"/>
    <x v="1"/>
    <x v="14"/>
  </r>
  <r>
    <x v="3274"/>
    <x v="104"/>
    <x v="711"/>
    <x v="104"/>
    <s v="205-464-9921"/>
    <x v="5"/>
    <x v="5"/>
    <x v="0"/>
    <x v="42"/>
    <x v="42"/>
    <n v="4"/>
    <n v="24.99"/>
    <x v="65"/>
    <x v="11"/>
    <x v="1"/>
    <x v="14"/>
  </r>
  <r>
    <x v="3275"/>
    <x v="1656"/>
    <x v="712"/>
    <x v="1656"/>
    <s v="309-754-9694"/>
    <x v="115"/>
    <x v="12"/>
    <x v="0"/>
    <x v="4"/>
    <x v="4"/>
    <n v="2"/>
    <n v="19.5"/>
    <x v="79"/>
    <x v="11"/>
    <x v="1"/>
    <x v="15"/>
  </r>
  <r>
    <x v="3276"/>
    <x v="496"/>
    <x v="713"/>
    <x v="496"/>
    <s v="210-304-4439"/>
    <x v="61"/>
    <x v="1"/>
    <x v="1"/>
    <x v="1"/>
    <x v="1"/>
    <n v="5"/>
    <n v="883"/>
    <x v="185"/>
    <x v="11"/>
    <x v="1"/>
    <x v="16"/>
  </r>
  <r>
    <x v="3277"/>
    <x v="78"/>
    <x v="713"/>
    <x v="78"/>
    <s v="509-711-6514"/>
    <x v="59"/>
    <x v="27"/>
    <x v="6"/>
    <x v="43"/>
    <x v="43"/>
    <n v="5"/>
    <n v="10.99"/>
    <x v="183"/>
    <x v="11"/>
    <x v="1"/>
    <x v="16"/>
  </r>
  <r>
    <x v="3278"/>
    <x v="1611"/>
    <x v="713"/>
    <x v="1611"/>
    <s v="347-155-0194"/>
    <x v="99"/>
    <x v="13"/>
    <x v="2"/>
    <x v="19"/>
    <x v="19"/>
    <n v="1"/>
    <n v="49.95"/>
    <x v="120"/>
    <x v="11"/>
    <x v="1"/>
    <x v="16"/>
  </r>
  <r>
    <x v="3279"/>
    <x v="1657"/>
    <x v="714"/>
    <x v="1657"/>
    <s v="786-110-0558"/>
    <x v="30"/>
    <x v="2"/>
    <x v="2"/>
    <x v="57"/>
    <x v="57"/>
    <n v="4"/>
    <n v="34.99"/>
    <x v="189"/>
    <x v="11"/>
    <x v="1"/>
    <x v="17"/>
  </r>
  <r>
    <x v="3280"/>
    <x v="630"/>
    <x v="714"/>
    <x v="630"/>
    <s v="952-543-4000"/>
    <x v="95"/>
    <x v="29"/>
    <x v="0"/>
    <x v="38"/>
    <x v="38"/>
    <n v="4"/>
    <n v="14.99"/>
    <x v="53"/>
    <x v="11"/>
    <x v="1"/>
    <x v="17"/>
  </r>
  <r>
    <x v="3281"/>
    <x v="1658"/>
    <x v="714"/>
    <x v="1658"/>
    <s v="410-904-1000"/>
    <x v="189"/>
    <x v="20"/>
    <x v="2"/>
    <x v="63"/>
    <x v="63"/>
    <n v="2"/>
    <n v="36.99"/>
    <x v="306"/>
    <x v="11"/>
    <x v="1"/>
    <x v="17"/>
  </r>
  <r>
    <x v="3282"/>
    <x v="582"/>
    <x v="714"/>
    <x v="582"/>
    <s v="716-396-6295"/>
    <x v="237"/>
    <x v="13"/>
    <x v="2"/>
    <x v="19"/>
    <x v="19"/>
    <n v="3"/>
    <n v="49.95"/>
    <x v="36"/>
    <x v="11"/>
    <x v="1"/>
    <x v="17"/>
  </r>
  <r>
    <x v="3283"/>
    <x v="1659"/>
    <x v="714"/>
    <x v="1659"/>
    <s v="212-825-3693"/>
    <x v="105"/>
    <x v="13"/>
    <x v="0"/>
    <x v="20"/>
    <x v="20"/>
    <n v="5"/>
    <n v="20.95"/>
    <x v="25"/>
    <x v="11"/>
    <x v="1"/>
    <x v="17"/>
  </r>
  <r>
    <x v="3284"/>
    <x v="1086"/>
    <x v="715"/>
    <x v="1086"/>
    <s v="559-106-0679"/>
    <x v="53"/>
    <x v="6"/>
    <x v="5"/>
    <x v="8"/>
    <x v="8"/>
    <n v="3"/>
    <n v="250"/>
    <x v="85"/>
    <x v="11"/>
    <x v="1"/>
    <x v="18"/>
  </r>
  <r>
    <x v="3285"/>
    <x v="1281"/>
    <x v="715"/>
    <x v="1281"/>
    <s v="202-740-6665"/>
    <x v="9"/>
    <x v="7"/>
    <x v="0"/>
    <x v="5"/>
    <x v="5"/>
    <n v="3"/>
    <n v="16.75"/>
    <x v="237"/>
    <x v="11"/>
    <x v="1"/>
    <x v="18"/>
  </r>
  <r>
    <x v="3286"/>
    <x v="1469"/>
    <x v="715"/>
    <x v="1469"/>
    <s v="813-840-8303"/>
    <x v="224"/>
    <x v="2"/>
    <x v="3"/>
    <x v="3"/>
    <x v="3"/>
    <n v="6"/>
    <n v="69"/>
    <x v="218"/>
    <x v="11"/>
    <x v="1"/>
    <x v="18"/>
  </r>
  <r>
    <x v="3287"/>
    <x v="324"/>
    <x v="715"/>
    <x v="324"/>
    <s v="301-107-2518"/>
    <x v="159"/>
    <x v="20"/>
    <x v="5"/>
    <x v="49"/>
    <x v="49"/>
    <n v="2"/>
    <n v="455"/>
    <x v="99"/>
    <x v="11"/>
    <x v="1"/>
    <x v="18"/>
  </r>
  <r>
    <x v="3288"/>
    <x v="409"/>
    <x v="715"/>
    <x v="409"/>
    <s v="785-795-0662"/>
    <x v="85"/>
    <x v="19"/>
    <x v="2"/>
    <x v="22"/>
    <x v="22"/>
    <n v="1"/>
    <n v="42.99"/>
    <x v="27"/>
    <x v="11"/>
    <x v="1"/>
    <x v="18"/>
  </r>
  <r>
    <x v="3289"/>
    <x v="139"/>
    <x v="715"/>
    <x v="139"/>
    <s v="608-267-9606"/>
    <x v="97"/>
    <x v="11"/>
    <x v="0"/>
    <x v="4"/>
    <x v="4"/>
    <n v="2"/>
    <n v="19.5"/>
    <x v="79"/>
    <x v="11"/>
    <x v="1"/>
    <x v="18"/>
  </r>
  <r>
    <x v="3290"/>
    <x v="180"/>
    <x v="716"/>
    <x v="180"/>
    <s v="334-639-4266"/>
    <x v="86"/>
    <x v="5"/>
    <x v="1"/>
    <x v="53"/>
    <x v="53"/>
    <n v="3"/>
    <n v="549"/>
    <x v="117"/>
    <x v="11"/>
    <x v="1"/>
    <x v="19"/>
  </r>
  <r>
    <x v="3291"/>
    <x v="1660"/>
    <x v="717"/>
    <x v="1660"/>
    <s v="302-279-9855"/>
    <x v="206"/>
    <x v="26"/>
    <x v="0"/>
    <x v="26"/>
    <x v="26"/>
    <n v="2"/>
    <n v="23.99"/>
    <x v="0"/>
    <x v="11"/>
    <x v="1"/>
    <x v="20"/>
  </r>
  <r>
    <x v="3292"/>
    <x v="1661"/>
    <x v="717"/>
    <x v="1661"/>
    <s v="813-953-6992"/>
    <x v="224"/>
    <x v="2"/>
    <x v="0"/>
    <x v="4"/>
    <x v="4"/>
    <n v="2"/>
    <n v="19.5"/>
    <x v="79"/>
    <x v="11"/>
    <x v="1"/>
    <x v="20"/>
  </r>
  <r>
    <x v="3293"/>
    <x v="1160"/>
    <x v="717"/>
    <x v="1160"/>
    <s v="317-668-6922"/>
    <x v="241"/>
    <x v="30"/>
    <x v="3"/>
    <x v="35"/>
    <x v="35"/>
    <n v="3"/>
    <n v="167"/>
    <x v="133"/>
    <x v="11"/>
    <x v="1"/>
    <x v="20"/>
  </r>
  <r>
    <x v="3294"/>
    <x v="1662"/>
    <x v="717"/>
    <x v="1662"/>
    <s v="804-942-3458"/>
    <x v="163"/>
    <x v="8"/>
    <x v="5"/>
    <x v="25"/>
    <x v="25"/>
    <n v="2"/>
    <n v="250"/>
    <x v="9"/>
    <x v="11"/>
    <x v="1"/>
    <x v="20"/>
  </r>
  <r>
    <x v="3295"/>
    <x v="1223"/>
    <x v="718"/>
    <x v="1223"/>
    <s v="208-817-6664"/>
    <x v="140"/>
    <x v="32"/>
    <x v="5"/>
    <x v="15"/>
    <x v="15"/>
    <n v="4"/>
    <n v="399"/>
    <x v="16"/>
    <x v="11"/>
    <x v="1"/>
    <x v="21"/>
  </r>
  <r>
    <x v="3296"/>
    <x v="489"/>
    <x v="718"/>
    <x v="489"/>
    <s v="916-277-7331"/>
    <x v="156"/>
    <x v="6"/>
    <x v="2"/>
    <x v="63"/>
    <x v="63"/>
    <n v="6"/>
    <n v="36.99"/>
    <x v="234"/>
    <x v="11"/>
    <x v="1"/>
    <x v="21"/>
  </r>
  <r>
    <x v="3297"/>
    <x v="1663"/>
    <x v="718"/>
    <x v="1663"/>
    <s v="209-471-0868"/>
    <x v="162"/>
    <x v="6"/>
    <x v="4"/>
    <x v="45"/>
    <x v="45"/>
    <n v="5"/>
    <n v="189"/>
    <x v="72"/>
    <x v="11"/>
    <x v="1"/>
    <x v="21"/>
  </r>
  <r>
    <x v="3298"/>
    <x v="367"/>
    <x v="718"/>
    <x v="367"/>
    <s v="443-554-9340"/>
    <x v="189"/>
    <x v="20"/>
    <x v="6"/>
    <x v="11"/>
    <x v="11"/>
    <n v="5"/>
    <n v="12"/>
    <x v="37"/>
    <x v="11"/>
    <x v="1"/>
    <x v="21"/>
  </r>
  <r>
    <x v="3299"/>
    <x v="1124"/>
    <x v="719"/>
    <x v="1124"/>
    <s v="504-786-5067"/>
    <x v="64"/>
    <x v="28"/>
    <x v="0"/>
    <x v="18"/>
    <x v="18"/>
    <n v="6"/>
    <n v="16.989999999999998"/>
    <x v="289"/>
    <x v="11"/>
    <x v="1"/>
    <x v="22"/>
  </r>
  <r>
    <x v="3300"/>
    <x v="1647"/>
    <x v="719"/>
    <x v="1647"/>
    <s v="281-961-9433"/>
    <x v="6"/>
    <x v="1"/>
    <x v="6"/>
    <x v="54"/>
    <x v="54"/>
    <n v="4"/>
    <n v="9.99"/>
    <x v="95"/>
    <x v="11"/>
    <x v="1"/>
    <x v="22"/>
  </r>
  <r>
    <x v="3301"/>
    <x v="1405"/>
    <x v="719"/>
    <x v="1405"/>
    <s v="305-148-6783"/>
    <x v="343"/>
    <x v="2"/>
    <x v="1"/>
    <x v="48"/>
    <x v="48"/>
    <n v="2"/>
    <n v="699"/>
    <x v="290"/>
    <x v="11"/>
    <x v="1"/>
    <x v="22"/>
  </r>
  <r>
    <x v="3302"/>
    <x v="94"/>
    <x v="720"/>
    <x v="94"/>
    <s v="951-239-4546"/>
    <x v="70"/>
    <x v="6"/>
    <x v="4"/>
    <x v="12"/>
    <x v="12"/>
    <n v="3"/>
    <n v="214"/>
    <x v="66"/>
    <x v="11"/>
    <x v="1"/>
    <x v="23"/>
  </r>
  <r>
    <x v="3303"/>
    <x v="1664"/>
    <x v="720"/>
    <x v="1664"/>
    <s v="334-712-4539"/>
    <x v="86"/>
    <x v="5"/>
    <x v="4"/>
    <x v="6"/>
    <x v="6"/>
    <n v="3"/>
    <n v="189"/>
    <x v="145"/>
    <x v="11"/>
    <x v="1"/>
    <x v="23"/>
  </r>
  <r>
    <x v="3304"/>
    <x v="734"/>
    <x v="720"/>
    <x v="734"/>
    <s v="979-496-6185"/>
    <x v="253"/>
    <x v="1"/>
    <x v="3"/>
    <x v="46"/>
    <x v="46"/>
    <n v="3"/>
    <n v="129.94999999999999"/>
    <x v="260"/>
    <x v="11"/>
    <x v="1"/>
    <x v="23"/>
  </r>
  <r>
    <x v="3305"/>
    <x v="1164"/>
    <x v="721"/>
    <x v="1164"/>
    <s v="949-555-7810"/>
    <x v="45"/>
    <x v="6"/>
    <x v="6"/>
    <x v="28"/>
    <x v="28"/>
    <n v="3"/>
    <n v="12"/>
    <x v="116"/>
    <x v="11"/>
    <x v="1"/>
    <x v="24"/>
  </r>
  <r>
    <x v="3306"/>
    <x v="1663"/>
    <x v="721"/>
    <x v="1663"/>
    <s v="209-471-0868"/>
    <x v="162"/>
    <x v="6"/>
    <x v="3"/>
    <x v="16"/>
    <x v="16"/>
    <n v="1"/>
    <n v="179"/>
    <x v="240"/>
    <x v="11"/>
    <x v="1"/>
    <x v="24"/>
  </r>
  <r>
    <x v="3307"/>
    <x v="886"/>
    <x v="721"/>
    <x v="886"/>
    <s v="585-401-7814"/>
    <x v="38"/>
    <x v="13"/>
    <x v="5"/>
    <x v="39"/>
    <x v="39"/>
    <n v="2"/>
    <n v="499"/>
    <x v="252"/>
    <x v="11"/>
    <x v="1"/>
    <x v="24"/>
  </r>
  <r>
    <x v="3308"/>
    <x v="1126"/>
    <x v="721"/>
    <x v="1126"/>
    <s v="480-399-4651"/>
    <x v="126"/>
    <x v="37"/>
    <x v="6"/>
    <x v="11"/>
    <x v="11"/>
    <n v="6"/>
    <n v="12"/>
    <x v="51"/>
    <x v="11"/>
    <x v="1"/>
    <x v="24"/>
  </r>
  <r>
    <x v="3309"/>
    <x v="173"/>
    <x v="721"/>
    <x v="173"/>
    <s v="305-929-3892"/>
    <x v="30"/>
    <x v="2"/>
    <x v="3"/>
    <x v="9"/>
    <x v="9"/>
    <n v="3"/>
    <n v="54"/>
    <x v="217"/>
    <x v="11"/>
    <x v="1"/>
    <x v="24"/>
  </r>
  <r>
    <x v="3310"/>
    <x v="915"/>
    <x v="721"/>
    <x v="915"/>
    <s v="501-928-9385"/>
    <x v="136"/>
    <x v="39"/>
    <x v="2"/>
    <x v="22"/>
    <x v="22"/>
    <n v="2"/>
    <n v="42.99"/>
    <x v="258"/>
    <x v="11"/>
    <x v="1"/>
    <x v="24"/>
  </r>
  <r>
    <x v="3311"/>
    <x v="1665"/>
    <x v="721"/>
    <x v="1665"/>
    <s v="816-167-1668"/>
    <x v="112"/>
    <x v="35"/>
    <x v="6"/>
    <x v="37"/>
    <x v="37"/>
    <n v="2"/>
    <n v="11.99"/>
    <x v="169"/>
    <x v="11"/>
    <x v="1"/>
    <x v="24"/>
  </r>
  <r>
    <x v="3312"/>
    <x v="376"/>
    <x v="722"/>
    <x v="376"/>
    <s v="505-547-9327"/>
    <x v="56"/>
    <x v="24"/>
    <x v="3"/>
    <x v="65"/>
    <x v="65"/>
    <n v="3"/>
    <n v="89"/>
    <x v="181"/>
    <x v="11"/>
    <x v="1"/>
    <x v="25"/>
  </r>
  <r>
    <x v="3313"/>
    <x v="1134"/>
    <x v="722"/>
    <x v="1134"/>
    <s v="313-270-5607"/>
    <x v="117"/>
    <x v="40"/>
    <x v="4"/>
    <x v="58"/>
    <x v="58"/>
    <n v="4"/>
    <n v="245"/>
    <x v="268"/>
    <x v="11"/>
    <x v="1"/>
    <x v="25"/>
  </r>
  <r>
    <x v="3314"/>
    <x v="939"/>
    <x v="722"/>
    <x v="939"/>
    <s v="559-325-0924"/>
    <x v="53"/>
    <x v="6"/>
    <x v="0"/>
    <x v="62"/>
    <x v="62"/>
    <n v="6"/>
    <n v="17.5"/>
    <x v="296"/>
    <x v="11"/>
    <x v="1"/>
    <x v="25"/>
  </r>
  <r>
    <x v="3315"/>
    <x v="1666"/>
    <x v="722"/>
    <x v="1666"/>
    <s v="702-453-8500"/>
    <x v="277"/>
    <x v="16"/>
    <x v="0"/>
    <x v="4"/>
    <x v="4"/>
    <n v="1"/>
    <n v="19.5"/>
    <x v="177"/>
    <x v="11"/>
    <x v="1"/>
    <x v="25"/>
  </r>
  <r>
    <x v="3316"/>
    <x v="1667"/>
    <x v="722"/>
    <x v="1667"/>
    <s v="713-720-5744"/>
    <x v="6"/>
    <x v="1"/>
    <x v="6"/>
    <x v="61"/>
    <x v="61"/>
    <n v="3"/>
    <n v="8.99"/>
    <x v="202"/>
    <x v="11"/>
    <x v="1"/>
    <x v="25"/>
  </r>
  <r>
    <x v="3317"/>
    <x v="170"/>
    <x v="723"/>
    <x v="170"/>
    <s v="907-659-9515"/>
    <x v="81"/>
    <x v="34"/>
    <x v="3"/>
    <x v="3"/>
    <x v="3"/>
    <n v="3"/>
    <n v="69"/>
    <x v="28"/>
    <x v="11"/>
    <x v="1"/>
    <x v="26"/>
  </r>
  <r>
    <x v="3318"/>
    <x v="1445"/>
    <x v="723"/>
    <x v="1445"/>
    <s v="602-787-7459"/>
    <x v="126"/>
    <x v="37"/>
    <x v="1"/>
    <x v="33"/>
    <x v="33"/>
    <n v="3"/>
    <n v="684"/>
    <x v="107"/>
    <x v="11"/>
    <x v="1"/>
    <x v="26"/>
  </r>
  <r>
    <x v="3319"/>
    <x v="1262"/>
    <x v="723"/>
    <x v="1262"/>
    <s v="612-643-6385"/>
    <x v="110"/>
    <x v="29"/>
    <x v="3"/>
    <x v="35"/>
    <x v="35"/>
    <n v="5"/>
    <n v="167"/>
    <x v="229"/>
    <x v="11"/>
    <x v="1"/>
    <x v="26"/>
  </r>
  <r>
    <x v="3320"/>
    <x v="341"/>
    <x v="723"/>
    <x v="341"/>
    <s v="386-173-1925"/>
    <x v="180"/>
    <x v="2"/>
    <x v="4"/>
    <x v="23"/>
    <x v="23"/>
    <n v="4"/>
    <n v="225"/>
    <x v="29"/>
    <x v="11"/>
    <x v="1"/>
    <x v="26"/>
  </r>
  <r>
    <x v="3321"/>
    <x v="216"/>
    <x v="723"/>
    <x v="216"/>
    <s v="501-259-0567"/>
    <x v="136"/>
    <x v="39"/>
    <x v="0"/>
    <x v="18"/>
    <x v="18"/>
    <n v="3"/>
    <n v="16.989999999999998"/>
    <x v="186"/>
    <x v="11"/>
    <x v="1"/>
    <x v="26"/>
  </r>
  <r>
    <x v="3322"/>
    <x v="1214"/>
    <x v="724"/>
    <x v="1214"/>
    <s v="812-309-5534"/>
    <x v="68"/>
    <x v="30"/>
    <x v="3"/>
    <x v="41"/>
    <x v="41"/>
    <n v="6"/>
    <n v="58.95"/>
    <x v="144"/>
    <x v="11"/>
    <x v="1"/>
    <x v="27"/>
  </r>
  <r>
    <x v="3323"/>
    <x v="1668"/>
    <x v="724"/>
    <x v="1668"/>
    <s v="602-377-5957"/>
    <x v="126"/>
    <x v="37"/>
    <x v="3"/>
    <x v="41"/>
    <x v="41"/>
    <n v="3"/>
    <n v="58.95"/>
    <x v="132"/>
    <x v="11"/>
    <x v="1"/>
    <x v="27"/>
  </r>
  <r>
    <x v="3324"/>
    <x v="1636"/>
    <x v="724"/>
    <x v="1636"/>
    <s v="215-489-6639"/>
    <x v="93"/>
    <x v="36"/>
    <x v="3"/>
    <x v="9"/>
    <x v="9"/>
    <n v="4"/>
    <n v="54"/>
    <x v="276"/>
    <x v="11"/>
    <x v="1"/>
    <x v="27"/>
  </r>
  <r>
    <x v="3325"/>
    <x v="765"/>
    <x v="725"/>
    <x v="765"/>
    <s v="602-821-1270"/>
    <x v="268"/>
    <x v="37"/>
    <x v="5"/>
    <x v="15"/>
    <x v="15"/>
    <n v="3"/>
    <n v="399"/>
    <x v="81"/>
    <x v="11"/>
    <x v="1"/>
    <x v="28"/>
  </r>
  <r>
    <x v="3326"/>
    <x v="398"/>
    <x v="725"/>
    <x v="398"/>
    <s v="916-234-8482"/>
    <x v="8"/>
    <x v="6"/>
    <x v="6"/>
    <x v="43"/>
    <x v="43"/>
    <n v="3"/>
    <n v="10.99"/>
    <x v="100"/>
    <x v="11"/>
    <x v="1"/>
    <x v="28"/>
  </r>
  <r>
    <x v="3327"/>
    <x v="1419"/>
    <x v="725"/>
    <x v="1419"/>
    <s v="972-394-6649"/>
    <x v="42"/>
    <x v="1"/>
    <x v="1"/>
    <x v="14"/>
    <x v="14"/>
    <n v="4"/>
    <n v="899"/>
    <x v="266"/>
    <x v="11"/>
    <x v="1"/>
    <x v="28"/>
  </r>
  <r>
    <x v="3328"/>
    <x v="191"/>
    <x v="725"/>
    <x v="191"/>
    <s v="573-262-2713"/>
    <x v="125"/>
    <x v="35"/>
    <x v="4"/>
    <x v="29"/>
    <x v="29"/>
    <n v="3"/>
    <n v="189"/>
    <x v="145"/>
    <x v="11"/>
    <x v="1"/>
    <x v="28"/>
  </r>
  <r>
    <x v="3329"/>
    <x v="558"/>
    <x v="726"/>
    <x v="558"/>
    <s v="561-315-0102"/>
    <x v="233"/>
    <x v="2"/>
    <x v="0"/>
    <x v="32"/>
    <x v="32"/>
    <n v="4"/>
    <n v="14.99"/>
    <x v="53"/>
    <x v="11"/>
    <x v="1"/>
    <x v="29"/>
  </r>
  <r>
    <x v="3330"/>
    <x v="511"/>
    <x v="726"/>
    <x v="511"/>
    <s v="571-368-9211"/>
    <x v="35"/>
    <x v="8"/>
    <x v="5"/>
    <x v="47"/>
    <x v="47"/>
    <n v="4"/>
    <n v="450"/>
    <x v="182"/>
    <x v="11"/>
    <x v="1"/>
    <x v="29"/>
  </r>
  <r>
    <x v="3331"/>
    <x v="65"/>
    <x v="727"/>
    <x v="65"/>
    <s v="786-405-4171"/>
    <x v="30"/>
    <x v="2"/>
    <x v="5"/>
    <x v="39"/>
    <x v="39"/>
    <n v="3"/>
    <n v="499"/>
    <x v="247"/>
    <x v="11"/>
    <x v="1"/>
    <x v="30"/>
  </r>
  <r>
    <x v="3332"/>
    <x v="1669"/>
    <x v="727"/>
    <x v="1669"/>
    <s v="209-943-7338"/>
    <x v="53"/>
    <x v="6"/>
    <x v="2"/>
    <x v="67"/>
    <x v="67"/>
    <n v="3"/>
    <n v="32.950000000000003"/>
    <x v="271"/>
    <x v="11"/>
    <x v="1"/>
    <x v="30"/>
  </r>
  <r>
    <x v="3333"/>
    <x v="1458"/>
    <x v="727"/>
    <x v="1458"/>
    <s v="314-377-5588"/>
    <x v="89"/>
    <x v="35"/>
    <x v="5"/>
    <x v="17"/>
    <x v="17"/>
    <n v="5"/>
    <n v="395"/>
    <x v="158"/>
    <x v="11"/>
    <x v="1"/>
    <x v="30"/>
  </r>
  <r>
    <x v="3334"/>
    <x v="1670"/>
    <x v="727"/>
    <x v="1670"/>
    <s v="510-251-1787"/>
    <x v="163"/>
    <x v="6"/>
    <x v="2"/>
    <x v="7"/>
    <x v="7"/>
    <n v="2"/>
    <n v="44.95"/>
    <x v="225"/>
    <x v="11"/>
    <x v="1"/>
    <x v="30"/>
  </r>
  <r>
    <x v="3335"/>
    <x v="514"/>
    <x v="727"/>
    <x v="514"/>
    <s v="215-676-8212"/>
    <x v="93"/>
    <x v="36"/>
    <x v="1"/>
    <x v="31"/>
    <x v="31"/>
    <n v="5"/>
    <n v="599"/>
    <x v="46"/>
    <x v="11"/>
    <x v="1"/>
    <x v="30"/>
  </r>
  <r>
    <x v="3336"/>
    <x v="566"/>
    <x v="727"/>
    <x v="566"/>
    <s v="770-130-2276"/>
    <x v="22"/>
    <x v="14"/>
    <x v="4"/>
    <x v="29"/>
    <x v="29"/>
    <n v="4"/>
    <n v="189"/>
    <x v="41"/>
    <x v="11"/>
    <x v="1"/>
    <x v="30"/>
  </r>
  <r>
    <x v="3337"/>
    <x v="743"/>
    <x v="727"/>
    <x v="743"/>
    <s v="412-943-7336"/>
    <x v="207"/>
    <x v="36"/>
    <x v="2"/>
    <x v="7"/>
    <x v="7"/>
    <n v="5"/>
    <n v="44.95"/>
    <x v="300"/>
    <x v="11"/>
    <x v="1"/>
    <x v="30"/>
  </r>
  <r>
    <x v="3338"/>
    <x v="118"/>
    <x v="681"/>
    <x v="118"/>
    <s v="432-775-7828"/>
    <x v="84"/>
    <x v="1"/>
    <x v="0"/>
    <x v="10"/>
    <x v="10"/>
    <n v="2"/>
    <n v="15.5"/>
    <x v="179"/>
    <x v="10"/>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uantity by customer"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G3:H21" firstHeaderRow="1" firstDataRow="1" firstDataCol="1"/>
  <pivotFields count="16">
    <pivotField showAll="0"/>
    <pivotField showAll="0">
      <items count="1672">
        <item x="570"/>
        <item x="902"/>
        <item x="542"/>
        <item x="600"/>
        <item x="1306"/>
        <item x="368"/>
        <item x="333"/>
        <item x="1365"/>
        <item x="1440"/>
        <item x="780"/>
        <item x="428"/>
        <item x="1180"/>
        <item x="755"/>
        <item x="1514"/>
        <item x="43"/>
        <item x="343"/>
        <item x="733"/>
        <item x="248"/>
        <item x="513"/>
        <item x="250"/>
        <item x="1310"/>
        <item x="1156"/>
        <item x="1307"/>
        <item x="550"/>
        <item x="919"/>
        <item x="1538"/>
        <item x="1560"/>
        <item x="321"/>
        <item x="1354"/>
        <item x="339"/>
        <item x="1339"/>
        <item x="1144"/>
        <item x="1285"/>
        <item x="230"/>
        <item x="1179"/>
        <item x="331"/>
        <item x="964"/>
        <item x="353"/>
        <item x="1271"/>
        <item x="592"/>
        <item x="683"/>
        <item x="1382"/>
        <item x="1066"/>
        <item x="1581"/>
        <item x="1432"/>
        <item x="404"/>
        <item x="1405"/>
        <item x="1380"/>
        <item x="2"/>
        <item x="1256"/>
        <item x="318"/>
        <item x="1395"/>
        <item x="201"/>
        <item x="1021"/>
        <item x="521"/>
        <item x="958"/>
        <item x="962"/>
        <item x="1006"/>
        <item x="1123"/>
        <item x="1086"/>
        <item x="1341"/>
        <item x="844"/>
        <item x="294"/>
        <item x="325"/>
        <item x="1018"/>
        <item x="491"/>
        <item x="278"/>
        <item x="213"/>
        <item x="504"/>
        <item x="1295"/>
        <item x="1079"/>
        <item x="103"/>
        <item x="629"/>
        <item x="1260"/>
        <item x="1561"/>
        <item x="114"/>
        <item x="1205"/>
        <item x="1184"/>
        <item x="1104"/>
        <item x="700"/>
        <item x="1222"/>
        <item x="279"/>
        <item x="165"/>
        <item x="1650"/>
        <item x="553"/>
        <item x="124"/>
        <item x="1249"/>
        <item x="990"/>
        <item x="1000"/>
        <item x="1069"/>
        <item x="710"/>
        <item x="426"/>
        <item x="1004"/>
        <item x="1446"/>
        <item x="1282"/>
        <item x="50"/>
        <item x="761"/>
        <item x="1277"/>
        <item x="1531"/>
        <item x="157"/>
        <item x="1223"/>
        <item x="823"/>
        <item x="160"/>
        <item x="1376"/>
        <item x="1009"/>
        <item x="1243"/>
        <item x="1007"/>
        <item x="628"/>
        <item x="148"/>
        <item x="572"/>
        <item x="1235"/>
        <item x="1119"/>
        <item x="1528"/>
        <item x="1297"/>
        <item x="449"/>
        <item x="569"/>
        <item x="400"/>
        <item x="1329"/>
        <item x="1361"/>
        <item x="895"/>
        <item x="1518"/>
        <item x="1274"/>
        <item x="454"/>
        <item x="701"/>
        <item x="950"/>
        <item x="1299"/>
        <item x="258"/>
        <item x="1426"/>
        <item x="1078"/>
        <item x="1250"/>
        <item x="1198"/>
        <item x="1430"/>
        <item x="552"/>
        <item x="1273"/>
        <item x="197"/>
        <item x="238"/>
        <item x="1636"/>
        <item x="1132"/>
        <item x="1348"/>
        <item x="223"/>
        <item x="67"/>
        <item x="785"/>
        <item x="135"/>
        <item x="883"/>
        <item x="1374"/>
        <item x="1170"/>
        <item x="1628"/>
        <item x="348"/>
        <item x="519"/>
        <item x="441"/>
        <item x="227"/>
        <item x="1564"/>
        <item x="33"/>
        <item x="662"/>
        <item x="236"/>
        <item x="634"/>
        <item x="1117"/>
        <item x="297"/>
        <item x="1407"/>
        <item x="978"/>
        <item x="1625"/>
        <item x="1084"/>
        <item x="1190"/>
        <item x="708"/>
        <item x="1466"/>
        <item x="604"/>
        <item x="264"/>
        <item x="1164"/>
        <item x="235"/>
        <item x="831"/>
        <item x="351"/>
        <item x="1269"/>
        <item x="190"/>
        <item x="1304"/>
        <item x="1127"/>
        <item x="1163"/>
        <item x="540"/>
        <item x="316"/>
        <item x="915"/>
        <item x="1379"/>
        <item x="1659"/>
        <item x="196"/>
        <item x="1071"/>
        <item x="1608"/>
        <item x="1442"/>
        <item x="1151"/>
        <item x="123"/>
        <item x="535"/>
        <item x="289"/>
        <item x="866"/>
        <item x="298"/>
        <item x="224"/>
        <item x="63"/>
        <item x="500"/>
        <item x="842"/>
        <item x="543"/>
        <item x="891"/>
        <item x="739"/>
        <item x="1402"/>
        <item x="420"/>
        <item x="689"/>
        <item x="0"/>
        <item x="24"/>
        <item x="975"/>
        <item x="259"/>
        <item x="887"/>
        <item x="225"/>
        <item x="452"/>
        <item x="672"/>
        <item x="1121"/>
        <item x="872"/>
        <item x="1547"/>
        <item x="1097"/>
        <item x="594"/>
        <item x="666"/>
        <item x="269"/>
        <item x="324"/>
        <item x="1481"/>
        <item x="125"/>
        <item x="322"/>
        <item x="484"/>
        <item x="79"/>
        <item x="686"/>
        <item x="136"/>
        <item x="1509"/>
        <item x="444"/>
        <item x="132"/>
        <item x="807"/>
        <item x="480"/>
        <item x="1419"/>
        <item x="1632"/>
        <item x="776"/>
        <item x="100"/>
        <item x="995"/>
        <item x="1536"/>
        <item x="95"/>
        <item x="1320"/>
        <item x="163"/>
        <item x="105"/>
        <item x="1352"/>
        <item x="1445"/>
        <item x="1192"/>
        <item x="1543"/>
        <item x="463"/>
        <item x="1613"/>
        <item x="409"/>
        <item x="727"/>
        <item x="682"/>
        <item x="549"/>
        <item x="1513"/>
        <item x="485"/>
        <item x="1159"/>
        <item x="502"/>
        <item x="1330"/>
        <item x="709"/>
        <item x="133"/>
        <item x="507"/>
        <item x="1263"/>
        <item x="1077"/>
        <item x="58"/>
        <item x="206"/>
        <item x="1172"/>
        <item x="1575"/>
        <item x="741"/>
        <item x="632"/>
        <item x="91"/>
        <item x="1210"/>
        <item x="1483"/>
        <item x="865"/>
        <item x="799"/>
        <item x="305"/>
        <item x="613"/>
        <item x="1489"/>
        <item x="588"/>
        <item x="344"/>
        <item x="612"/>
        <item x="1433"/>
        <item x="660"/>
        <item x="1463"/>
        <item x="71"/>
        <item x="804"/>
        <item x="1067"/>
        <item x="869"/>
        <item x="1194"/>
        <item x="25"/>
        <item x="1076"/>
        <item x="654"/>
        <item x="1016"/>
        <item x="188"/>
        <item x="1203"/>
        <item x="1280"/>
        <item x="1011"/>
        <item x="721"/>
        <item x="1524"/>
        <item x="1057"/>
        <item x="1508"/>
        <item x="1037"/>
        <item x="81"/>
        <item x="1324"/>
        <item x="386"/>
        <item x="1624"/>
        <item x="1116"/>
        <item x="791"/>
        <item x="1499"/>
        <item x="490"/>
        <item x="260"/>
        <item x="143"/>
        <item x="7"/>
        <item x="106"/>
        <item x="1240"/>
        <item x="478"/>
        <item x="446"/>
        <item x="466"/>
        <item x="538"/>
        <item x="1496"/>
        <item x="1212"/>
        <item x="287"/>
        <item x="805"/>
        <item x="1287"/>
        <item x="828"/>
        <item x="645"/>
        <item x="1510"/>
        <item x="1294"/>
        <item x="1147"/>
        <item x="1128"/>
        <item x="845"/>
        <item x="1154"/>
        <item x="340"/>
        <item x="659"/>
        <item x="282"/>
        <item x="284"/>
        <item x="379"/>
        <item x="36"/>
        <item x="664"/>
        <item x="813"/>
        <item x="1597"/>
        <item x="955"/>
        <item x="882"/>
        <item x="1627"/>
        <item x="1272"/>
        <item x="1226"/>
        <item x="1034"/>
        <item x="142"/>
        <item x="361"/>
        <item x="304"/>
        <item x="1482"/>
        <item x="1125"/>
        <item x="1415"/>
        <item x="1418"/>
        <item x="280"/>
        <item x="541"/>
        <item x="523"/>
        <item x="434"/>
        <item x="559"/>
        <item x="1411"/>
        <item x="847"/>
        <item x="1141"/>
        <item x="425"/>
        <item x="1629"/>
        <item x="1253"/>
        <item x="762"/>
        <item x="1219"/>
        <item x="487"/>
        <item x="1012"/>
        <item x="694"/>
        <item x="1666"/>
        <item x="880"/>
        <item x="767"/>
        <item x="481"/>
        <item x="903"/>
        <item x="1378"/>
        <item x="1300"/>
        <item x="1527"/>
        <item x="445"/>
        <item x="54"/>
        <item x="8"/>
        <item x="757"/>
        <item x="153"/>
        <item x="240"/>
        <item x="120"/>
        <item x="358"/>
        <item x="17"/>
        <item x="609"/>
        <item x="638"/>
        <item x="1438"/>
        <item x="802"/>
        <item x="498"/>
        <item x="90"/>
        <item x="1388"/>
        <item x="856"/>
        <item x="933"/>
        <item x="982"/>
        <item x="156"/>
        <item x="1267"/>
        <item x="83"/>
        <item x="1160"/>
        <item x="630"/>
        <item x="533"/>
        <item x="897"/>
        <item x="1025"/>
        <item x="624"/>
        <item x="1234"/>
        <item x="453"/>
        <item x="88"/>
        <item x="40"/>
        <item x="1428"/>
        <item x="261"/>
        <item x="649"/>
        <item x="1181"/>
        <item x="1187"/>
        <item x="254"/>
        <item x="1039"/>
        <item x="116"/>
        <item x="1113"/>
        <item x="1525"/>
        <item x="1248"/>
        <item x="1493"/>
        <item x="1522"/>
        <item x="127"/>
        <item x="1217"/>
        <item x="109"/>
        <item x="690"/>
        <item x="1315"/>
        <item x="158"/>
        <item x="202"/>
        <item x="691"/>
        <item x="302"/>
        <item x="577"/>
        <item x="1568"/>
        <item x="241"/>
        <item x="1340"/>
        <item x="987"/>
        <item x="1143"/>
        <item x="1550"/>
        <item x="338"/>
        <item x="141"/>
        <item x="635"/>
        <item x="286"/>
        <item x="1342"/>
        <item x="1"/>
        <item x="376"/>
        <item x="276"/>
        <item x="1182"/>
        <item x="1563"/>
        <item x="473"/>
        <item x="383"/>
        <item x="1586"/>
        <item x="1002"/>
        <item x="1641"/>
        <item x="961"/>
        <item x="48"/>
        <item x="1350"/>
        <item x="205"/>
        <item x="716"/>
        <item x="171"/>
        <item x="1664"/>
        <item x="966"/>
        <item x="1220"/>
        <item x="49"/>
        <item x="1447"/>
        <item x="359"/>
        <item x="735"/>
        <item x="1208"/>
        <item x="1042"/>
        <item x="1175"/>
        <item x="126"/>
        <item x="1333"/>
        <item x="684"/>
        <item x="818"/>
        <item x="1592"/>
        <item x="1041"/>
        <item x="1530"/>
        <item x="582"/>
        <item x="96"/>
        <item x="111"/>
        <item x="647"/>
        <item x="293"/>
        <item x="555"/>
        <item x="1023"/>
        <item x="1167"/>
        <item x="1520"/>
        <item x="1197"/>
        <item x="1162"/>
        <item x="172"/>
        <item x="692"/>
        <item x="151"/>
        <item x="850"/>
        <item x="335"/>
        <item x="323"/>
        <item x="884"/>
        <item x="263"/>
        <item x="1308"/>
        <item x="1490"/>
        <item x="1231"/>
        <item x="1456"/>
        <item x="1609"/>
        <item x="923"/>
        <item x="1095"/>
        <item x="1196"/>
        <item x="1635"/>
        <item x="1649"/>
        <item x="618"/>
        <item x="615"/>
        <item x="1207"/>
        <item x="875"/>
        <item x="853"/>
        <item x="239"/>
        <item x="837"/>
        <item x="967"/>
        <item x="688"/>
        <item x="273"/>
        <item x="1247"/>
        <item x="1369"/>
        <item x="796"/>
        <item x="15"/>
        <item x="460"/>
        <item x="1206"/>
        <item x="511"/>
        <item x="969"/>
        <item x="1118"/>
        <item x="1594"/>
        <item x="221"/>
        <item x="249"/>
        <item x="960"/>
        <item x="695"/>
        <item x="1090"/>
        <item x="792"/>
        <item x="1606"/>
        <item x="228"/>
        <item x="349"/>
        <item x="295"/>
        <item x="871"/>
        <item x="1655"/>
        <item x="1335"/>
        <item x="1534"/>
        <item x="1669"/>
        <item x="1031"/>
        <item x="976"/>
        <item x="115"/>
        <item x="790"/>
        <item x="232"/>
        <item x="1148"/>
        <item x="1028"/>
        <item x="9"/>
        <item x="571"/>
        <item x="1122"/>
        <item x="712"/>
        <item x="1124"/>
        <item x="546"/>
        <item x="545"/>
        <item x="257"/>
        <item x="372"/>
        <item x="408"/>
        <item x="1370"/>
        <item x="399"/>
        <item x="587"/>
        <item x="214"/>
        <item x="1532"/>
        <item x="1474"/>
        <item x="777"/>
        <item x="946"/>
        <item x="605"/>
        <item x="622"/>
        <item x="437"/>
        <item x="729"/>
        <item x="636"/>
        <item x="1660"/>
        <item x="1022"/>
        <item x="1082"/>
        <item x="200"/>
        <item x="472"/>
        <item x="679"/>
        <item x="1656"/>
        <item x="1153"/>
        <item x="1599"/>
        <item x="1343"/>
        <item x="1065"/>
        <item x="398"/>
        <item x="429"/>
        <item x="929"/>
        <item x="939"/>
        <item x="1574"/>
        <item x="1338"/>
        <item x="1448"/>
        <item x="1523"/>
        <item x="1475"/>
        <item x="1252"/>
        <item x="414"/>
        <item x="1229"/>
        <item x="900"/>
        <item x="303"/>
        <item x="997"/>
        <item x="471"/>
        <item x="432"/>
        <item x="1533"/>
        <item x="1541"/>
        <item x="973"/>
        <item x="411"/>
        <item x="899"/>
        <item x="1390"/>
        <item x="1645"/>
        <item x="1017"/>
        <item x="734"/>
        <item x="678"/>
        <item x="396"/>
        <item x="1577"/>
        <item x="769"/>
        <item x="938"/>
        <item x="1457"/>
        <item x="1129"/>
        <item x="910"/>
        <item x="1572"/>
        <item x="137"/>
        <item x="530"/>
        <item x="788"/>
        <item x="56"/>
        <item x="889"/>
        <item x="579"/>
        <item x="35"/>
        <item x="461"/>
        <item x="268"/>
        <item x="1043"/>
        <item x="457"/>
        <item x="808"/>
        <item x="1582"/>
        <item x="474"/>
        <item x="99"/>
        <item x="1601"/>
        <item x="1266"/>
        <item x="1502"/>
        <item x="1209"/>
        <item x="167"/>
        <item x="1439"/>
        <item x="603"/>
        <item x="436"/>
        <item x="416"/>
        <item x="702"/>
        <item x="21"/>
        <item x="1494"/>
        <item x="646"/>
        <item x="274"/>
        <item x="1535"/>
        <item x="357"/>
        <item x="134"/>
        <item x="1505"/>
        <item x="443"/>
        <item x="390"/>
        <item x="101"/>
        <item x="499"/>
        <item x="528"/>
        <item x="1537"/>
        <item x="1311"/>
        <item x="169"/>
        <item x="983"/>
        <item x="809"/>
        <item x="816"/>
        <item x="597"/>
        <item x="341"/>
        <item x="198"/>
        <item x="195"/>
        <item x="1637"/>
        <item x="1551"/>
        <item x="75"/>
        <item x="751"/>
        <item x="1558"/>
        <item x="1602"/>
        <item x="864"/>
        <item x="1620"/>
        <item x="909"/>
        <item x="1607"/>
        <item x="625"/>
        <item x="561"/>
        <item x="20"/>
        <item x="1421"/>
        <item x="1259"/>
        <item x="854"/>
        <item x="173"/>
        <item x="1583"/>
        <item x="1139"/>
        <item x="73"/>
        <item x="963"/>
        <item x="1391"/>
        <item x="1610"/>
        <item x="745"/>
        <item x="275"/>
        <item x="789"/>
        <item x="366"/>
        <item x="430"/>
        <item x="375"/>
        <item x="589"/>
        <item x="876"/>
        <item x="486"/>
        <item x="1239"/>
        <item x="1161"/>
        <item x="1464"/>
        <item x="1233"/>
        <item x="1089"/>
        <item x="554"/>
        <item x="707"/>
        <item x="1062"/>
        <item x="307"/>
        <item x="631"/>
        <item x="680"/>
        <item x="208"/>
        <item x="1590"/>
        <item x="458"/>
        <item x="810"/>
        <item x="1140"/>
        <item x="139"/>
        <item x="242"/>
        <item x="743"/>
        <item x="1662"/>
        <item x="281"/>
        <item x="656"/>
        <item x="1165"/>
        <item x="1215"/>
        <item x="65"/>
        <item x="1501"/>
        <item x="1157"/>
        <item x="290"/>
        <item x="715"/>
        <item x="1413"/>
        <item x="591"/>
        <item x="1083"/>
        <item x="243"/>
        <item x="326"/>
        <item x="69"/>
        <item x="508"/>
        <item x="1363"/>
        <item x="218"/>
        <item x="1452"/>
        <item x="868"/>
        <item x="642"/>
        <item x="1236"/>
        <item x="308"/>
        <item x="1360"/>
        <item x="1246"/>
        <item x="1258"/>
        <item x="266"/>
        <item x="759"/>
        <item x="749"/>
        <item x="1268"/>
        <item x="1225"/>
        <item x="770"/>
        <item x="1048"/>
        <item x="1455"/>
        <item x="431"/>
        <item x="819"/>
        <item x="422"/>
        <item x="1058"/>
        <item x="737"/>
        <item x="216"/>
        <item x="1088"/>
        <item x="980"/>
        <item x="44"/>
        <item x="1312"/>
        <item x="492"/>
        <item x="66"/>
        <item x="138"/>
        <item x="1035"/>
        <item x="724"/>
        <item x="885"/>
        <item x="140"/>
        <item x="1027"/>
        <item x="439"/>
        <item x="1549"/>
        <item x="306"/>
        <item x="1504"/>
        <item x="371"/>
        <item x="949"/>
        <item x="968"/>
        <item x="985"/>
        <item x="1059"/>
        <item x="742"/>
        <item x="1449"/>
        <item x="1615"/>
        <item x="147"/>
        <item x="373"/>
        <item x="993"/>
        <item x="547"/>
        <item x="1284"/>
        <item x="1283"/>
        <item x="916"/>
        <item x="1657"/>
        <item x="512"/>
        <item x="1371"/>
        <item x="64"/>
        <item x="826"/>
        <item x="713"/>
        <item x="726"/>
        <item x="149"/>
        <item x="1289"/>
        <item x="1444"/>
        <item x="479"/>
        <item x="447"/>
        <item x="220"/>
        <item x="1142"/>
        <item x="122"/>
        <item x="402"/>
        <item x="1451"/>
        <item x="563"/>
        <item x="1394"/>
        <item x="1643"/>
        <item x="102"/>
        <item x="292"/>
        <item x="60"/>
        <item x="489"/>
        <item x="522"/>
        <item x="1030"/>
        <item x="1068"/>
        <item x="1005"/>
        <item x="1087"/>
        <item x="345"/>
        <item x="539"/>
        <item x="576"/>
        <item x="1094"/>
        <item x="1511"/>
        <item x="1389"/>
        <item x="537"/>
        <item x="1313"/>
        <item x="180"/>
        <item x="45"/>
        <item x="177"/>
        <item x="1600"/>
        <item x="119"/>
        <item x="670"/>
        <item x="1026"/>
        <item x="315"/>
        <item x="312"/>
        <item x="1024"/>
        <item x="162"/>
        <item x="526"/>
        <item x="184"/>
        <item x="714"/>
        <item x="1383"/>
        <item x="1101"/>
        <item x="564"/>
        <item x="1403"/>
        <item x="1377"/>
        <item x="773"/>
        <item x="415"/>
        <item x="815"/>
        <item x="1356"/>
        <item x="1054"/>
        <item x="764"/>
        <item x="1204"/>
        <item x="948"/>
        <item x="80"/>
        <item x="944"/>
        <item x="827"/>
        <item x="996"/>
        <item x="1554"/>
        <item x="947"/>
        <item x="1322"/>
        <item x="1373"/>
        <item x="1146"/>
        <item x="209"/>
        <item x="801"/>
        <item x="392"/>
        <item x="1020"/>
        <item x="886"/>
        <item x="722"/>
        <item x="1169"/>
        <item x="155"/>
        <item x="970"/>
        <item x="648"/>
        <item x="189"/>
        <item x="959"/>
        <item x="130"/>
        <item x="1111"/>
        <item x="598"/>
        <item x="953"/>
        <item x="981"/>
        <item x="317"/>
        <item x="1467"/>
        <item x="185"/>
        <item x="1303"/>
        <item x="575"/>
        <item x="1126"/>
        <item x="175"/>
        <item x="633"/>
        <item x="863"/>
        <item x="1604"/>
        <item x="991"/>
        <item x="786"/>
        <item x="1366"/>
        <item x="394"/>
        <item x="1566"/>
        <item x="246"/>
        <item x="1177"/>
        <item x="548"/>
        <item x="596"/>
        <item x="98"/>
        <item x="1286"/>
        <item x="999"/>
        <item x="1298"/>
        <item x="984"/>
        <item x="19"/>
        <item x="945"/>
        <item x="1589"/>
        <item x="1318"/>
        <item x="1292"/>
        <item x="1345"/>
        <item x="1029"/>
        <item x="1224"/>
        <item x="1454"/>
        <item x="1465"/>
        <item x="1093"/>
        <item x="288"/>
        <item x="1314"/>
        <item x="412"/>
        <item x="906"/>
        <item x="1443"/>
        <item x="637"/>
        <item x="836"/>
        <item x="229"/>
        <item x="1099"/>
        <item x="1244"/>
        <item x="524"/>
        <item x="623"/>
        <item x="1100"/>
        <item x="356"/>
        <item x="834"/>
        <item x="1261"/>
        <item x="988"/>
        <item x="219"/>
        <item x="145"/>
        <item x="998"/>
        <item x="186"/>
        <item x="1357"/>
        <item x="1228"/>
        <item x="5"/>
        <item x="1033"/>
        <item x="1654"/>
        <item x="730"/>
        <item x="1055"/>
        <item x="557"/>
        <item x="1050"/>
        <item x="1580"/>
        <item x="483"/>
        <item x="1630"/>
        <item x="862"/>
        <item x="352"/>
        <item x="1262"/>
        <item x="1254"/>
        <item x="738"/>
        <item x="53"/>
        <item x="93"/>
        <item x="798"/>
        <item x="814"/>
        <item x="881"/>
        <item x="590"/>
        <item x="1136"/>
        <item x="1183"/>
        <item x="191"/>
        <item x="1658"/>
        <item x="1049"/>
        <item x="265"/>
        <item x="778"/>
        <item x="285"/>
        <item x="1578"/>
        <item x="1134"/>
        <item x="1434"/>
        <item x="113"/>
        <item x="1431"/>
        <item x="207"/>
        <item x="378"/>
        <item x="1422"/>
        <item x="300"/>
        <item x="1130"/>
        <item x="1618"/>
        <item x="76"/>
        <item x="1648"/>
        <item x="61"/>
        <item x="532"/>
        <item x="1158"/>
        <item x="505"/>
        <item x="27"/>
        <item x="1462"/>
        <item x="673"/>
        <item x="1063"/>
        <item x="1351"/>
        <item x="1316"/>
        <item x="766"/>
        <item x="1498"/>
        <item x="1647"/>
        <item x="1616"/>
        <item x="558"/>
        <item x="515"/>
        <item x="1138"/>
        <item x="1598"/>
        <item x="641"/>
        <item x="1080"/>
        <item x="159"/>
        <item x="234"/>
        <item x="217"/>
        <item x="92"/>
        <item x="858"/>
        <item x="754"/>
        <item x="1072"/>
        <item x="1570"/>
        <item x="1349"/>
        <item x="898"/>
        <item x="1302"/>
        <item x="39"/>
        <item x="1476"/>
        <item x="568"/>
        <item x="1362"/>
        <item x="644"/>
        <item x="1539"/>
        <item x="1107"/>
        <item x="210"/>
        <item x="97"/>
        <item x="1409"/>
        <item x="585"/>
        <item x="1013"/>
        <item x="888"/>
        <item x="1331"/>
        <item x="31"/>
        <item x="181"/>
        <item x="1375"/>
        <item x="925"/>
        <item x="989"/>
        <item x="1593"/>
        <item x="1480"/>
        <item x="14"/>
        <item x="121"/>
        <item x="1387"/>
        <item x="706"/>
        <item x="1053"/>
        <item x="1036"/>
        <item x="1364"/>
        <item x="1661"/>
        <item x="433"/>
        <item x="1040"/>
        <item x="849"/>
        <item x="1573"/>
        <item x="11"/>
        <item x="32"/>
        <item x="253"/>
        <item x="1102"/>
        <item x="29"/>
        <item x="475"/>
        <item x="685"/>
        <item x="1429"/>
        <item x="18"/>
        <item x="1587"/>
        <item x="199"/>
        <item x="574"/>
        <item x="675"/>
        <item x="336"/>
        <item x="309"/>
        <item x="1512"/>
        <item x="652"/>
        <item x="42"/>
        <item x="846"/>
        <item x="1559"/>
        <item x="527"/>
        <item x="855"/>
        <item x="795"/>
        <item x="1406"/>
        <item x="616"/>
        <item x="551"/>
        <item x="401"/>
        <item x="1044"/>
        <item x="1492"/>
        <item x="1003"/>
        <item x="496"/>
        <item x="593"/>
        <item x="956"/>
        <item x="82"/>
        <item x="176"/>
        <item x="1218"/>
        <item x="1199"/>
        <item x="1639"/>
        <item x="705"/>
        <item x="397"/>
        <item x="1168"/>
        <item x="1486"/>
        <item x="313"/>
        <item x="1410"/>
        <item x="1186"/>
        <item x="986"/>
        <item x="413"/>
        <item x="534"/>
        <item x="1332"/>
        <item x="1242"/>
        <item x="1556"/>
        <item x="1384"/>
        <item x="1145"/>
        <item x="464"/>
        <item x="719"/>
        <item x="640"/>
        <item x="477"/>
        <item x="661"/>
        <item x="1238"/>
        <item x="800"/>
        <item x="231"/>
        <item x="874"/>
        <item x="1472"/>
        <item x="1317"/>
        <item x="584"/>
        <item x="448"/>
        <item x="797"/>
        <item x="723"/>
        <item x="6"/>
        <item x="1515"/>
        <item x="233"/>
        <item x="385"/>
        <item x="1397"/>
        <item x="482"/>
        <item x="94"/>
        <item x="1557"/>
        <item x="525"/>
        <item x="1646"/>
        <item x="930"/>
        <item x="718"/>
        <item x="921"/>
        <item x="536"/>
        <item x="693"/>
        <item x="168"/>
        <item x="1052"/>
        <item x="270"/>
        <item x="972"/>
        <item x="70"/>
        <item x="650"/>
        <item x="565"/>
        <item x="1614"/>
        <item x="1075"/>
        <item x="793"/>
        <item x="1621"/>
        <item x="1500"/>
        <item x="1359"/>
        <item x="1237"/>
        <item x="346"/>
        <item x="150"/>
        <item x="1221"/>
        <item x="369"/>
        <item x="89"/>
        <item x="203"/>
        <item x="736"/>
        <item x="16"/>
        <item x="731"/>
        <item x="334"/>
        <item x="775"/>
        <item x="781"/>
        <item x="602"/>
        <item x="971"/>
        <item x="330"/>
        <item x="667"/>
        <item x="1367"/>
        <item x="1010"/>
        <item x="852"/>
        <item x="1633"/>
        <item x="1612"/>
        <item x="178"/>
        <item x="1506"/>
        <item x="476"/>
        <item x="580"/>
        <item x="918"/>
        <item x="529"/>
        <item x="924"/>
        <item x="748"/>
        <item x="78"/>
        <item x="750"/>
        <item x="657"/>
        <item x="1638"/>
        <item x="1548"/>
        <item x="746"/>
        <item x="51"/>
        <item x="1420"/>
        <item x="154"/>
        <item x="1667"/>
        <item x="668"/>
        <item x="651"/>
        <item x="1417"/>
        <item x="22"/>
        <item x="1045"/>
        <item x="495"/>
        <item x="388"/>
        <item x="1386"/>
        <item x="226"/>
        <item x="417"/>
        <item x="370"/>
        <item x="62"/>
        <item x="1546"/>
        <item x="627"/>
        <item x="1458"/>
        <item x="859"/>
        <item x="943"/>
        <item x="812"/>
        <item x="1098"/>
        <item x="954"/>
        <item x="1214"/>
        <item x="717"/>
        <item x="908"/>
        <item x="740"/>
        <item x="994"/>
        <item x="1401"/>
        <item x="1347"/>
        <item x="917"/>
        <item x="1408"/>
        <item x="262"/>
        <item x="74"/>
        <item x="934"/>
        <item x="161"/>
        <item x="758"/>
        <item x="861"/>
        <item x="840"/>
        <item x="516"/>
        <item x="272"/>
        <item x="578"/>
        <item x="1173"/>
        <item x="1281"/>
        <item x="768"/>
        <item x="531"/>
        <item x="1255"/>
        <item x="41"/>
        <item x="1579"/>
        <item x="497"/>
        <item x="1435"/>
        <item x="566"/>
        <item x="697"/>
        <item x="267"/>
        <item x="952"/>
        <item x="763"/>
        <item x="760"/>
        <item x="873"/>
        <item x="1588"/>
        <item x="928"/>
        <item x="1245"/>
        <item x="1544"/>
        <item x="927"/>
        <item x="146"/>
        <item x="1264"/>
        <item x="1070"/>
        <item x="556"/>
        <item x="406"/>
        <item x="1325"/>
        <item x="215"/>
        <item x="832"/>
        <item x="1091"/>
        <item x="1477"/>
        <item x="1227"/>
        <item x="974"/>
        <item x="391"/>
        <item x="1521"/>
        <item x="108"/>
        <item x="935"/>
        <item x="1137"/>
        <item x="1108"/>
        <item x="501"/>
        <item x="450"/>
        <item x="503"/>
        <item x="843"/>
        <item x="1567"/>
        <item x="704"/>
        <item x="1202"/>
        <item x="152"/>
        <item x="451"/>
        <item x="1652"/>
        <item x="455"/>
        <item x="1576"/>
        <item x="1591"/>
        <item x="468"/>
        <item x="1400"/>
        <item x="676"/>
        <item x="77"/>
        <item x="1081"/>
        <item x="514"/>
        <item x="1495"/>
        <item x="567"/>
        <item x="601"/>
        <item x="639"/>
        <item x="1353"/>
        <item x="182"/>
        <item x="1326"/>
        <item x="319"/>
        <item x="377"/>
        <item x="1468"/>
        <item x="255"/>
        <item x="787"/>
        <item x="1200"/>
        <item x="1437"/>
        <item x="166"/>
        <item x="779"/>
        <item x="728"/>
        <item x="247"/>
        <item x="170"/>
        <item x="1056"/>
        <item x="841"/>
        <item x="465"/>
        <item x="459"/>
        <item x="1096"/>
        <item x="822"/>
        <item x="337"/>
        <item x="1061"/>
        <item x="467"/>
        <item x="784"/>
        <item x="164"/>
        <item x="410"/>
        <item x="355"/>
        <item x="914"/>
        <item x="951"/>
        <item x="911"/>
        <item x="1450"/>
        <item x="860"/>
        <item x="403"/>
        <item x="583"/>
        <item x="732"/>
        <item x="1427"/>
        <item x="1634"/>
        <item x="1453"/>
        <item x="803"/>
        <item x="663"/>
        <item x="1385"/>
        <item x="311"/>
        <item x="86"/>
        <item x="192"/>
        <item x="1542"/>
        <item x="183"/>
        <item x="1344"/>
        <item x="144"/>
        <item x="442"/>
        <item x="848"/>
        <item x="696"/>
        <item x="342"/>
        <item x="1526"/>
        <item x="1653"/>
        <item x="1517"/>
        <item x="1131"/>
        <item x="573"/>
        <item x="1623"/>
        <item x="1085"/>
        <item x="783"/>
        <item x="28"/>
        <item x="1470"/>
        <item x="699"/>
        <item x="1436"/>
        <item x="87"/>
        <item x="825"/>
        <item x="1014"/>
        <item x="34"/>
        <item x="1321"/>
        <item x="283"/>
        <item x="4"/>
        <item x="1291"/>
        <item x="380"/>
        <item x="1668"/>
        <item x="711"/>
        <item x="870"/>
        <item x="384"/>
        <item x="586"/>
        <item x="1355"/>
        <item x="1174"/>
        <item x="1670"/>
        <item x="1595"/>
        <item x="387"/>
        <item x="1327"/>
        <item x="291"/>
        <item x="418"/>
        <item x="1189"/>
        <item x="1193"/>
        <item x="393"/>
        <item x="1241"/>
        <item x="1152"/>
        <item x="725"/>
        <item x="1497"/>
        <item x="1279"/>
        <item x="1412"/>
        <item x="926"/>
        <item x="1423"/>
        <item x="1257"/>
        <item x="1015"/>
        <item x="419"/>
        <item x="782"/>
        <item x="328"/>
        <item x="838"/>
        <item x="38"/>
        <item x="1150"/>
        <item x="1115"/>
        <item x="1622"/>
        <item x="435"/>
        <item x="347"/>
        <item x="46"/>
        <item x="1441"/>
        <item x="1074"/>
        <item x="1265"/>
        <item x="57"/>
        <item x="1663"/>
        <item x="1473"/>
        <item x="271"/>
        <item x="957"/>
        <item x="674"/>
        <item x="824"/>
        <item x="857"/>
        <item x="277"/>
        <item x="977"/>
        <item x="374"/>
        <item x="456"/>
        <item x="364"/>
        <item x="771"/>
        <item x="1398"/>
        <item x="1399"/>
        <item x="1211"/>
        <item x="1201"/>
        <item x="128"/>
        <item x="469"/>
        <item x="965"/>
        <item x="245"/>
        <item x="1372"/>
        <item x="687"/>
        <item x="1336"/>
        <item x="421"/>
        <item x="619"/>
        <item x="314"/>
        <item x="544"/>
        <item x="829"/>
        <item x="1296"/>
        <item x="653"/>
        <item x="620"/>
        <item x="607"/>
        <item x="1073"/>
        <item x="720"/>
        <item x="1176"/>
        <item x="299"/>
        <item x="1195"/>
        <item x="381"/>
        <item x="1611"/>
        <item x="941"/>
        <item x="423"/>
        <item x="896"/>
        <item x="193"/>
        <item x="1571"/>
        <item x="669"/>
        <item x="1288"/>
        <item x="506"/>
        <item x="913"/>
        <item x="1001"/>
        <item x="833"/>
        <item x="1092"/>
        <item x="117"/>
        <item x="179"/>
        <item x="1484"/>
        <item x="1046"/>
        <item x="1270"/>
        <item x="1319"/>
        <item x="626"/>
        <item x="1038"/>
        <item x="23"/>
        <item x="1178"/>
        <item x="1596"/>
        <item x="52"/>
        <item x="3"/>
        <item x="1516"/>
        <item x="560"/>
        <item x="1213"/>
        <item x="901"/>
        <item x="617"/>
        <item x="26"/>
        <item x="518"/>
        <item x="1416"/>
        <item x="110"/>
        <item x="332"/>
        <item x="932"/>
        <item x="821"/>
        <item x="1301"/>
        <item x="10"/>
        <item x="1149"/>
        <item x="912"/>
        <item x="817"/>
        <item x="494"/>
        <item x="1171"/>
        <item x="1251"/>
        <item x="1461"/>
        <item x="104"/>
        <item x="1064"/>
        <item x="1631"/>
        <item x="129"/>
        <item x="1585"/>
        <item x="753"/>
        <item x="365"/>
        <item x="1562"/>
        <item x="1644"/>
        <item x="1540"/>
        <item x="1503"/>
        <item x="698"/>
        <item x="1275"/>
        <item x="438"/>
        <item x="904"/>
        <item x="211"/>
        <item x="920"/>
        <item x="890"/>
        <item x="488"/>
        <item x="907"/>
        <item x="1191"/>
        <item x="1166"/>
        <item x="389"/>
        <item x="1155"/>
        <item x="894"/>
        <item x="772"/>
        <item x="517"/>
        <item x="1555"/>
        <item x="1060"/>
        <item x="752"/>
        <item x="830"/>
        <item x="1106"/>
        <item x="703"/>
        <item x="677"/>
        <item x="131"/>
        <item x="614"/>
        <item x="851"/>
        <item x="1051"/>
        <item x="395"/>
        <item x="85"/>
        <item x="470"/>
        <item x="1109"/>
        <item x="174"/>
        <item x="194"/>
        <item x="187"/>
        <item x="608"/>
        <item x="320"/>
        <item x="244"/>
        <item x="1019"/>
        <item x="1665"/>
        <item x="879"/>
        <item x="1293"/>
        <item x="405"/>
        <item x="493"/>
        <item x="1112"/>
        <item x="327"/>
        <item x="1569"/>
        <item x="68"/>
        <item x="747"/>
        <item x="296"/>
        <item x="643"/>
        <item x="1114"/>
        <item x="13"/>
        <item x="1553"/>
        <item x="1584"/>
        <item x="1519"/>
        <item x="1276"/>
        <item x="363"/>
        <item x="1323"/>
        <item x="367"/>
        <item x="806"/>
        <item x="1135"/>
        <item x="581"/>
        <item x="621"/>
        <item x="942"/>
        <item x="1640"/>
        <item x="107"/>
        <item x="520"/>
        <item x="12"/>
        <item x="204"/>
        <item x="671"/>
        <item x="811"/>
        <item x="979"/>
        <item x="655"/>
        <item x="212"/>
        <item x="440"/>
        <item x="30"/>
        <item x="1617"/>
        <item x="252"/>
        <item x="1424"/>
        <item x="1478"/>
        <item x="794"/>
        <item x="905"/>
        <item x="329"/>
        <item x="1488"/>
        <item x="1185"/>
        <item x="1381"/>
        <item x="1545"/>
        <item x="1368"/>
        <item x="310"/>
        <item x="59"/>
        <item x="222"/>
        <item x="599"/>
        <item x="839"/>
        <item x="658"/>
        <item x="877"/>
        <item x="237"/>
        <item x="595"/>
        <item x="681"/>
        <item x="1485"/>
        <item x="1290"/>
        <item x="256"/>
        <item x="1651"/>
        <item x="1479"/>
        <item x="360"/>
        <item x="1120"/>
        <item x="892"/>
        <item x="922"/>
        <item x="931"/>
        <item x="407"/>
        <item x="509"/>
        <item x="1565"/>
        <item x="893"/>
        <item x="1414"/>
        <item x="1487"/>
        <item x="84"/>
        <item x="424"/>
        <item x="72"/>
        <item x="510"/>
        <item x="1471"/>
        <item x="1552"/>
        <item x="1404"/>
        <item x="1459"/>
        <item x="1328"/>
        <item x="1216"/>
        <item x="1626"/>
        <item x="1230"/>
        <item x="562"/>
        <item x="1346"/>
        <item x="1469"/>
        <item x="937"/>
        <item x="1334"/>
        <item x="756"/>
        <item x="611"/>
        <item x="1642"/>
        <item x="867"/>
        <item x="362"/>
        <item x="1305"/>
        <item x="1425"/>
        <item x="1232"/>
        <item x="744"/>
        <item x="1309"/>
        <item x="1605"/>
        <item x="1529"/>
        <item x="1603"/>
        <item x="1103"/>
        <item x="878"/>
        <item x="665"/>
        <item x="1396"/>
        <item x="940"/>
        <item x="1008"/>
        <item x="610"/>
        <item x="820"/>
        <item x="55"/>
        <item x="992"/>
        <item x="37"/>
        <item x="1110"/>
        <item x="1133"/>
        <item x="835"/>
        <item x="1619"/>
        <item x="1032"/>
        <item x="1460"/>
        <item x="1358"/>
        <item x="936"/>
        <item x="251"/>
        <item x="765"/>
        <item x="606"/>
        <item x="354"/>
        <item x="112"/>
        <item x="350"/>
        <item x="382"/>
        <item x="1507"/>
        <item x="1188"/>
        <item x="1393"/>
        <item x="1337"/>
        <item x="462"/>
        <item x="47"/>
        <item x="774"/>
        <item x="1047"/>
        <item x="427"/>
        <item x="1278"/>
        <item x="301"/>
        <item x="118"/>
        <item x="1105"/>
        <item x="1392"/>
        <item x="1491"/>
        <item t="default"/>
      </items>
    </pivotField>
    <pivotField numFmtId="14" showAll="0"/>
    <pivotField axis="axisRow" showAll="0" measureFilter="1" sortType="ascending">
      <items count="1672">
        <item x="703"/>
        <item x="1454"/>
        <item x="490"/>
        <item x="310"/>
        <item x="438"/>
        <item x="1220"/>
        <item x="1512"/>
        <item x="1295"/>
        <item x="1387"/>
        <item x="1252"/>
        <item x="268"/>
        <item x="1470"/>
        <item x="176"/>
        <item x="102"/>
        <item x="648"/>
        <item x="1066"/>
        <item x="1110"/>
        <item x="190"/>
        <item x="1263"/>
        <item x="403"/>
        <item x="1547"/>
        <item x="313"/>
        <item x="1234"/>
        <item x="900"/>
        <item x="990"/>
        <item x="1507"/>
        <item x="1063"/>
        <item x="13"/>
        <item x="1573"/>
        <item x="291"/>
        <item x="999"/>
        <item x="72"/>
        <item x="1228"/>
        <item x="1254"/>
        <item x="838"/>
        <item x="587"/>
        <item x="163"/>
        <item x="250"/>
        <item x="153"/>
        <item x="425"/>
        <item x="622"/>
        <item x="1468"/>
        <item x="1668"/>
        <item x="341"/>
        <item x="1609"/>
        <item x="322"/>
        <item x="700"/>
        <item x="717"/>
        <item x="1455"/>
        <item x="858"/>
        <item x="1190"/>
        <item x="742"/>
        <item x="1324"/>
        <item x="562"/>
        <item x="1580"/>
        <item x="739"/>
        <item x="699"/>
        <item x="757"/>
        <item x="1437"/>
        <item x="1010"/>
        <item x="1016"/>
        <item x="638"/>
        <item x="1397"/>
        <item x="685"/>
        <item x="1363"/>
        <item x="1023"/>
        <item x="1490"/>
        <item x="1184"/>
        <item x="720"/>
        <item x="108"/>
        <item x="1359"/>
        <item x="358"/>
        <item x="546"/>
        <item x="890"/>
        <item x="71"/>
        <item x="558"/>
        <item x="1036"/>
        <item x="1345"/>
        <item x="346"/>
        <item x="834"/>
        <item x="1401"/>
        <item x="1006"/>
        <item x="327"/>
        <item x="1162"/>
        <item x="774"/>
        <item x="1386"/>
        <item x="895"/>
        <item x="732"/>
        <item x="1120"/>
        <item x="1155"/>
        <item x="376"/>
        <item x="677"/>
        <item x="878"/>
        <item x="1539"/>
        <item x="389"/>
        <item x="926"/>
        <item x="415"/>
        <item x="1574"/>
        <item x="1355"/>
        <item x="1188"/>
        <item x="6"/>
        <item x="711"/>
        <item x="1273"/>
        <item x="271"/>
        <item x="424"/>
        <item x="280"/>
        <item x="1506"/>
        <item x="1285"/>
        <item x="88"/>
        <item x="1473"/>
        <item x="1562"/>
        <item x="669"/>
        <item x="1320"/>
        <item x="991"/>
        <item x="410"/>
        <item x="1148"/>
        <item x="29"/>
        <item x="995"/>
        <item x="1435"/>
        <item x="1169"/>
        <item x="1256"/>
        <item x="934"/>
        <item x="1082"/>
        <item x="1216"/>
        <item x="1142"/>
        <item x="1103"/>
        <item x="1092"/>
        <item x="1662"/>
        <item x="945"/>
        <item x="74"/>
        <item x="1231"/>
        <item x="1571"/>
        <item x="701"/>
        <item x="882"/>
        <item x="289"/>
        <item x="1239"/>
        <item x="418"/>
        <item x="1306"/>
        <item x="1093"/>
        <item x="1354"/>
        <item x="520"/>
        <item x="1482"/>
        <item x="33"/>
        <item x="886"/>
        <item x="1222"/>
        <item x="1038"/>
        <item x="689"/>
        <item x="407"/>
        <item x="365"/>
        <item x="1587"/>
        <item x="218"/>
        <item x="1667"/>
        <item x="1204"/>
        <item x="449"/>
        <item x="480"/>
        <item x="986"/>
        <item x="506"/>
        <item x="242"/>
        <item x="508"/>
        <item x="223"/>
        <item x="1523"/>
        <item x="596"/>
        <item x="1429"/>
        <item x="1316"/>
        <item x="1253"/>
        <item x="1055"/>
        <item x="681"/>
        <item x="672"/>
        <item x="667"/>
        <item x="630"/>
        <item x="873"/>
        <item x="352"/>
        <item x="808"/>
        <item x="15"/>
        <item x="651"/>
        <item x="391"/>
        <item x="1665"/>
        <item x="690"/>
        <item x="220"/>
        <item x="789"/>
        <item x="150"/>
        <item x="1197"/>
        <item x="964"/>
        <item x="460"/>
        <item x="335"/>
        <item x="1095"/>
        <item x="517"/>
        <item x="1422"/>
        <item x="91"/>
        <item x="950"/>
        <item x="786"/>
        <item x="843"/>
        <item x="337"/>
        <item x="974"/>
        <item x="188"/>
        <item x="1377"/>
        <item x="318"/>
        <item x="1001"/>
        <item x="779"/>
        <item x="336"/>
        <item x="1516"/>
        <item x="309"/>
        <item x="868"/>
        <item x="117"/>
        <item x="1326"/>
        <item x="746"/>
        <item x="246"/>
        <item x="215"/>
        <item x="537"/>
        <item x="1301"/>
        <item x="854"/>
        <item x="643"/>
        <item x="826"/>
        <item x="1565"/>
        <item x="217"/>
        <item x="427"/>
        <item x="25"/>
        <item x="510"/>
        <item x="1237"/>
        <item x="63"/>
        <item x="1564"/>
        <item x="1347"/>
        <item x="458"/>
        <item x="164"/>
        <item x="159"/>
        <item x="399"/>
        <item x="1168"/>
        <item x="127"/>
        <item x="103"/>
        <item x="199"/>
        <item x="100"/>
        <item x="1211"/>
        <item x="1206"/>
        <item x="1042"/>
        <item x="1357"/>
        <item x="1339"/>
        <item x="125"/>
        <item x="417"/>
        <item x="975"/>
        <item x="201"/>
        <item x="466"/>
        <item x="1300"/>
        <item x="1475"/>
        <item x="412"/>
        <item x="196"/>
        <item x="446"/>
        <item x="380"/>
        <item x="1179"/>
        <item x="1503"/>
        <item x="1182"/>
        <item x="943"/>
        <item x="764"/>
        <item x="553"/>
        <item x="955"/>
        <item x="609"/>
        <item x="978"/>
        <item x="1333"/>
        <item x="921"/>
        <item x="887"/>
        <item x="1052"/>
        <item x="251"/>
        <item x="1112"/>
        <item x="89"/>
        <item x="75"/>
        <item x="239"/>
        <item x="1060"/>
        <item x="1156"/>
        <item x="1610"/>
        <item x="1541"/>
        <item x="1266"/>
        <item x="96"/>
        <item x="470"/>
        <item x="1417"/>
        <item x="189"/>
        <item x="993"/>
        <item x="1392"/>
        <item x="325"/>
        <item x="1494"/>
        <item x="226"/>
        <item x="1560"/>
        <item x="497"/>
        <item x="1145"/>
        <item x="831"/>
        <item x="576"/>
        <item x="1403"/>
        <item x="828"/>
        <item x="688"/>
        <item x="1488"/>
        <item x="152"/>
        <item x="847"/>
        <item x="62"/>
        <item x="92"/>
        <item x="815"/>
        <item x="210"/>
        <item x="1259"/>
        <item x="181"/>
        <item x="805"/>
        <item x="1152"/>
        <item x="512"/>
        <item x="893"/>
        <item x="548"/>
        <item x="148"/>
        <item x="170"/>
        <item x="400"/>
        <item x="1459"/>
        <item x="1495"/>
        <item x="656"/>
        <item x="343"/>
        <item x="456"/>
        <item x="419"/>
        <item x="516"/>
        <item x="14"/>
        <item x="234"/>
        <item x="500"/>
        <item x="598"/>
        <item x="158"/>
        <item x="1296"/>
        <item x="157"/>
        <item x="442"/>
        <item x="49"/>
        <item x="397"/>
        <item x="1492"/>
        <item x="104"/>
        <item x="433"/>
        <item x="1498"/>
        <item x="1484"/>
        <item x="797"/>
        <item x="1578"/>
        <item x="901"/>
        <item x="980"/>
        <item x="1372"/>
        <item x="940"/>
        <item x="1208"/>
        <item x="743"/>
        <item x="1457"/>
        <item x="526"/>
        <item x="17"/>
        <item x="1398"/>
        <item x="860"/>
        <item x="1340"/>
        <item x="650"/>
        <item x="1346"/>
        <item x="339"/>
        <item x="177"/>
        <item x="1194"/>
        <item x="876"/>
        <item x="1657"/>
        <item x="34"/>
        <item x="416"/>
        <item x="1460"/>
        <item x="237"/>
        <item x="1593"/>
        <item x="1217"/>
        <item x="16"/>
        <item x="122"/>
        <item x="214"/>
        <item x="640"/>
        <item x="1582"/>
        <item x="692"/>
        <item x="1238"/>
        <item x="1308"/>
        <item x="610"/>
        <item x="613"/>
        <item x="608"/>
        <item x="813"/>
        <item x="1381"/>
        <item x="180"/>
        <item x="236"/>
        <item x="654"/>
        <item x="691"/>
        <item x="539"/>
        <item x="1376"/>
        <item x="421"/>
        <item x="923"/>
        <item x="1027"/>
        <item x="1554"/>
        <item x="652"/>
        <item x="593"/>
        <item x="1467"/>
        <item x="555"/>
        <item x="647"/>
        <item x="1425"/>
        <item x="603"/>
        <item x="211"/>
        <item x="1075"/>
        <item x="657"/>
        <item x="1163"/>
        <item x="255"/>
        <item x="1221"/>
        <item x="1360"/>
        <item x="833"/>
        <item x="1122"/>
        <item x="961"/>
        <item x="308"/>
        <item x="1447"/>
        <item x="1538"/>
        <item x="891"/>
        <item x="1379"/>
        <item x="948"/>
        <item x="1282"/>
        <item x="1192"/>
        <item x="994"/>
        <item x="1176"/>
        <item x="1388"/>
        <item x="1047"/>
        <item x="486"/>
        <item x="1493"/>
        <item x="1572"/>
        <item x="545"/>
        <item x="722"/>
        <item x="126"/>
        <item x="1621"/>
        <item x="1064"/>
        <item x="1599"/>
        <item x="175"/>
        <item x="93"/>
        <item x="66"/>
        <item x="1394"/>
        <item x="363"/>
        <item x="1011"/>
        <item x="775"/>
        <item x="729"/>
        <item x="362"/>
        <item x="1115"/>
        <item x="1132"/>
        <item x="1275"/>
        <item x="1591"/>
        <item x="724"/>
        <item x="1201"/>
        <item x="47"/>
        <item x="1236"/>
        <item x="695"/>
        <item x="247"/>
        <item x="577"/>
        <item x="114"/>
        <item x="550"/>
        <item x="1395"/>
        <item x="134"/>
        <item x="221"/>
        <item x="889"/>
        <item x="1051"/>
        <item x="627"/>
        <item x="859"/>
        <item x="57"/>
        <item x="766"/>
        <item x="1648"/>
        <item x="1170"/>
        <item x="1404"/>
        <item x="474"/>
        <item x="763"/>
        <item x="567"/>
        <item x="392"/>
        <item x="1195"/>
        <item x="790"/>
        <item x="705"/>
        <item x="605"/>
        <item x="1626"/>
        <item x="319"/>
        <item x="1543"/>
        <item x="22"/>
        <item x="1456"/>
        <item x="107"/>
        <item x="1617"/>
        <item x="1160"/>
        <item x="404"/>
        <item x="1268"/>
        <item x="227"/>
        <item x="457"/>
        <item x="1588"/>
        <item x="1019"/>
        <item x="1214"/>
        <item x="1330"/>
        <item x="1334"/>
        <item x="787"/>
        <item x="977"/>
        <item x="131"/>
        <item x="1000"/>
        <item x="1125"/>
        <item x="333"/>
        <item x="42"/>
        <item x="494"/>
        <item x="899"/>
        <item x="275"/>
        <item x="547"/>
        <item x="683"/>
        <item x="731"/>
        <item x="1519"/>
        <item x="55"/>
        <item x="807"/>
        <item x="168"/>
        <item x="373"/>
        <item x="475"/>
        <item x="907"/>
        <item x="1242"/>
        <item x="1399"/>
        <item x="1209"/>
        <item x="186"/>
        <item x="504"/>
        <item x="568"/>
        <item x="185"/>
        <item x="902"/>
        <item x="573"/>
        <item x="578"/>
        <item x="725"/>
        <item x="115"/>
        <item x="137"/>
        <item x="1175"/>
        <item x="110"/>
        <item x="559"/>
        <item x="1107"/>
        <item x="1419"/>
        <item x="298"/>
        <item x="82"/>
        <item x="967"/>
        <item x="956"/>
        <item x="781"/>
        <item x="1639"/>
        <item x="1187"/>
        <item x="1322"/>
        <item x="1607"/>
        <item x="1037"/>
        <item x="1351"/>
        <item x="1029"/>
        <item x="43"/>
        <item x="85"/>
        <item x="1265"/>
        <item x="1481"/>
        <item x="953"/>
        <item x="1185"/>
        <item x="844"/>
        <item x="635"/>
        <item x="1642"/>
        <item x="1638"/>
        <item x="629"/>
        <item x="536"/>
        <item x="405"/>
        <item x="1612"/>
        <item x="1335"/>
        <item x="202"/>
        <item x="745"/>
        <item x="1108"/>
        <item x="1371"/>
        <item x="194"/>
        <item x="235"/>
        <item x="78"/>
        <item x="1356"/>
        <item x="734"/>
        <item x="1312"/>
        <item x="27"/>
        <item x="1614"/>
        <item x="156"/>
        <item x="90"/>
        <item x="604"/>
        <item x="3"/>
        <item x="461"/>
        <item x="162"/>
        <item x="1250"/>
        <item x="1661"/>
        <item x="1595"/>
        <item x="1606"/>
        <item x="987"/>
        <item x="146"/>
        <item x="543"/>
        <item x="1291"/>
        <item x="283"/>
        <item x="936"/>
        <item x="929"/>
        <item x="409"/>
        <item x="988"/>
        <item x="355"/>
        <item x="1651"/>
        <item x="204"/>
        <item x="1504"/>
        <item x="1043"/>
        <item x="1097"/>
        <item x="1229"/>
        <item x="1444"/>
        <item x="800"/>
        <item x="885"/>
        <item x="270"/>
        <item x="792"/>
        <item x="1106"/>
        <item x="233"/>
        <item x="1585"/>
        <item x="277"/>
        <item x="1409"/>
        <item x="463"/>
        <item x="1224"/>
        <item x="735"/>
        <item x="120"/>
        <item x="1311"/>
        <item x="1369"/>
        <item x="53"/>
        <item x="447"/>
        <item x="1031"/>
        <item x="340"/>
        <item x="81"/>
        <item x="1620"/>
        <item x="905"/>
        <item x="1630"/>
        <item x="1337"/>
        <item x="396"/>
        <item x="706"/>
        <item x="1406"/>
        <item x="615"/>
        <item x="154"/>
        <item x="788"/>
        <item x="0"/>
        <item x="321"/>
        <item x="444"/>
        <item x="378"/>
        <item x="1297"/>
        <item x="243"/>
        <item x="1550"/>
        <item x="1009"/>
        <item x="530"/>
        <item x="963"/>
        <item x="1480"/>
        <item x="1586"/>
        <item x="45"/>
        <item x="1518"/>
        <item x="972"/>
        <item x="619"/>
        <item x="1402"/>
        <item x="113"/>
        <item x="1243"/>
        <item x="846"/>
        <item x="1017"/>
        <item x="946"/>
        <item x="1629"/>
        <item x="811"/>
        <item x="1186"/>
        <item x="129"/>
        <item x="1664"/>
        <item x="394"/>
        <item x="1183"/>
        <item x="1449"/>
        <item x="1332"/>
        <item x="820"/>
        <item x="944"/>
        <item x="138"/>
        <item x="952"/>
        <item x="260"/>
        <item x="911"/>
        <item x="998"/>
        <item x="942"/>
        <item x="928"/>
        <item x="1451"/>
        <item x="161"/>
        <item x="1350"/>
        <item x="1424"/>
        <item x="1226"/>
        <item x="1302"/>
        <item x="1496"/>
        <item x="1549"/>
        <item x="1559"/>
        <item x="1647"/>
        <item x="947"/>
        <item x="279"/>
        <item x="1070"/>
        <item x="10"/>
        <item x="1307"/>
        <item x="1141"/>
        <item x="1623"/>
        <item x="1096"/>
        <item x="332"/>
        <item x="473"/>
        <item x="1601"/>
        <item x="69"/>
        <item x="301"/>
        <item x="1434"/>
        <item x="2"/>
        <item x="369"/>
        <item x="531"/>
        <item x="1109"/>
        <item x="1223"/>
        <item x="612"/>
        <item x="1380"/>
        <item x="825"/>
        <item x="462"/>
        <item x="1198"/>
        <item x="862"/>
        <item x="803"/>
        <item x="664"/>
        <item x="1150"/>
        <item x="203"/>
        <item x="1343"/>
        <item x="493"/>
        <item x="1471"/>
        <item x="1636"/>
        <item x="1159"/>
        <item x="155"/>
        <item x="1271"/>
        <item x="1061"/>
        <item x="762"/>
        <item x="130"/>
        <item x="602"/>
        <item x="863"/>
        <item x="1041"/>
        <item x="149"/>
        <item x="816"/>
        <item x="1321"/>
        <item x="823"/>
        <item x="607"/>
        <item x="875"/>
        <item x="426"/>
        <item x="1251"/>
        <item x="393"/>
        <item x="1014"/>
        <item x="938"/>
        <item x="958"/>
        <item x="702"/>
        <item x="1385"/>
        <item x="1510"/>
        <item x="1491"/>
        <item x="167"/>
        <item x="589"/>
        <item x="445"/>
        <item x="371"/>
        <item x="1123"/>
        <item x="1566"/>
        <item x="383"/>
        <item x="660"/>
        <item x="1433"/>
        <item x="1310"/>
        <item x="209"/>
        <item x="1101"/>
        <item x="256"/>
        <item x="708"/>
        <item x="1167"/>
        <item x="244"/>
        <item x="1069"/>
        <item x="274"/>
        <item x="1147"/>
        <item x="38"/>
        <item x="1624"/>
        <item x="1225"/>
        <item x="586"/>
        <item x="1315"/>
        <item x="205"/>
        <item x="1344"/>
        <item x="1067"/>
        <item x="529"/>
        <item x="751"/>
        <item x="381"/>
        <item x="636"/>
        <item x="759"/>
        <item x="1139"/>
        <item x="575"/>
        <item x="109"/>
        <item x="839"/>
        <item x="1331"/>
        <item x="61"/>
        <item x="821"/>
        <item x="141"/>
        <item x="312"/>
        <item x="265"/>
        <item x="331"/>
        <item x="1640"/>
        <item x="866"/>
        <item x="662"/>
        <item x="1649"/>
        <item x="883"/>
        <item x="505"/>
        <item x="1499"/>
        <item x="1048"/>
        <item x="793"/>
        <item x="1594"/>
        <item x="1615"/>
        <item x="770"/>
        <item x="455"/>
        <item x="620"/>
        <item x="601"/>
        <item x="231"/>
        <item x="1625"/>
        <item x="1134"/>
        <item x="511"/>
        <item x="1288"/>
        <item x="73"/>
        <item x="806"/>
        <item x="933"/>
        <item x="1616"/>
        <item x="1486"/>
        <item x="663"/>
        <item x="832"/>
        <item x="1584"/>
        <item x="551"/>
        <item x="1542"/>
        <item x="436"/>
        <item x="166"/>
        <item x="1116"/>
        <item x="295"/>
        <item x="1021"/>
        <item x="684"/>
        <item x="1247"/>
        <item x="1283"/>
        <item x="1524"/>
        <item x="714"/>
        <item x="519"/>
        <item x="1611"/>
        <item x="515"/>
        <item x="973"/>
        <item x="851"/>
        <item x="1087"/>
        <item x="136"/>
        <item x="733"/>
        <item x="1465"/>
        <item x="1608"/>
        <item x="165"/>
        <item x="1032"/>
        <item x="1018"/>
        <item x="750"/>
        <item x="542"/>
        <item x="765"/>
        <item x="1040"/>
        <item x="599"/>
        <item x="324"/>
        <item x="645"/>
        <item x="384"/>
        <item x="1477"/>
        <item x="11"/>
        <item x="1659"/>
        <item x="676"/>
        <item x="525"/>
        <item x="1327"/>
        <item x="1428"/>
        <item x="195"/>
        <item x="696"/>
        <item x="1062"/>
        <item x="1445"/>
        <item x="569"/>
        <item x="1352"/>
        <item x="984"/>
        <item x="1314"/>
        <item x="716"/>
        <item x="1146"/>
        <item x="912"/>
        <item x="293"/>
        <item x="818"/>
        <item x="829"/>
        <item x="147"/>
        <item x="315"/>
        <item x="464"/>
        <item x="1632"/>
        <item x="785"/>
        <item x="1487"/>
        <item x="1641"/>
        <item x="222"/>
        <item x="521"/>
        <item x="225"/>
        <item x="533"/>
        <item x="1368"/>
        <item x="665"/>
        <item x="1561"/>
        <item x="1143"/>
        <item x="737"/>
        <item x="1336"/>
        <item x="1144"/>
        <item x="285"/>
        <item x="468"/>
        <item x="968"/>
        <item x="579"/>
        <item x="257"/>
        <item x="1323"/>
        <item x="698"/>
        <item x="87"/>
        <item x="94"/>
        <item x="611"/>
        <item x="1304"/>
        <item x="913"/>
        <item x="450"/>
        <item x="1085"/>
        <item x="65"/>
        <item x="595"/>
        <item x="431"/>
        <item x="1241"/>
        <item x="1030"/>
        <item x="996"/>
        <item x="119"/>
        <item x="1583"/>
        <item x="434"/>
        <item x="1420"/>
        <item x="704"/>
        <item x="105"/>
        <item x="713"/>
        <item x="1393"/>
        <item x="1219"/>
        <item x="1466"/>
        <item x="1200"/>
        <item x="1039"/>
        <item x="1114"/>
        <item x="1440"/>
        <item x="349"/>
        <item x="9"/>
        <item x="1172"/>
        <item x="1298"/>
        <item x="1138"/>
        <item x="1045"/>
        <item x="678"/>
        <item x="1130"/>
        <item x="649"/>
        <item x="1361"/>
        <item x="387"/>
        <item x="639"/>
        <item x="632"/>
        <item x="1178"/>
        <item x="1133"/>
        <item x="411"/>
        <item x="422"/>
        <item x="7"/>
        <item x="1088"/>
        <item x="1478"/>
        <item x="459"/>
        <item x="1289"/>
        <item x="106"/>
        <item x="784"/>
        <item x="920"/>
        <item x="1117"/>
        <item x="592"/>
        <item x="402"/>
        <item x="721"/>
        <item x="549"/>
        <item x="1656"/>
        <item x="561"/>
        <item x="870"/>
        <item x="1191"/>
        <item x="754"/>
        <item x="1005"/>
        <item x="646"/>
        <item x="1046"/>
        <item x="755"/>
        <item x="437"/>
        <item x="588"/>
        <item x="491"/>
        <item x="1164"/>
        <item x="535"/>
        <item x="430"/>
        <item x="259"/>
        <item x="240"/>
        <item x="1463"/>
        <item x="406"/>
        <item x="477"/>
        <item x="718"/>
        <item x="1189"/>
        <item x="1618"/>
        <item x="1073"/>
        <item x="574"/>
        <item x="1303"/>
        <item x="865"/>
        <item x="726"/>
        <item x="1423"/>
        <item x="302"/>
        <item x="1287"/>
        <item x="989"/>
        <item x="1102"/>
        <item x="1193"/>
        <item x="563"/>
        <item x="207"/>
        <item x="1472"/>
        <item x="1071"/>
        <item x="616"/>
        <item x="258"/>
        <item x="916"/>
        <item x="1557"/>
        <item x="532"/>
        <item x="1367"/>
        <item x="1057"/>
        <item x="1053"/>
        <item x="514"/>
        <item x="1513"/>
        <item x="679"/>
        <item x="814"/>
        <item x="1262"/>
        <item x="191"/>
        <item x="347"/>
        <item x="1514"/>
        <item x="1579"/>
        <item x="634"/>
        <item x="1089"/>
        <item x="1452"/>
        <item x="224"/>
        <item x="160"/>
        <item x="801"/>
        <item x="1511"/>
        <item x="145"/>
        <item x="342"/>
        <item x="924"/>
        <item x="83"/>
        <item x="773"/>
        <item x="1633"/>
        <item x="715"/>
        <item x="709"/>
        <item x="1389"/>
        <item x="1090"/>
        <item x="997"/>
        <item x="1426"/>
        <item x="836"/>
        <item x="395"/>
        <item x="1153"/>
        <item x="1479"/>
        <item x="1077"/>
        <item x="179"/>
        <item x="1084"/>
        <item x="320"/>
        <item x="440"/>
        <item x="837"/>
        <item x="1439"/>
        <item x="748"/>
        <item x="633"/>
        <item x="1050"/>
        <item x="413"/>
        <item x="1230"/>
        <item x="881"/>
        <item x="1663"/>
        <item x="697"/>
        <item x="5"/>
        <item x="368"/>
        <item x="1405"/>
        <item x="454"/>
        <item x="216"/>
        <item x="8"/>
        <item x="1203"/>
        <item x="954"/>
        <item x="982"/>
        <item x="584"/>
        <item x="541"/>
        <item x="1100"/>
        <item x="850"/>
        <item x="1235"/>
        <item x="60"/>
        <item x="372"/>
        <item x="1568"/>
        <item x="262"/>
        <item x="144"/>
        <item x="1119"/>
        <item x="206"/>
        <item x="334"/>
        <item x="354"/>
        <item x="452"/>
        <item x="1643"/>
        <item x="969"/>
        <item x="1660"/>
        <item x="4"/>
        <item x="140"/>
        <item x="1364"/>
        <item x="1137"/>
        <item x="1526"/>
        <item x="1421"/>
        <item x="99"/>
        <item x="51"/>
        <item x="1309"/>
        <item x="173"/>
        <item x="1443"/>
        <item x="228"/>
        <item x="1065"/>
        <item x="1244"/>
        <item x="1365"/>
        <item x="1441"/>
        <item x="1218"/>
        <item x="524"/>
        <item x="540"/>
        <item x="266"/>
        <item x="1113"/>
        <item x="1154"/>
        <item x="937"/>
        <item x="1373"/>
        <item x="1627"/>
        <item x="1318"/>
        <item x="350"/>
        <item x="1396"/>
        <item x="1527"/>
        <item x="1325"/>
        <item x="20"/>
        <item x="26"/>
        <item x="116"/>
        <item x="976"/>
        <item x="1596"/>
        <item x="200"/>
        <item x="79"/>
        <item x="435"/>
        <item x="495"/>
        <item x="1448"/>
        <item x="655"/>
        <item x="306"/>
        <item x="1563"/>
        <item x="694"/>
        <item x="794"/>
        <item x="1004"/>
        <item x="1079"/>
        <item x="1600"/>
        <item x="856"/>
        <item x="1552"/>
        <item x="1645"/>
        <item x="1476"/>
        <item x="509"/>
        <item x="1171"/>
        <item x="617"/>
        <item x="686"/>
        <item x="84"/>
        <item x="1631"/>
        <item x="871"/>
        <item x="241"/>
        <item x="151"/>
        <item x="1272"/>
        <item x="1489"/>
        <item x="1233"/>
        <item x="1408"/>
        <item x="874"/>
        <item x="930"/>
        <item x="1294"/>
        <item x="95"/>
        <item x="727"/>
        <item x="379"/>
        <item x="931"/>
        <item x="855"/>
        <item x="738"/>
        <item x="132"/>
        <item x="554"/>
        <item x="229"/>
        <item x="819"/>
        <item x="848"/>
        <item x="366"/>
        <item x="360"/>
        <item x="432"/>
        <item x="1635"/>
        <item x="382"/>
        <item x="753"/>
        <item x="1436"/>
        <item x="1534"/>
        <item x="35"/>
        <item x="1634"/>
        <item x="962"/>
        <item x="758"/>
        <item x="1553"/>
        <item x="121"/>
        <item x="1418"/>
        <item x="1341"/>
        <item x="1522"/>
        <item x="1536"/>
        <item x="653"/>
        <item x="1131"/>
        <item x="1020"/>
        <item x="1407"/>
        <item x="284"/>
        <item x="1257"/>
        <item x="1655"/>
        <item x="1415"/>
        <item x="503"/>
        <item x="37"/>
        <item x="939"/>
        <item x="796"/>
        <item x="897"/>
        <item x="1383"/>
        <item x="1390"/>
        <item x="330"/>
        <item x="1382"/>
        <item x="286"/>
        <item x="351"/>
        <item x="965"/>
        <item x="1411"/>
        <item x="1290"/>
        <item x="1598"/>
        <item x="749"/>
        <item x="252"/>
        <item x="1427"/>
        <item x="290"/>
        <item x="1180"/>
        <item x="867"/>
        <item x="1500"/>
        <item x="1136"/>
        <item x="423"/>
        <item x="570"/>
        <item x="1474"/>
        <item x="674"/>
        <item x="740"/>
        <item x="906"/>
        <item x="1391"/>
        <item x="484"/>
        <item x="1329"/>
        <item x="992"/>
        <item x="1072"/>
        <item x="892"/>
        <item x="41"/>
        <item x="273"/>
        <item x="1431"/>
        <item x="1412"/>
        <item x="52"/>
        <item x="566"/>
        <item x="564"/>
        <item x="896"/>
        <item x="345"/>
        <item x="219"/>
        <item x="288"/>
        <item x="624"/>
        <item x="675"/>
        <item x="1569"/>
        <item x="40"/>
        <item x="1158"/>
        <item x="922"/>
        <item x="46"/>
        <item x="1533"/>
        <item x="448"/>
        <item x="591"/>
        <item x="971"/>
        <item x="983"/>
        <item x="1281"/>
        <item x="528"/>
        <item x="744"/>
        <item x="232"/>
        <item x="864"/>
        <item x="261"/>
        <item x="637"/>
        <item x="1400"/>
        <item x="1205"/>
        <item x="1091"/>
        <item x="420"/>
        <item x="64"/>
        <item x="1202"/>
        <item x="1015"/>
        <item x="471"/>
        <item x="1196"/>
        <item x="472"/>
        <item x="1299"/>
        <item x="1278"/>
        <item x="502"/>
        <item x="282"/>
        <item x="36"/>
        <item x="1270"/>
        <item x="1438"/>
        <item x="658"/>
        <item x="580"/>
        <item x="174"/>
        <item x="19"/>
        <item x="1670"/>
        <item x="1099"/>
        <item x="12"/>
        <item x="1056"/>
        <item x="287"/>
        <item x="614"/>
        <item x="1215"/>
        <item x="932"/>
        <item x="1279"/>
        <item x="723"/>
        <item x="357"/>
        <item x="238"/>
        <item x="172"/>
        <item x="741"/>
        <item x="915"/>
        <item x="1173"/>
        <item x="1378"/>
        <item x="124"/>
        <item x="1076"/>
        <item x="30"/>
        <item x="249"/>
        <item x="835"/>
        <item x="303"/>
        <item x="1127"/>
        <item x="50"/>
        <item x="338"/>
        <item x="1292"/>
        <item x="1276"/>
        <item x="1305"/>
        <item x="518"/>
        <item x="281"/>
        <item x="1232"/>
        <item x="77"/>
        <item x="621"/>
        <item x="1462"/>
        <item x="386"/>
        <item x="263"/>
        <item x="1505"/>
        <item x="23"/>
        <item x="1658"/>
        <item x="294"/>
        <item x="481"/>
        <item x="1177"/>
        <item x="364"/>
        <item x="1605"/>
        <item x="1083"/>
        <item x="305"/>
        <item x="927"/>
        <item x="1575"/>
        <item x="28"/>
        <item x="910"/>
        <item x="476"/>
        <item x="1058"/>
        <item x="1007"/>
        <item x="590"/>
        <item x="370"/>
        <item x="212"/>
        <item x="1548"/>
        <item x="385"/>
        <item x="76"/>
        <item x="1650"/>
        <item x="795"/>
        <item x="1104"/>
        <item x="857"/>
        <item x="918"/>
        <item x="1081"/>
        <item x="728"/>
        <item x="783"/>
        <item x="872"/>
        <item x="1002"/>
        <item x="1461"/>
        <item x="142"/>
        <item x="245"/>
        <item x="143"/>
        <item x="712"/>
        <item x="1269"/>
        <item x="618"/>
        <item x="661"/>
        <item x="565"/>
        <item x="1277"/>
        <item x="776"/>
        <item x="925"/>
        <item x="1348"/>
        <item x="841"/>
        <item x="1022"/>
        <item x="985"/>
        <item x="139"/>
        <item x="1485"/>
        <item x="710"/>
        <item x="507"/>
        <item x="682"/>
        <item x="581"/>
        <item x="1213"/>
        <item x="1450"/>
        <item x="326"/>
        <item x="626"/>
        <item x="32"/>
        <item x="390"/>
        <item x="1094"/>
        <item x="849"/>
        <item x="18"/>
        <item x="58"/>
        <item x="523"/>
        <item x="328"/>
        <item x="1140"/>
        <item x="1008"/>
        <item x="1054"/>
        <item x="761"/>
        <item x="482"/>
        <item x="877"/>
        <item x="941"/>
        <item x="1446"/>
        <item x="230"/>
        <item x="1603"/>
        <item x="272"/>
        <item x="296"/>
        <item x="208"/>
        <item x="414"/>
        <item x="359"/>
        <item x="869"/>
        <item x="1059"/>
        <item x="184"/>
        <item x="300"/>
        <item x="1669"/>
        <item x="465"/>
        <item x="1227"/>
        <item x="1458"/>
        <item x="304"/>
        <item x="767"/>
        <item x="1129"/>
        <item x="760"/>
        <item x="659"/>
        <item x="59"/>
        <item x="1258"/>
        <item x="798"/>
        <item x="1024"/>
        <item x="375"/>
        <item x="919"/>
        <item x="292"/>
        <item x="1068"/>
        <item x="628"/>
        <item x="1353"/>
        <item x="1035"/>
        <item x="1581"/>
        <item x="673"/>
        <item x="70"/>
        <item x="469"/>
        <item x="557"/>
        <item x="1410"/>
        <item x="1529"/>
        <item x="752"/>
        <item x="810"/>
        <item x="1540"/>
        <item x="960"/>
        <item x="560"/>
        <item x="80"/>
        <item x="488"/>
        <item x="1432"/>
        <item x="1567"/>
        <item x="1338"/>
        <item x="213"/>
        <item x="777"/>
        <item x="1249"/>
        <item x="1028"/>
        <item x="348"/>
        <item x="21"/>
        <item x="496"/>
        <item x="1074"/>
        <item x="966"/>
        <item x="248"/>
        <item x="935"/>
        <item x="538"/>
        <item x="1592"/>
        <item x="377"/>
        <item x="904"/>
        <item x="485"/>
        <item x="1604"/>
        <item x="571"/>
        <item x="1151"/>
        <item x="1375"/>
        <item x="597"/>
        <item x="680"/>
        <item x="1469"/>
        <item x="98"/>
        <item x="802"/>
        <item x="1157"/>
        <item x="756"/>
        <item x="1025"/>
        <item x="1121"/>
        <item x="1528"/>
        <item x="1628"/>
        <item x="888"/>
        <item x="1098"/>
        <item x="707"/>
        <item x="311"/>
        <item x="1384"/>
        <item x="118"/>
        <item x="830"/>
        <item x="198"/>
        <item x="1274"/>
        <item x="527"/>
        <item x="914"/>
        <item x="54"/>
        <item x="1313"/>
        <item x="487"/>
        <item x="1362"/>
        <item x="316"/>
        <item x="894"/>
        <item x="909"/>
        <item x="804"/>
        <item x="86"/>
        <item x="861"/>
        <item x="769"/>
        <item x="1535"/>
        <item x="1128"/>
        <item x="812"/>
        <item x="687"/>
        <item x="1545"/>
        <item x="556"/>
        <item x="1284"/>
        <item x="671"/>
        <item x="594"/>
        <item x="1515"/>
        <item x="1358"/>
        <item x="398"/>
        <item x="1521"/>
        <item x="1286"/>
        <item x="1413"/>
        <item x="253"/>
        <item x="1637"/>
        <item x="429"/>
        <item x="1414"/>
        <item x="1532"/>
        <item x="267"/>
        <item x="959"/>
        <item x="428"/>
        <item x="1464"/>
        <item x="135"/>
        <item x="408"/>
        <item x="133"/>
        <item x="297"/>
        <item x="736"/>
        <item x="957"/>
        <item x="111"/>
        <item x="880"/>
        <item x="1210"/>
        <item x="1044"/>
        <item x="827"/>
        <item x="791"/>
        <item x="809"/>
        <item x="1049"/>
        <item x="1416"/>
        <item x="269"/>
        <item x="719"/>
        <item x="1590"/>
        <item x="852"/>
        <item x="1181"/>
        <item x="1165"/>
        <item x="970"/>
        <item x="344"/>
        <item x="903"/>
        <item x="67"/>
        <item x="1577"/>
        <item x="401"/>
        <item x="1589"/>
        <item x="1013"/>
        <item x="1124"/>
        <item x="1026"/>
        <item x="1653"/>
        <item x="1317"/>
        <item x="917"/>
        <item x="1003"/>
        <item x="1161"/>
        <item x="600"/>
        <item x="1"/>
        <item x="1248"/>
        <item x="1555"/>
        <item x="479"/>
        <item x="501"/>
        <item x="101"/>
        <item x="1267"/>
        <item x="824"/>
        <item x="478"/>
        <item x="1246"/>
        <item x="1570"/>
        <item x="842"/>
        <item x="1654"/>
        <item x="169"/>
        <item x="1483"/>
        <item x="641"/>
        <item x="979"/>
        <item x="323"/>
        <item x="1255"/>
        <item x="1199"/>
        <item x="314"/>
        <item x="1366"/>
        <item x="747"/>
        <item x="193"/>
        <item x="670"/>
        <item x="772"/>
        <item x="1430"/>
        <item x="1166"/>
        <item x="1509"/>
        <item x="183"/>
        <item x="1613"/>
        <item x="187"/>
        <item x="1374"/>
        <item x="1544"/>
        <item x="31"/>
        <item x="631"/>
        <item x="1501"/>
        <item x="623"/>
        <item x="317"/>
        <item x="1260"/>
        <item x="583"/>
        <item x="1264"/>
        <item x="1174"/>
        <item x="1111"/>
        <item x="1530"/>
        <item x="1105"/>
        <item x="353"/>
        <item x="644"/>
        <item x="489"/>
        <item x="197"/>
        <item x="1502"/>
        <item x="1517"/>
        <item x="1212"/>
        <item x="48"/>
        <item x="1537"/>
        <item x="123"/>
        <item x="513"/>
        <item x="254"/>
        <item x="1280"/>
        <item x="39"/>
        <item x="625"/>
        <item x="1558"/>
        <item x="1328"/>
        <item x="1622"/>
        <item x="367"/>
        <item x="1646"/>
        <item x="949"/>
        <item x="68"/>
        <item x="443"/>
        <item x="1370"/>
        <item x="879"/>
        <item x="56"/>
        <item x="1126"/>
        <item x="492"/>
        <item x="1453"/>
        <item x="278"/>
        <item x="1240"/>
        <item x="97"/>
        <item x="1319"/>
        <item x="1597"/>
        <item x="374"/>
        <item x="192"/>
        <item x="498"/>
        <item x="1261"/>
        <item x="499"/>
        <item x="845"/>
        <item x="1080"/>
        <item x="299"/>
        <item x="453"/>
        <item x="1086"/>
        <item x="1551"/>
        <item x="1497"/>
        <item x="1078"/>
        <item x="771"/>
        <item x="642"/>
        <item x="782"/>
        <item x="780"/>
        <item x="1644"/>
        <item x="1293"/>
        <item x="799"/>
        <item x="853"/>
        <item x="483"/>
        <item x="307"/>
        <item x="439"/>
        <item x="981"/>
        <item x="572"/>
        <item x="1012"/>
        <item x="1619"/>
        <item x="534"/>
        <item x="1118"/>
        <item x="276"/>
        <item x="817"/>
        <item x="544"/>
        <item x="112"/>
        <item x="1442"/>
        <item x="329"/>
        <item x="1556"/>
        <item x="1207"/>
        <item x="441"/>
        <item x="1135"/>
        <item x="182"/>
        <item x="171"/>
        <item x="898"/>
        <item x="778"/>
        <item x="1508"/>
        <item x="1342"/>
        <item x="582"/>
        <item x="1149"/>
        <item x="1652"/>
        <item x="361"/>
        <item x="951"/>
        <item x="730"/>
        <item x="451"/>
        <item x="840"/>
        <item x="1666"/>
        <item x="264"/>
        <item x="128"/>
        <item x="1531"/>
        <item x="585"/>
        <item x="1546"/>
        <item x="606"/>
        <item x="693"/>
        <item x="552"/>
        <item x="666"/>
        <item x="822"/>
        <item x="24"/>
        <item x="44"/>
        <item x="388"/>
        <item x="668"/>
        <item x="1576"/>
        <item x="1520"/>
        <item x="1349"/>
        <item x="884"/>
        <item x="1602"/>
        <item x="356"/>
        <item x="522"/>
        <item x="467"/>
        <item x="1034"/>
        <item x="1525"/>
        <item x="178"/>
        <item x="1245"/>
        <item x="768"/>
        <item x="908"/>
        <item x="1033"/>
        <item t="default"/>
      </items>
      <autoSortScope>
        <pivotArea dataOnly="0" outline="0" fieldPosition="0">
          <references count="1">
            <reference field="4294967294" count="1" selected="0">
              <x v="0"/>
            </reference>
          </references>
        </pivotArea>
      </autoSortScope>
    </pivotField>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3"/>
  </rowFields>
  <rowItems count="18">
    <i>
      <x v="776"/>
    </i>
    <i>
      <x v="1379"/>
    </i>
    <i>
      <x v="421"/>
    </i>
    <i>
      <x v="1029"/>
    </i>
    <i>
      <x v="1174"/>
    </i>
    <i>
      <x v="1149"/>
    </i>
    <i>
      <x v="1008"/>
    </i>
    <i>
      <x v="699"/>
    </i>
    <i>
      <x v="214"/>
    </i>
    <i>
      <x v="38"/>
    </i>
    <i>
      <x v="1485"/>
    </i>
    <i>
      <x v="290"/>
    </i>
    <i>
      <x v="1269"/>
    </i>
    <i>
      <x v="354"/>
    </i>
    <i>
      <x v="640"/>
    </i>
    <i>
      <x v="739"/>
    </i>
    <i>
      <x v="730"/>
    </i>
    <i>
      <x v="668"/>
    </i>
  </rowItems>
  <colItems count="1">
    <i/>
  </colItems>
  <dataFields count="1">
    <dataField name="Sum of Quantity" fld="10" baseField="0" baseItem="0"/>
  </dataFields>
  <pivotTableStyleInfo name="PivotStyleLight16" showRowHeaders="1" showColHeaders="1" showRowStripes="0" showColStripes="0" showLastColumn="1"/>
  <filters count="1">
    <filter fld="3" type="count" evalOrder="-1" id="7"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kuantity per product"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13" firstHeaderRow="1" firstDataRow="1" firstDataCol="1"/>
  <pivotFields count="16">
    <pivotField showAll="0"/>
    <pivotField showAll="0"/>
    <pivotField numFmtId="14"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axis="axisRow" showAll="0" measureFilter="1" sortType="de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9"/>
  </rowFields>
  <rowItems count="10">
    <i>
      <x v="60"/>
    </i>
    <i>
      <x v="34"/>
    </i>
    <i>
      <x v="1"/>
    </i>
    <i>
      <x v="6"/>
    </i>
    <i>
      <x v="51"/>
    </i>
    <i>
      <x v="49"/>
    </i>
    <i>
      <x v="14"/>
    </i>
    <i>
      <x v="48"/>
    </i>
    <i>
      <x v="16"/>
    </i>
    <i>
      <x v="19"/>
    </i>
  </rowItems>
  <colItems count="1">
    <i/>
  </colItems>
  <dataFields count="1">
    <dataField name="Sum of Quantity" fld="10" baseField="0" baseItem="0"/>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ales per category"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10" firstHeaderRow="1" firstDataRow="1" firstDataCol="1"/>
  <pivotFields count="16">
    <pivotField showAll="0"/>
    <pivotField showAll="0"/>
    <pivotField numFmtId="14"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axis="axisRow" showAll="0">
      <items count="8">
        <item x="6"/>
        <item x="3"/>
        <item x="5"/>
        <item x="0"/>
        <item x="4"/>
        <item x="1"/>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7"/>
  </rowFields>
  <rowItems count="7">
    <i>
      <x/>
    </i>
    <i>
      <x v="1"/>
    </i>
    <i>
      <x v="2"/>
    </i>
    <i>
      <x v="3"/>
    </i>
    <i>
      <x v="4"/>
    </i>
    <i>
      <x v="5"/>
    </i>
    <i>
      <x v="6"/>
    </i>
  </rowItems>
  <colItems count="1">
    <i/>
  </colItems>
  <dataFields count="1">
    <dataField name="Sum of Total" fld="12"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by customer"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7">
  <location ref="A3:B13" firstHeaderRow="1" firstDataRow="1" firstDataCol="1"/>
  <pivotFields count="16">
    <pivotField showAll="0"/>
    <pivotField showAll="0" measureFilter="1" sortType="descending">
      <items count="1672">
        <item x="570"/>
        <item x="902"/>
        <item x="542"/>
        <item x="600"/>
        <item x="1306"/>
        <item x="368"/>
        <item x="333"/>
        <item x="1365"/>
        <item x="1440"/>
        <item x="780"/>
        <item x="428"/>
        <item x="1180"/>
        <item x="755"/>
        <item x="1514"/>
        <item x="43"/>
        <item x="343"/>
        <item x="733"/>
        <item x="248"/>
        <item x="513"/>
        <item x="250"/>
        <item x="1310"/>
        <item x="1156"/>
        <item x="1307"/>
        <item x="550"/>
        <item x="919"/>
        <item x="1538"/>
        <item x="1560"/>
        <item x="321"/>
        <item x="1354"/>
        <item x="339"/>
        <item x="1339"/>
        <item x="1144"/>
        <item x="1285"/>
        <item x="230"/>
        <item x="1179"/>
        <item x="331"/>
        <item x="964"/>
        <item x="353"/>
        <item x="1271"/>
        <item x="592"/>
        <item x="683"/>
        <item x="1382"/>
        <item x="1066"/>
        <item x="1581"/>
        <item x="1432"/>
        <item x="404"/>
        <item x="1405"/>
        <item x="1380"/>
        <item x="2"/>
        <item x="1256"/>
        <item x="318"/>
        <item x="1395"/>
        <item x="201"/>
        <item x="1021"/>
        <item x="521"/>
        <item x="958"/>
        <item x="962"/>
        <item x="1006"/>
        <item x="1123"/>
        <item x="1086"/>
        <item x="1341"/>
        <item x="844"/>
        <item x="294"/>
        <item x="325"/>
        <item x="1018"/>
        <item x="491"/>
        <item x="278"/>
        <item x="213"/>
        <item x="504"/>
        <item x="1295"/>
        <item x="1079"/>
        <item x="103"/>
        <item x="629"/>
        <item x="1260"/>
        <item x="1561"/>
        <item x="114"/>
        <item x="1205"/>
        <item x="1184"/>
        <item x="1104"/>
        <item x="700"/>
        <item x="1222"/>
        <item x="279"/>
        <item x="165"/>
        <item x="1650"/>
        <item x="553"/>
        <item x="124"/>
        <item x="1249"/>
        <item x="990"/>
        <item x="1000"/>
        <item x="1069"/>
        <item x="710"/>
        <item x="426"/>
        <item x="1004"/>
        <item x="1446"/>
        <item x="1282"/>
        <item x="50"/>
        <item x="761"/>
        <item x="1277"/>
        <item x="1531"/>
        <item x="157"/>
        <item x="1223"/>
        <item x="823"/>
        <item x="160"/>
        <item x="1376"/>
        <item x="1009"/>
        <item x="1243"/>
        <item x="1007"/>
        <item x="628"/>
        <item x="148"/>
        <item x="572"/>
        <item x="1235"/>
        <item x="1119"/>
        <item x="1528"/>
        <item x="1297"/>
        <item x="449"/>
        <item x="569"/>
        <item x="400"/>
        <item x="1329"/>
        <item x="1361"/>
        <item x="895"/>
        <item x="1518"/>
        <item x="1274"/>
        <item x="454"/>
        <item x="701"/>
        <item x="950"/>
        <item x="1299"/>
        <item x="258"/>
        <item x="1426"/>
        <item x="1078"/>
        <item x="1250"/>
        <item x="1198"/>
        <item x="1430"/>
        <item x="552"/>
        <item x="1273"/>
        <item x="197"/>
        <item x="238"/>
        <item x="1636"/>
        <item x="1132"/>
        <item x="1348"/>
        <item x="223"/>
        <item x="67"/>
        <item x="785"/>
        <item x="135"/>
        <item x="883"/>
        <item x="1374"/>
        <item x="1170"/>
        <item x="1628"/>
        <item x="348"/>
        <item x="519"/>
        <item x="441"/>
        <item x="227"/>
        <item x="1564"/>
        <item x="33"/>
        <item x="662"/>
        <item x="236"/>
        <item x="634"/>
        <item x="1117"/>
        <item x="297"/>
        <item x="1407"/>
        <item x="978"/>
        <item x="1625"/>
        <item x="1084"/>
        <item x="1190"/>
        <item x="708"/>
        <item x="1466"/>
        <item x="604"/>
        <item x="264"/>
        <item x="1164"/>
        <item x="235"/>
        <item x="831"/>
        <item x="351"/>
        <item x="1269"/>
        <item x="190"/>
        <item x="1304"/>
        <item x="1127"/>
        <item x="1163"/>
        <item x="540"/>
        <item x="316"/>
        <item x="915"/>
        <item x="1379"/>
        <item x="1659"/>
        <item x="196"/>
        <item x="1071"/>
        <item x="1608"/>
        <item x="1442"/>
        <item x="1151"/>
        <item x="123"/>
        <item x="535"/>
        <item x="289"/>
        <item x="866"/>
        <item x="298"/>
        <item x="224"/>
        <item x="63"/>
        <item x="500"/>
        <item x="842"/>
        <item x="543"/>
        <item x="891"/>
        <item x="739"/>
        <item x="1402"/>
        <item x="420"/>
        <item x="689"/>
        <item x="0"/>
        <item x="24"/>
        <item x="975"/>
        <item x="259"/>
        <item x="887"/>
        <item x="225"/>
        <item x="452"/>
        <item x="672"/>
        <item x="1121"/>
        <item x="872"/>
        <item x="1547"/>
        <item x="1097"/>
        <item x="594"/>
        <item x="666"/>
        <item x="269"/>
        <item x="324"/>
        <item x="1481"/>
        <item x="125"/>
        <item x="322"/>
        <item x="484"/>
        <item x="79"/>
        <item x="686"/>
        <item x="136"/>
        <item x="1509"/>
        <item x="444"/>
        <item x="132"/>
        <item x="807"/>
        <item x="480"/>
        <item x="1419"/>
        <item x="1632"/>
        <item x="776"/>
        <item x="100"/>
        <item x="995"/>
        <item x="1536"/>
        <item x="95"/>
        <item x="1320"/>
        <item x="163"/>
        <item x="105"/>
        <item x="1352"/>
        <item x="1445"/>
        <item x="1192"/>
        <item x="1543"/>
        <item x="463"/>
        <item x="1613"/>
        <item x="409"/>
        <item x="727"/>
        <item x="682"/>
        <item x="549"/>
        <item x="1513"/>
        <item x="485"/>
        <item x="1159"/>
        <item x="502"/>
        <item x="1330"/>
        <item x="709"/>
        <item x="133"/>
        <item x="507"/>
        <item x="1263"/>
        <item x="1077"/>
        <item x="58"/>
        <item x="206"/>
        <item x="1172"/>
        <item x="1575"/>
        <item x="741"/>
        <item x="632"/>
        <item x="91"/>
        <item x="1210"/>
        <item x="1483"/>
        <item x="865"/>
        <item x="799"/>
        <item x="305"/>
        <item x="613"/>
        <item x="1489"/>
        <item x="588"/>
        <item x="344"/>
        <item x="612"/>
        <item x="1433"/>
        <item x="660"/>
        <item x="1463"/>
        <item x="71"/>
        <item x="804"/>
        <item x="1067"/>
        <item x="869"/>
        <item x="1194"/>
        <item x="25"/>
        <item x="1076"/>
        <item x="654"/>
        <item x="1016"/>
        <item x="188"/>
        <item x="1203"/>
        <item x="1280"/>
        <item x="1011"/>
        <item x="721"/>
        <item x="1524"/>
        <item x="1057"/>
        <item x="1508"/>
        <item x="1037"/>
        <item x="81"/>
        <item x="1324"/>
        <item x="386"/>
        <item x="1624"/>
        <item x="1116"/>
        <item x="791"/>
        <item x="1499"/>
        <item x="490"/>
        <item x="260"/>
        <item x="143"/>
        <item x="7"/>
        <item x="106"/>
        <item x="1240"/>
        <item x="478"/>
        <item x="446"/>
        <item x="466"/>
        <item x="538"/>
        <item x="1496"/>
        <item x="1212"/>
        <item x="287"/>
        <item x="805"/>
        <item x="1287"/>
        <item x="828"/>
        <item x="645"/>
        <item x="1510"/>
        <item x="1294"/>
        <item x="1147"/>
        <item x="1128"/>
        <item x="845"/>
        <item x="1154"/>
        <item x="340"/>
        <item x="659"/>
        <item x="282"/>
        <item x="284"/>
        <item x="379"/>
        <item x="36"/>
        <item x="664"/>
        <item x="813"/>
        <item x="1597"/>
        <item x="955"/>
        <item x="882"/>
        <item x="1627"/>
        <item x="1272"/>
        <item x="1226"/>
        <item x="1034"/>
        <item x="142"/>
        <item x="361"/>
        <item x="304"/>
        <item x="1482"/>
        <item x="1125"/>
        <item x="1415"/>
        <item x="1418"/>
        <item x="280"/>
        <item x="541"/>
        <item x="523"/>
        <item x="434"/>
        <item x="559"/>
        <item x="1411"/>
        <item x="847"/>
        <item x="1141"/>
        <item x="425"/>
        <item x="1629"/>
        <item x="1253"/>
        <item x="762"/>
        <item x="1219"/>
        <item x="487"/>
        <item x="1012"/>
        <item x="694"/>
        <item x="1666"/>
        <item x="880"/>
        <item x="767"/>
        <item x="481"/>
        <item x="903"/>
        <item x="1378"/>
        <item x="1300"/>
        <item x="1527"/>
        <item x="445"/>
        <item x="54"/>
        <item x="8"/>
        <item x="757"/>
        <item x="153"/>
        <item x="240"/>
        <item x="120"/>
        <item x="358"/>
        <item x="17"/>
        <item x="609"/>
        <item x="638"/>
        <item x="1438"/>
        <item x="802"/>
        <item x="498"/>
        <item x="90"/>
        <item x="1388"/>
        <item x="856"/>
        <item x="933"/>
        <item x="982"/>
        <item x="156"/>
        <item x="1267"/>
        <item x="83"/>
        <item x="1160"/>
        <item x="630"/>
        <item x="533"/>
        <item x="897"/>
        <item x="1025"/>
        <item x="624"/>
        <item x="1234"/>
        <item x="453"/>
        <item x="88"/>
        <item x="40"/>
        <item x="1428"/>
        <item x="261"/>
        <item x="649"/>
        <item x="1181"/>
        <item x="1187"/>
        <item x="254"/>
        <item x="1039"/>
        <item x="116"/>
        <item x="1113"/>
        <item x="1525"/>
        <item x="1248"/>
        <item x="1493"/>
        <item x="1522"/>
        <item x="127"/>
        <item x="1217"/>
        <item x="109"/>
        <item x="690"/>
        <item x="1315"/>
        <item x="158"/>
        <item x="202"/>
        <item x="691"/>
        <item x="302"/>
        <item x="577"/>
        <item x="1568"/>
        <item x="241"/>
        <item x="1340"/>
        <item x="987"/>
        <item x="1143"/>
        <item x="1550"/>
        <item x="338"/>
        <item x="141"/>
        <item x="635"/>
        <item x="286"/>
        <item x="1342"/>
        <item x="1"/>
        <item x="376"/>
        <item x="276"/>
        <item x="1182"/>
        <item x="1563"/>
        <item x="473"/>
        <item x="383"/>
        <item x="1586"/>
        <item x="1002"/>
        <item x="1641"/>
        <item x="961"/>
        <item x="48"/>
        <item x="1350"/>
        <item x="205"/>
        <item x="716"/>
        <item x="171"/>
        <item x="1664"/>
        <item x="966"/>
        <item x="1220"/>
        <item x="49"/>
        <item x="1447"/>
        <item x="359"/>
        <item x="735"/>
        <item x="1208"/>
        <item x="1042"/>
        <item x="1175"/>
        <item x="126"/>
        <item x="1333"/>
        <item x="684"/>
        <item x="818"/>
        <item x="1592"/>
        <item x="1041"/>
        <item x="1530"/>
        <item x="582"/>
        <item x="96"/>
        <item x="111"/>
        <item x="647"/>
        <item x="293"/>
        <item x="555"/>
        <item x="1023"/>
        <item x="1167"/>
        <item x="1520"/>
        <item x="1197"/>
        <item x="1162"/>
        <item x="172"/>
        <item x="692"/>
        <item x="151"/>
        <item x="850"/>
        <item x="335"/>
        <item x="323"/>
        <item x="884"/>
        <item x="263"/>
        <item x="1308"/>
        <item x="1490"/>
        <item x="1231"/>
        <item x="1456"/>
        <item x="1609"/>
        <item x="923"/>
        <item x="1095"/>
        <item x="1196"/>
        <item x="1635"/>
        <item x="1649"/>
        <item x="618"/>
        <item x="615"/>
        <item x="1207"/>
        <item x="875"/>
        <item x="853"/>
        <item x="239"/>
        <item x="837"/>
        <item x="967"/>
        <item x="688"/>
        <item x="273"/>
        <item x="1247"/>
        <item x="1369"/>
        <item x="796"/>
        <item x="15"/>
        <item x="460"/>
        <item x="1206"/>
        <item x="511"/>
        <item x="969"/>
        <item x="1118"/>
        <item x="1594"/>
        <item x="221"/>
        <item x="249"/>
        <item x="960"/>
        <item x="695"/>
        <item x="1090"/>
        <item x="792"/>
        <item x="1606"/>
        <item x="228"/>
        <item x="349"/>
        <item x="295"/>
        <item x="871"/>
        <item x="1655"/>
        <item x="1335"/>
        <item x="1534"/>
        <item x="1669"/>
        <item x="1031"/>
        <item x="976"/>
        <item x="115"/>
        <item x="790"/>
        <item x="232"/>
        <item x="1148"/>
        <item x="1028"/>
        <item x="9"/>
        <item x="571"/>
        <item x="1122"/>
        <item x="712"/>
        <item x="1124"/>
        <item x="546"/>
        <item x="545"/>
        <item x="257"/>
        <item x="372"/>
        <item x="408"/>
        <item x="1370"/>
        <item x="399"/>
        <item x="587"/>
        <item x="214"/>
        <item x="1532"/>
        <item x="1474"/>
        <item x="777"/>
        <item x="946"/>
        <item x="605"/>
        <item x="622"/>
        <item x="437"/>
        <item x="729"/>
        <item x="636"/>
        <item x="1660"/>
        <item x="1022"/>
        <item x="1082"/>
        <item x="200"/>
        <item x="472"/>
        <item x="679"/>
        <item x="1656"/>
        <item x="1153"/>
        <item x="1599"/>
        <item x="1343"/>
        <item x="1065"/>
        <item x="398"/>
        <item x="429"/>
        <item x="929"/>
        <item x="939"/>
        <item x="1574"/>
        <item x="1338"/>
        <item x="1448"/>
        <item x="1523"/>
        <item x="1475"/>
        <item x="1252"/>
        <item x="414"/>
        <item x="1229"/>
        <item x="900"/>
        <item x="303"/>
        <item x="997"/>
        <item x="471"/>
        <item x="432"/>
        <item x="1533"/>
        <item x="1541"/>
        <item x="973"/>
        <item x="411"/>
        <item x="899"/>
        <item x="1390"/>
        <item x="1645"/>
        <item x="1017"/>
        <item x="734"/>
        <item x="678"/>
        <item x="396"/>
        <item x="1577"/>
        <item x="769"/>
        <item x="938"/>
        <item x="1457"/>
        <item x="1129"/>
        <item x="910"/>
        <item x="1572"/>
        <item x="137"/>
        <item x="530"/>
        <item x="788"/>
        <item x="56"/>
        <item x="889"/>
        <item x="579"/>
        <item x="35"/>
        <item x="461"/>
        <item x="268"/>
        <item x="1043"/>
        <item x="457"/>
        <item x="808"/>
        <item x="1582"/>
        <item x="474"/>
        <item x="99"/>
        <item x="1601"/>
        <item x="1266"/>
        <item x="1502"/>
        <item x="1209"/>
        <item x="167"/>
        <item x="1439"/>
        <item x="603"/>
        <item x="436"/>
        <item x="416"/>
        <item x="702"/>
        <item x="21"/>
        <item x="1494"/>
        <item x="646"/>
        <item x="274"/>
        <item x="1535"/>
        <item x="357"/>
        <item x="134"/>
        <item x="1505"/>
        <item x="443"/>
        <item x="390"/>
        <item x="101"/>
        <item x="499"/>
        <item x="528"/>
        <item x="1537"/>
        <item x="1311"/>
        <item x="169"/>
        <item x="983"/>
        <item x="809"/>
        <item x="816"/>
        <item x="597"/>
        <item x="341"/>
        <item x="198"/>
        <item x="195"/>
        <item x="1637"/>
        <item x="1551"/>
        <item x="75"/>
        <item x="751"/>
        <item x="1558"/>
        <item x="1602"/>
        <item x="864"/>
        <item x="1620"/>
        <item x="909"/>
        <item x="1607"/>
        <item x="625"/>
        <item x="561"/>
        <item x="20"/>
        <item x="1421"/>
        <item x="1259"/>
        <item x="854"/>
        <item x="173"/>
        <item x="1583"/>
        <item x="1139"/>
        <item x="73"/>
        <item x="963"/>
        <item x="1391"/>
        <item x="1610"/>
        <item x="745"/>
        <item x="275"/>
        <item x="789"/>
        <item x="366"/>
        <item x="430"/>
        <item x="375"/>
        <item x="589"/>
        <item x="876"/>
        <item x="486"/>
        <item x="1239"/>
        <item x="1161"/>
        <item x="1464"/>
        <item x="1233"/>
        <item x="1089"/>
        <item x="554"/>
        <item x="707"/>
        <item x="1062"/>
        <item x="307"/>
        <item x="631"/>
        <item x="680"/>
        <item x="208"/>
        <item x="1590"/>
        <item x="458"/>
        <item x="810"/>
        <item x="1140"/>
        <item x="139"/>
        <item x="242"/>
        <item x="743"/>
        <item x="1662"/>
        <item x="281"/>
        <item x="656"/>
        <item x="1165"/>
        <item x="1215"/>
        <item x="65"/>
        <item x="1501"/>
        <item x="1157"/>
        <item x="290"/>
        <item x="715"/>
        <item x="1413"/>
        <item x="591"/>
        <item x="1083"/>
        <item x="243"/>
        <item x="326"/>
        <item x="69"/>
        <item x="508"/>
        <item x="1363"/>
        <item x="218"/>
        <item x="1452"/>
        <item x="868"/>
        <item x="642"/>
        <item x="1236"/>
        <item x="308"/>
        <item x="1360"/>
        <item x="1246"/>
        <item x="1258"/>
        <item x="266"/>
        <item x="759"/>
        <item x="749"/>
        <item x="1268"/>
        <item x="1225"/>
        <item x="770"/>
        <item x="1048"/>
        <item x="1455"/>
        <item x="431"/>
        <item x="819"/>
        <item x="422"/>
        <item x="1058"/>
        <item x="737"/>
        <item x="216"/>
        <item x="1088"/>
        <item x="980"/>
        <item x="44"/>
        <item x="1312"/>
        <item x="492"/>
        <item x="66"/>
        <item x="138"/>
        <item x="1035"/>
        <item x="724"/>
        <item x="885"/>
        <item x="140"/>
        <item x="1027"/>
        <item x="439"/>
        <item x="1549"/>
        <item x="306"/>
        <item x="1504"/>
        <item x="371"/>
        <item x="949"/>
        <item x="968"/>
        <item x="985"/>
        <item x="1059"/>
        <item x="742"/>
        <item x="1449"/>
        <item x="1615"/>
        <item x="147"/>
        <item x="373"/>
        <item x="993"/>
        <item x="547"/>
        <item x="1284"/>
        <item x="1283"/>
        <item x="916"/>
        <item x="1657"/>
        <item x="512"/>
        <item x="1371"/>
        <item x="64"/>
        <item x="826"/>
        <item x="713"/>
        <item x="726"/>
        <item x="149"/>
        <item x="1289"/>
        <item x="1444"/>
        <item x="479"/>
        <item x="447"/>
        <item x="220"/>
        <item x="1142"/>
        <item x="122"/>
        <item x="402"/>
        <item x="1451"/>
        <item x="563"/>
        <item x="1394"/>
        <item x="1643"/>
        <item x="102"/>
        <item x="292"/>
        <item x="60"/>
        <item x="489"/>
        <item x="522"/>
        <item x="1030"/>
        <item x="1068"/>
        <item x="1005"/>
        <item x="1087"/>
        <item x="345"/>
        <item x="539"/>
        <item x="576"/>
        <item x="1094"/>
        <item x="1511"/>
        <item x="1389"/>
        <item x="537"/>
        <item x="1313"/>
        <item x="180"/>
        <item x="45"/>
        <item x="177"/>
        <item x="1600"/>
        <item x="119"/>
        <item x="670"/>
        <item x="1026"/>
        <item x="315"/>
        <item x="312"/>
        <item x="1024"/>
        <item x="162"/>
        <item x="526"/>
        <item x="184"/>
        <item x="714"/>
        <item x="1383"/>
        <item x="1101"/>
        <item x="564"/>
        <item x="1403"/>
        <item x="1377"/>
        <item x="773"/>
        <item x="415"/>
        <item x="815"/>
        <item x="1356"/>
        <item x="1054"/>
        <item x="764"/>
        <item x="1204"/>
        <item x="948"/>
        <item x="80"/>
        <item x="944"/>
        <item x="827"/>
        <item x="996"/>
        <item x="1554"/>
        <item x="947"/>
        <item x="1322"/>
        <item x="1373"/>
        <item x="1146"/>
        <item x="209"/>
        <item x="801"/>
        <item x="392"/>
        <item x="1020"/>
        <item x="886"/>
        <item x="722"/>
        <item x="1169"/>
        <item x="155"/>
        <item x="970"/>
        <item x="648"/>
        <item x="189"/>
        <item x="959"/>
        <item x="130"/>
        <item x="1111"/>
        <item x="598"/>
        <item x="953"/>
        <item x="981"/>
        <item x="317"/>
        <item x="1467"/>
        <item x="185"/>
        <item x="1303"/>
        <item x="575"/>
        <item x="1126"/>
        <item x="175"/>
        <item x="633"/>
        <item x="863"/>
        <item x="1604"/>
        <item x="991"/>
        <item x="786"/>
        <item x="1366"/>
        <item x="394"/>
        <item x="1566"/>
        <item x="246"/>
        <item x="1177"/>
        <item x="548"/>
        <item x="596"/>
        <item x="98"/>
        <item x="1286"/>
        <item x="999"/>
        <item x="1298"/>
        <item x="984"/>
        <item x="19"/>
        <item x="945"/>
        <item x="1589"/>
        <item x="1318"/>
        <item x="1292"/>
        <item x="1345"/>
        <item x="1029"/>
        <item x="1224"/>
        <item x="1454"/>
        <item x="1465"/>
        <item x="1093"/>
        <item x="288"/>
        <item x="1314"/>
        <item x="412"/>
        <item x="906"/>
        <item x="1443"/>
        <item x="637"/>
        <item x="836"/>
        <item x="229"/>
        <item x="1099"/>
        <item x="1244"/>
        <item x="524"/>
        <item x="623"/>
        <item x="1100"/>
        <item x="356"/>
        <item x="834"/>
        <item x="1261"/>
        <item x="988"/>
        <item x="219"/>
        <item x="145"/>
        <item x="998"/>
        <item x="186"/>
        <item x="1357"/>
        <item x="1228"/>
        <item x="5"/>
        <item x="1033"/>
        <item x="1654"/>
        <item x="730"/>
        <item x="1055"/>
        <item x="557"/>
        <item x="1050"/>
        <item x="1580"/>
        <item x="483"/>
        <item x="1630"/>
        <item x="862"/>
        <item x="352"/>
        <item x="1262"/>
        <item x="1254"/>
        <item x="738"/>
        <item x="53"/>
        <item x="93"/>
        <item x="798"/>
        <item x="814"/>
        <item x="881"/>
        <item x="590"/>
        <item x="1136"/>
        <item x="1183"/>
        <item x="191"/>
        <item x="1658"/>
        <item x="1049"/>
        <item x="265"/>
        <item x="778"/>
        <item x="285"/>
        <item x="1578"/>
        <item x="1134"/>
        <item x="1434"/>
        <item x="113"/>
        <item x="1431"/>
        <item x="207"/>
        <item x="378"/>
        <item x="1422"/>
        <item x="300"/>
        <item x="1130"/>
        <item x="1618"/>
        <item x="76"/>
        <item x="1648"/>
        <item x="61"/>
        <item x="532"/>
        <item x="1158"/>
        <item x="505"/>
        <item x="27"/>
        <item x="1462"/>
        <item x="673"/>
        <item x="1063"/>
        <item x="1351"/>
        <item x="1316"/>
        <item x="766"/>
        <item x="1498"/>
        <item x="1647"/>
        <item x="1616"/>
        <item x="558"/>
        <item x="515"/>
        <item x="1138"/>
        <item x="1598"/>
        <item x="641"/>
        <item x="1080"/>
        <item x="159"/>
        <item x="234"/>
        <item x="217"/>
        <item x="92"/>
        <item x="858"/>
        <item x="754"/>
        <item x="1072"/>
        <item x="1570"/>
        <item x="1349"/>
        <item x="898"/>
        <item x="1302"/>
        <item x="39"/>
        <item x="1476"/>
        <item x="568"/>
        <item x="1362"/>
        <item x="644"/>
        <item x="1539"/>
        <item x="1107"/>
        <item x="210"/>
        <item x="97"/>
        <item x="1409"/>
        <item x="585"/>
        <item x="1013"/>
        <item x="888"/>
        <item x="1331"/>
        <item x="31"/>
        <item x="181"/>
        <item x="1375"/>
        <item x="925"/>
        <item x="989"/>
        <item x="1593"/>
        <item x="1480"/>
        <item x="14"/>
        <item x="121"/>
        <item x="1387"/>
        <item x="706"/>
        <item x="1053"/>
        <item x="1036"/>
        <item x="1364"/>
        <item x="1661"/>
        <item x="433"/>
        <item x="1040"/>
        <item x="849"/>
        <item x="1573"/>
        <item x="11"/>
        <item x="32"/>
        <item x="253"/>
        <item x="1102"/>
        <item x="29"/>
        <item x="475"/>
        <item x="685"/>
        <item x="1429"/>
        <item x="18"/>
        <item x="1587"/>
        <item x="199"/>
        <item x="574"/>
        <item x="675"/>
        <item x="336"/>
        <item x="309"/>
        <item x="1512"/>
        <item x="652"/>
        <item x="42"/>
        <item x="846"/>
        <item x="1559"/>
        <item x="527"/>
        <item x="855"/>
        <item x="795"/>
        <item x="1406"/>
        <item x="616"/>
        <item x="551"/>
        <item x="401"/>
        <item x="1044"/>
        <item x="1492"/>
        <item x="1003"/>
        <item x="496"/>
        <item x="593"/>
        <item x="956"/>
        <item x="82"/>
        <item x="176"/>
        <item x="1218"/>
        <item x="1199"/>
        <item x="1639"/>
        <item x="705"/>
        <item x="397"/>
        <item x="1168"/>
        <item x="1486"/>
        <item x="313"/>
        <item x="1410"/>
        <item x="1186"/>
        <item x="986"/>
        <item x="413"/>
        <item x="534"/>
        <item x="1332"/>
        <item x="1242"/>
        <item x="1556"/>
        <item x="1384"/>
        <item x="1145"/>
        <item x="464"/>
        <item x="719"/>
        <item x="640"/>
        <item x="477"/>
        <item x="661"/>
        <item x="1238"/>
        <item x="800"/>
        <item x="231"/>
        <item x="874"/>
        <item x="1472"/>
        <item x="1317"/>
        <item x="584"/>
        <item x="448"/>
        <item x="797"/>
        <item x="723"/>
        <item x="6"/>
        <item x="1515"/>
        <item x="233"/>
        <item x="385"/>
        <item x="1397"/>
        <item x="482"/>
        <item x="94"/>
        <item x="1557"/>
        <item x="525"/>
        <item x="1646"/>
        <item x="930"/>
        <item x="718"/>
        <item x="921"/>
        <item x="536"/>
        <item x="693"/>
        <item x="168"/>
        <item x="1052"/>
        <item x="270"/>
        <item x="972"/>
        <item x="70"/>
        <item x="650"/>
        <item x="565"/>
        <item x="1614"/>
        <item x="1075"/>
        <item x="793"/>
        <item x="1621"/>
        <item x="1500"/>
        <item x="1359"/>
        <item x="1237"/>
        <item x="346"/>
        <item x="150"/>
        <item x="1221"/>
        <item x="369"/>
        <item x="89"/>
        <item x="203"/>
        <item x="736"/>
        <item x="16"/>
        <item x="731"/>
        <item x="334"/>
        <item x="775"/>
        <item x="781"/>
        <item x="602"/>
        <item x="971"/>
        <item x="330"/>
        <item x="667"/>
        <item x="1367"/>
        <item x="1010"/>
        <item x="852"/>
        <item x="1633"/>
        <item x="1612"/>
        <item x="178"/>
        <item x="1506"/>
        <item x="476"/>
        <item x="580"/>
        <item x="918"/>
        <item x="529"/>
        <item x="924"/>
        <item x="748"/>
        <item x="78"/>
        <item x="750"/>
        <item x="657"/>
        <item x="1638"/>
        <item x="1548"/>
        <item x="746"/>
        <item x="51"/>
        <item x="1420"/>
        <item x="154"/>
        <item x="1667"/>
        <item x="668"/>
        <item x="651"/>
        <item x="1417"/>
        <item x="22"/>
        <item x="1045"/>
        <item x="495"/>
        <item x="388"/>
        <item x="1386"/>
        <item x="226"/>
        <item x="417"/>
        <item x="370"/>
        <item x="62"/>
        <item x="1546"/>
        <item x="627"/>
        <item x="1458"/>
        <item x="859"/>
        <item x="943"/>
        <item x="812"/>
        <item x="1098"/>
        <item x="954"/>
        <item x="1214"/>
        <item x="717"/>
        <item x="908"/>
        <item x="740"/>
        <item x="994"/>
        <item x="1401"/>
        <item x="1347"/>
        <item x="917"/>
        <item x="1408"/>
        <item x="262"/>
        <item x="74"/>
        <item x="934"/>
        <item x="161"/>
        <item x="758"/>
        <item x="861"/>
        <item x="840"/>
        <item x="516"/>
        <item x="272"/>
        <item x="578"/>
        <item x="1173"/>
        <item x="1281"/>
        <item x="768"/>
        <item x="531"/>
        <item x="1255"/>
        <item x="41"/>
        <item x="1579"/>
        <item x="497"/>
        <item x="1435"/>
        <item x="566"/>
        <item x="697"/>
        <item x="267"/>
        <item x="952"/>
        <item x="763"/>
        <item x="760"/>
        <item x="873"/>
        <item x="1588"/>
        <item x="928"/>
        <item x="1245"/>
        <item x="1544"/>
        <item x="927"/>
        <item x="146"/>
        <item x="1264"/>
        <item x="1070"/>
        <item x="556"/>
        <item x="406"/>
        <item x="1325"/>
        <item x="215"/>
        <item x="832"/>
        <item x="1091"/>
        <item x="1477"/>
        <item x="1227"/>
        <item x="974"/>
        <item x="391"/>
        <item x="1521"/>
        <item x="108"/>
        <item x="935"/>
        <item x="1137"/>
        <item x="1108"/>
        <item x="501"/>
        <item x="450"/>
        <item x="503"/>
        <item x="843"/>
        <item x="1567"/>
        <item x="704"/>
        <item x="1202"/>
        <item x="152"/>
        <item x="451"/>
        <item x="1652"/>
        <item x="455"/>
        <item x="1576"/>
        <item x="1591"/>
        <item x="468"/>
        <item x="1400"/>
        <item x="676"/>
        <item x="77"/>
        <item x="1081"/>
        <item x="514"/>
        <item x="1495"/>
        <item x="567"/>
        <item x="601"/>
        <item x="639"/>
        <item x="1353"/>
        <item x="182"/>
        <item x="1326"/>
        <item x="319"/>
        <item x="377"/>
        <item x="1468"/>
        <item x="255"/>
        <item x="787"/>
        <item x="1200"/>
        <item x="1437"/>
        <item x="166"/>
        <item x="779"/>
        <item x="728"/>
        <item x="247"/>
        <item x="170"/>
        <item x="1056"/>
        <item x="841"/>
        <item x="465"/>
        <item x="459"/>
        <item x="1096"/>
        <item x="822"/>
        <item x="337"/>
        <item x="1061"/>
        <item x="467"/>
        <item x="784"/>
        <item x="164"/>
        <item x="410"/>
        <item x="355"/>
        <item x="914"/>
        <item x="951"/>
        <item x="911"/>
        <item x="1450"/>
        <item x="860"/>
        <item x="403"/>
        <item x="583"/>
        <item x="732"/>
        <item x="1427"/>
        <item x="1634"/>
        <item x="1453"/>
        <item x="803"/>
        <item x="663"/>
        <item x="1385"/>
        <item x="311"/>
        <item x="86"/>
        <item x="192"/>
        <item x="1542"/>
        <item x="183"/>
        <item x="1344"/>
        <item x="144"/>
        <item x="442"/>
        <item x="848"/>
        <item x="696"/>
        <item x="342"/>
        <item x="1526"/>
        <item x="1653"/>
        <item x="1517"/>
        <item x="1131"/>
        <item x="573"/>
        <item x="1623"/>
        <item x="1085"/>
        <item x="783"/>
        <item x="28"/>
        <item x="1470"/>
        <item x="699"/>
        <item x="1436"/>
        <item x="87"/>
        <item x="825"/>
        <item x="1014"/>
        <item x="34"/>
        <item x="1321"/>
        <item x="283"/>
        <item x="4"/>
        <item x="1291"/>
        <item x="380"/>
        <item x="1668"/>
        <item x="711"/>
        <item x="870"/>
        <item x="384"/>
        <item x="586"/>
        <item x="1355"/>
        <item x="1174"/>
        <item x="1670"/>
        <item x="1595"/>
        <item x="387"/>
        <item x="1327"/>
        <item x="291"/>
        <item x="418"/>
        <item x="1189"/>
        <item x="1193"/>
        <item x="393"/>
        <item x="1241"/>
        <item x="1152"/>
        <item x="725"/>
        <item x="1497"/>
        <item x="1279"/>
        <item x="1412"/>
        <item x="926"/>
        <item x="1423"/>
        <item x="1257"/>
        <item x="1015"/>
        <item x="419"/>
        <item x="782"/>
        <item x="328"/>
        <item x="838"/>
        <item x="38"/>
        <item x="1150"/>
        <item x="1115"/>
        <item x="1622"/>
        <item x="435"/>
        <item x="347"/>
        <item x="46"/>
        <item x="1441"/>
        <item x="1074"/>
        <item x="1265"/>
        <item x="57"/>
        <item x="1663"/>
        <item x="1473"/>
        <item x="271"/>
        <item x="957"/>
        <item x="674"/>
        <item x="824"/>
        <item x="857"/>
        <item x="277"/>
        <item x="977"/>
        <item x="374"/>
        <item x="456"/>
        <item x="364"/>
        <item x="771"/>
        <item x="1398"/>
        <item x="1399"/>
        <item x="1211"/>
        <item x="1201"/>
        <item x="128"/>
        <item x="469"/>
        <item x="965"/>
        <item x="245"/>
        <item x="1372"/>
        <item x="687"/>
        <item x="1336"/>
        <item x="421"/>
        <item x="619"/>
        <item x="314"/>
        <item x="544"/>
        <item x="829"/>
        <item x="1296"/>
        <item x="653"/>
        <item x="620"/>
        <item x="607"/>
        <item x="1073"/>
        <item x="720"/>
        <item x="1176"/>
        <item x="299"/>
        <item x="1195"/>
        <item x="381"/>
        <item x="1611"/>
        <item x="941"/>
        <item x="423"/>
        <item x="896"/>
        <item x="193"/>
        <item x="1571"/>
        <item x="669"/>
        <item x="1288"/>
        <item x="506"/>
        <item x="913"/>
        <item x="1001"/>
        <item x="833"/>
        <item x="1092"/>
        <item x="117"/>
        <item x="179"/>
        <item x="1484"/>
        <item x="1046"/>
        <item x="1270"/>
        <item x="1319"/>
        <item x="626"/>
        <item x="1038"/>
        <item x="23"/>
        <item x="1178"/>
        <item x="1596"/>
        <item x="52"/>
        <item x="3"/>
        <item x="1516"/>
        <item x="560"/>
        <item x="1213"/>
        <item x="901"/>
        <item x="617"/>
        <item x="26"/>
        <item x="518"/>
        <item x="1416"/>
        <item x="110"/>
        <item x="332"/>
        <item x="932"/>
        <item x="821"/>
        <item x="1301"/>
        <item x="10"/>
        <item x="1149"/>
        <item x="912"/>
        <item x="817"/>
        <item x="494"/>
        <item x="1171"/>
        <item x="1251"/>
        <item x="1461"/>
        <item x="104"/>
        <item x="1064"/>
        <item x="1631"/>
        <item x="129"/>
        <item x="1585"/>
        <item x="753"/>
        <item x="365"/>
        <item x="1562"/>
        <item x="1644"/>
        <item x="1540"/>
        <item x="1503"/>
        <item x="698"/>
        <item x="1275"/>
        <item x="438"/>
        <item x="904"/>
        <item x="211"/>
        <item x="920"/>
        <item x="890"/>
        <item x="488"/>
        <item x="907"/>
        <item x="1191"/>
        <item x="1166"/>
        <item x="389"/>
        <item x="1155"/>
        <item x="894"/>
        <item x="772"/>
        <item x="517"/>
        <item x="1555"/>
        <item x="1060"/>
        <item x="752"/>
        <item x="830"/>
        <item x="1106"/>
        <item x="703"/>
        <item x="677"/>
        <item x="131"/>
        <item x="614"/>
        <item x="851"/>
        <item x="1051"/>
        <item x="395"/>
        <item x="85"/>
        <item x="470"/>
        <item x="1109"/>
        <item x="174"/>
        <item x="194"/>
        <item x="187"/>
        <item x="608"/>
        <item x="320"/>
        <item x="244"/>
        <item x="1019"/>
        <item x="1665"/>
        <item x="879"/>
        <item x="1293"/>
        <item x="405"/>
        <item x="493"/>
        <item x="1112"/>
        <item x="327"/>
        <item x="1569"/>
        <item x="68"/>
        <item x="747"/>
        <item x="296"/>
        <item x="643"/>
        <item x="1114"/>
        <item x="13"/>
        <item x="1553"/>
        <item x="1584"/>
        <item x="1519"/>
        <item x="1276"/>
        <item x="363"/>
        <item x="1323"/>
        <item x="367"/>
        <item x="806"/>
        <item x="1135"/>
        <item x="581"/>
        <item x="621"/>
        <item x="942"/>
        <item x="1640"/>
        <item x="107"/>
        <item x="520"/>
        <item x="12"/>
        <item x="204"/>
        <item x="671"/>
        <item x="811"/>
        <item x="979"/>
        <item x="655"/>
        <item x="212"/>
        <item x="440"/>
        <item x="30"/>
        <item x="1617"/>
        <item x="252"/>
        <item x="1424"/>
        <item x="1478"/>
        <item x="794"/>
        <item x="905"/>
        <item x="329"/>
        <item x="1488"/>
        <item x="1185"/>
        <item x="1381"/>
        <item x="1545"/>
        <item x="1368"/>
        <item x="310"/>
        <item x="59"/>
        <item x="222"/>
        <item x="599"/>
        <item x="839"/>
        <item x="658"/>
        <item x="877"/>
        <item x="237"/>
        <item x="595"/>
        <item x="681"/>
        <item x="1485"/>
        <item x="1290"/>
        <item x="256"/>
        <item x="1651"/>
        <item x="1479"/>
        <item x="360"/>
        <item x="1120"/>
        <item x="892"/>
        <item x="922"/>
        <item x="931"/>
        <item x="407"/>
        <item x="509"/>
        <item x="1565"/>
        <item x="893"/>
        <item x="1414"/>
        <item x="1487"/>
        <item x="84"/>
        <item x="424"/>
        <item x="72"/>
        <item x="510"/>
        <item x="1471"/>
        <item x="1552"/>
        <item x="1404"/>
        <item x="1459"/>
        <item x="1328"/>
        <item x="1216"/>
        <item x="1626"/>
        <item x="1230"/>
        <item x="562"/>
        <item x="1346"/>
        <item x="1469"/>
        <item x="937"/>
        <item x="1334"/>
        <item x="756"/>
        <item x="611"/>
        <item x="1642"/>
        <item x="867"/>
        <item x="362"/>
        <item x="1305"/>
        <item x="1425"/>
        <item x="1232"/>
        <item x="744"/>
        <item x="1309"/>
        <item x="1605"/>
        <item x="1529"/>
        <item x="1603"/>
        <item x="1103"/>
        <item x="878"/>
        <item x="665"/>
        <item x="1396"/>
        <item x="940"/>
        <item x="1008"/>
        <item x="610"/>
        <item x="820"/>
        <item x="55"/>
        <item x="992"/>
        <item x="37"/>
        <item x="1110"/>
        <item x="1133"/>
        <item x="835"/>
        <item x="1619"/>
        <item x="1032"/>
        <item x="1460"/>
        <item x="1358"/>
        <item x="936"/>
        <item x="251"/>
        <item x="765"/>
        <item x="606"/>
        <item x="354"/>
        <item x="112"/>
        <item x="350"/>
        <item x="382"/>
        <item x="1507"/>
        <item x="1188"/>
        <item x="1393"/>
        <item x="1337"/>
        <item x="462"/>
        <item x="47"/>
        <item x="774"/>
        <item x="1047"/>
        <item x="427"/>
        <item x="1278"/>
        <item x="301"/>
        <item x="118"/>
        <item x="1105"/>
        <item x="1392"/>
        <item x="1491"/>
        <item t="default"/>
      </items>
      <autoSortScope>
        <pivotArea dataOnly="0" outline="0" fieldPosition="0">
          <references count="1">
            <reference field="4294967294" count="1" selected="0">
              <x v="0"/>
            </reference>
          </references>
        </pivotArea>
      </autoSortScope>
    </pivotField>
    <pivotField numFmtId="14" showAll="0"/>
    <pivotField axis="axisRow" showAll="0" measureFilter="1" sortType="ascending">
      <items count="1672">
        <item x="703"/>
        <item x="1454"/>
        <item x="490"/>
        <item x="310"/>
        <item x="438"/>
        <item x="1220"/>
        <item x="1512"/>
        <item x="1295"/>
        <item x="1387"/>
        <item x="1252"/>
        <item x="268"/>
        <item x="1470"/>
        <item x="176"/>
        <item x="102"/>
        <item x="648"/>
        <item x="1066"/>
        <item x="1110"/>
        <item x="190"/>
        <item x="1263"/>
        <item x="403"/>
        <item x="1547"/>
        <item x="313"/>
        <item x="1234"/>
        <item x="900"/>
        <item x="990"/>
        <item x="1507"/>
        <item x="1063"/>
        <item x="13"/>
        <item x="1573"/>
        <item x="291"/>
        <item x="999"/>
        <item x="72"/>
        <item x="1228"/>
        <item x="1254"/>
        <item x="838"/>
        <item x="587"/>
        <item x="163"/>
        <item x="250"/>
        <item x="153"/>
        <item x="425"/>
        <item x="622"/>
        <item x="1468"/>
        <item x="1668"/>
        <item x="341"/>
        <item x="1609"/>
        <item x="322"/>
        <item x="700"/>
        <item x="717"/>
        <item x="1455"/>
        <item x="858"/>
        <item x="1190"/>
        <item x="742"/>
        <item x="1324"/>
        <item x="562"/>
        <item x="1580"/>
        <item x="739"/>
        <item x="699"/>
        <item x="757"/>
        <item x="1437"/>
        <item x="1010"/>
        <item x="1016"/>
        <item x="638"/>
        <item x="1397"/>
        <item x="685"/>
        <item x="1363"/>
        <item x="1023"/>
        <item x="1490"/>
        <item x="1184"/>
        <item x="720"/>
        <item x="108"/>
        <item x="1359"/>
        <item x="358"/>
        <item x="546"/>
        <item x="890"/>
        <item x="71"/>
        <item x="558"/>
        <item x="1036"/>
        <item x="1345"/>
        <item x="346"/>
        <item x="834"/>
        <item x="1401"/>
        <item x="1006"/>
        <item x="327"/>
        <item x="1162"/>
        <item x="774"/>
        <item x="1386"/>
        <item x="895"/>
        <item x="732"/>
        <item x="1120"/>
        <item x="1155"/>
        <item x="376"/>
        <item x="677"/>
        <item x="878"/>
        <item x="1539"/>
        <item x="389"/>
        <item x="926"/>
        <item x="415"/>
        <item x="1574"/>
        <item x="1355"/>
        <item x="1188"/>
        <item x="6"/>
        <item x="711"/>
        <item x="1273"/>
        <item x="271"/>
        <item x="424"/>
        <item x="280"/>
        <item x="1506"/>
        <item x="1285"/>
        <item x="88"/>
        <item x="1473"/>
        <item x="1562"/>
        <item x="669"/>
        <item x="1320"/>
        <item x="991"/>
        <item x="410"/>
        <item x="1148"/>
        <item x="29"/>
        <item x="995"/>
        <item x="1435"/>
        <item x="1169"/>
        <item x="1256"/>
        <item x="934"/>
        <item x="1082"/>
        <item x="1216"/>
        <item x="1142"/>
        <item x="1103"/>
        <item x="1092"/>
        <item x="1662"/>
        <item x="945"/>
        <item x="74"/>
        <item x="1231"/>
        <item x="1571"/>
        <item x="701"/>
        <item x="882"/>
        <item x="289"/>
        <item x="1239"/>
        <item x="418"/>
        <item x="1306"/>
        <item x="1093"/>
        <item x="1354"/>
        <item x="520"/>
        <item x="1482"/>
        <item x="33"/>
        <item x="886"/>
        <item x="1222"/>
        <item x="1038"/>
        <item x="689"/>
        <item x="407"/>
        <item x="365"/>
        <item x="1587"/>
        <item x="218"/>
        <item x="1667"/>
        <item x="1204"/>
        <item x="449"/>
        <item x="480"/>
        <item x="986"/>
        <item x="506"/>
        <item x="242"/>
        <item x="508"/>
        <item x="223"/>
        <item x="1523"/>
        <item x="596"/>
        <item x="1429"/>
        <item x="1316"/>
        <item x="1253"/>
        <item x="1055"/>
        <item x="681"/>
        <item x="672"/>
        <item x="667"/>
        <item x="630"/>
        <item x="873"/>
        <item x="352"/>
        <item x="808"/>
        <item x="15"/>
        <item x="651"/>
        <item x="391"/>
        <item x="1665"/>
        <item x="690"/>
        <item x="220"/>
        <item x="789"/>
        <item x="150"/>
        <item x="1197"/>
        <item x="964"/>
        <item x="460"/>
        <item x="335"/>
        <item x="1095"/>
        <item x="517"/>
        <item x="1422"/>
        <item x="91"/>
        <item x="950"/>
        <item x="786"/>
        <item x="843"/>
        <item x="337"/>
        <item x="974"/>
        <item x="188"/>
        <item x="1377"/>
        <item x="318"/>
        <item x="1001"/>
        <item x="779"/>
        <item x="336"/>
        <item x="1516"/>
        <item x="309"/>
        <item x="868"/>
        <item x="117"/>
        <item x="1326"/>
        <item x="746"/>
        <item x="246"/>
        <item x="215"/>
        <item x="537"/>
        <item x="1301"/>
        <item x="854"/>
        <item x="643"/>
        <item x="826"/>
        <item x="1565"/>
        <item x="217"/>
        <item x="427"/>
        <item x="25"/>
        <item x="510"/>
        <item x="1237"/>
        <item x="63"/>
        <item x="1564"/>
        <item x="1347"/>
        <item x="458"/>
        <item x="164"/>
        <item x="159"/>
        <item x="399"/>
        <item x="1168"/>
        <item x="127"/>
        <item x="103"/>
        <item x="199"/>
        <item x="100"/>
        <item x="1211"/>
        <item x="1206"/>
        <item x="1042"/>
        <item x="1357"/>
        <item x="1339"/>
        <item x="125"/>
        <item x="417"/>
        <item x="975"/>
        <item x="201"/>
        <item x="466"/>
        <item x="1300"/>
        <item x="1475"/>
        <item x="412"/>
        <item x="196"/>
        <item x="446"/>
        <item x="380"/>
        <item x="1179"/>
        <item x="1503"/>
        <item x="1182"/>
        <item x="943"/>
        <item x="764"/>
        <item x="553"/>
        <item x="955"/>
        <item x="609"/>
        <item x="978"/>
        <item x="1333"/>
        <item x="921"/>
        <item x="887"/>
        <item x="1052"/>
        <item x="251"/>
        <item x="1112"/>
        <item x="89"/>
        <item x="75"/>
        <item x="239"/>
        <item x="1060"/>
        <item x="1156"/>
        <item x="1610"/>
        <item x="1541"/>
        <item x="1266"/>
        <item x="96"/>
        <item x="470"/>
        <item x="1417"/>
        <item x="189"/>
        <item x="993"/>
        <item x="1392"/>
        <item x="325"/>
        <item x="1494"/>
        <item x="226"/>
        <item x="1560"/>
        <item x="497"/>
        <item x="1145"/>
        <item x="831"/>
        <item x="576"/>
        <item x="1403"/>
        <item x="828"/>
        <item x="688"/>
        <item x="1488"/>
        <item x="152"/>
        <item x="847"/>
        <item x="62"/>
        <item x="92"/>
        <item x="815"/>
        <item x="210"/>
        <item x="1259"/>
        <item x="181"/>
        <item x="805"/>
        <item x="1152"/>
        <item x="512"/>
        <item x="893"/>
        <item x="548"/>
        <item x="148"/>
        <item x="170"/>
        <item x="400"/>
        <item x="1459"/>
        <item x="1495"/>
        <item x="656"/>
        <item x="343"/>
        <item x="456"/>
        <item x="419"/>
        <item x="516"/>
        <item x="14"/>
        <item x="234"/>
        <item x="500"/>
        <item x="598"/>
        <item x="158"/>
        <item x="1296"/>
        <item x="157"/>
        <item x="442"/>
        <item x="49"/>
        <item x="397"/>
        <item x="1492"/>
        <item x="104"/>
        <item x="433"/>
        <item x="1498"/>
        <item x="1484"/>
        <item x="797"/>
        <item x="1578"/>
        <item x="901"/>
        <item x="980"/>
        <item x="1372"/>
        <item x="940"/>
        <item x="1208"/>
        <item x="743"/>
        <item x="1457"/>
        <item x="526"/>
        <item x="17"/>
        <item x="1398"/>
        <item x="860"/>
        <item x="1340"/>
        <item x="650"/>
        <item x="1346"/>
        <item x="339"/>
        <item x="177"/>
        <item x="1194"/>
        <item x="876"/>
        <item x="1657"/>
        <item x="34"/>
        <item x="416"/>
        <item x="1460"/>
        <item x="237"/>
        <item x="1593"/>
        <item x="1217"/>
        <item x="16"/>
        <item x="122"/>
        <item x="214"/>
        <item x="640"/>
        <item x="1582"/>
        <item x="692"/>
        <item x="1238"/>
        <item x="1308"/>
        <item x="610"/>
        <item x="613"/>
        <item x="608"/>
        <item x="813"/>
        <item x="1381"/>
        <item x="180"/>
        <item x="236"/>
        <item x="654"/>
        <item x="691"/>
        <item x="539"/>
        <item x="1376"/>
        <item x="421"/>
        <item x="923"/>
        <item x="1027"/>
        <item x="1554"/>
        <item x="652"/>
        <item x="593"/>
        <item x="1467"/>
        <item x="555"/>
        <item x="647"/>
        <item x="1425"/>
        <item x="603"/>
        <item x="211"/>
        <item x="1075"/>
        <item x="657"/>
        <item x="1163"/>
        <item x="255"/>
        <item x="1221"/>
        <item x="1360"/>
        <item x="833"/>
        <item x="1122"/>
        <item x="961"/>
        <item x="308"/>
        <item x="1447"/>
        <item x="1538"/>
        <item x="891"/>
        <item x="1379"/>
        <item x="948"/>
        <item x="1282"/>
        <item x="1192"/>
        <item x="994"/>
        <item x="1176"/>
        <item x="1388"/>
        <item x="1047"/>
        <item x="486"/>
        <item x="1493"/>
        <item x="1572"/>
        <item x="545"/>
        <item x="722"/>
        <item x="126"/>
        <item x="1621"/>
        <item x="1064"/>
        <item x="1599"/>
        <item x="175"/>
        <item x="93"/>
        <item x="66"/>
        <item x="1394"/>
        <item x="363"/>
        <item x="1011"/>
        <item x="775"/>
        <item x="729"/>
        <item x="362"/>
        <item x="1115"/>
        <item x="1132"/>
        <item x="1275"/>
        <item x="1591"/>
        <item x="724"/>
        <item x="1201"/>
        <item x="47"/>
        <item x="1236"/>
        <item x="695"/>
        <item x="247"/>
        <item x="577"/>
        <item x="114"/>
        <item x="550"/>
        <item x="1395"/>
        <item x="134"/>
        <item x="221"/>
        <item x="889"/>
        <item x="1051"/>
        <item x="627"/>
        <item x="859"/>
        <item x="57"/>
        <item x="766"/>
        <item x="1648"/>
        <item x="1170"/>
        <item x="1404"/>
        <item x="474"/>
        <item x="763"/>
        <item x="567"/>
        <item x="392"/>
        <item x="1195"/>
        <item x="790"/>
        <item x="705"/>
        <item x="605"/>
        <item x="1626"/>
        <item x="319"/>
        <item x="1543"/>
        <item x="22"/>
        <item x="1456"/>
        <item x="107"/>
        <item x="1617"/>
        <item x="1160"/>
        <item x="404"/>
        <item x="1268"/>
        <item x="227"/>
        <item x="457"/>
        <item x="1588"/>
        <item x="1019"/>
        <item x="1214"/>
        <item x="1330"/>
        <item x="1334"/>
        <item x="787"/>
        <item x="977"/>
        <item x="131"/>
        <item x="1000"/>
        <item x="1125"/>
        <item x="333"/>
        <item x="42"/>
        <item x="494"/>
        <item x="899"/>
        <item x="275"/>
        <item x="547"/>
        <item x="683"/>
        <item x="731"/>
        <item x="1519"/>
        <item x="55"/>
        <item x="807"/>
        <item x="168"/>
        <item x="373"/>
        <item x="475"/>
        <item x="907"/>
        <item x="1242"/>
        <item x="1399"/>
        <item x="1209"/>
        <item x="186"/>
        <item x="504"/>
        <item x="568"/>
        <item x="185"/>
        <item x="902"/>
        <item x="573"/>
        <item x="578"/>
        <item x="725"/>
        <item x="115"/>
        <item x="137"/>
        <item x="1175"/>
        <item x="110"/>
        <item x="559"/>
        <item x="1107"/>
        <item x="1419"/>
        <item x="298"/>
        <item x="82"/>
        <item x="967"/>
        <item x="956"/>
        <item x="781"/>
        <item x="1639"/>
        <item x="1187"/>
        <item x="1322"/>
        <item x="1607"/>
        <item x="1037"/>
        <item x="1351"/>
        <item x="1029"/>
        <item x="43"/>
        <item x="85"/>
        <item x="1265"/>
        <item x="1481"/>
        <item x="953"/>
        <item x="1185"/>
        <item x="844"/>
        <item x="635"/>
        <item x="1642"/>
        <item x="1638"/>
        <item x="629"/>
        <item x="536"/>
        <item x="405"/>
        <item x="1612"/>
        <item x="1335"/>
        <item x="202"/>
        <item x="745"/>
        <item x="1108"/>
        <item x="1371"/>
        <item x="194"/>
        <item x="235"/>
        <item x="78"/>
        <item x="1356"/>
        <item x="734"/>
        <item x="1312"/>
        <item x="27"/>
        <item x="1614"/>
        <item x="156"/>
        <item x="90"/>
        <item x="604"/>
        <item x="3"/>
        <item x="461"/>
        <item x="162"/>
        <item x="1250"/>
        <item x="1661"/>
        <item x="1595"/>
        <item x="1606"/>
        <item x="987"/>
        <item x="146"/>
        <item x="543"/>
        <item x="1291"/>
        <item x="283"/>
        <item x="936"/>
        <item x="929"/>
        <item x="409"/>
        <item x="988"/>
        <item x="355"/>
        <item x="1651"/>
        <item x="204"/>
        <item x="1504"/>
        <item x="1043"/>
        <item x="1097"/>
        <item x="1229"/>
        <item x="1444"/>
        <item x="800"/>
        <item x="885"/>
        <item x="270"/>
        <item x="792"/>
        <item x="1106"/>
        <item x="233"/>
        <item x="1585"/>
        <item x="277"/>
        <item x="1409"/>
        <item x="463"/>
        <item x="1224"/>
        <item x="735"/>
        <item x="120"/>
        <item x="1311"/>
        <item x="1369"/>
        <item x="53"/>
        <item x="447"/>
        <item x="1031"/>
        <item x="340"/>
        <item x="81"/>
        <item x="1620"/>
        <item x="905"/>
        <item x="1630"/>
        <item x="1337"/>
        <item x="396"/>
        <item x="706"/>
        <item x="1406"/>
        <item x="615"/>
        <item x="154"/>
        <item x="788"/>
        <item x="0"/>
        <item x="321"/>
        <item x="444"/>
        <item x="378"/>
        <item x="1297"/>
        <item x="243"/>
        <item x="1550"/>
        <item x="1009"/>
        <item x="530"/>
        <item x="963"/>
        <item x="1480"/>
        <item x="1586"/>
        <item x="45"/>
        <item x="1518"/>
        <item x="972"/>
        <item x="619"/>
        <item x="1402"/>
        <item x="113"/>
        <item x="1243"/>
        <item x="846"/>
        <item x="1017"/>
        <item x="946"/>
        <item x="1629"/>
        <item x="811"/>
        <item x="1186"/>
        <item x="129"/>
        <item x="1664"/>
        <item x="394"/>
        <item x="1183"/>
        <item x="1449"/>
        <item x="1332"/>
        <item x="820"/>
        <item x="944"/>
        <item x="138"/>
        <item x="952"/>
        <item x="260"/>
        <item x="911"/>
        <item x="998"/>
        <item x="942"/>
        <item x="928"/>
        <item x="1451"/>
        <item x="161"/>
        <item x="1350"/>
        <item x="1424"/>
        <item x="1226"/>
        <item x="1302"/>
        <item x="1496"/>
        <item x="1549"/>
        <item x="1559"/>
        <item x="1647"/>
        <item x="947"/>
        <item x="279"/>
        <item x="1070"/>
        <item x="10"/>
        <item x="1307"/>
        <item x="1141"/>
        <item x="1623"/>
        <item x="1096"/>
        <item x="332"/>
        <item x="473"/>
        <item x="1601"/>
        <item x="69"/>
        <item x="301"/>
        <item x="1434"/>
        <item x="2"/>
        <item x="369"/>
        <item x="531"/>
        <item x="1109"/>
        <item x="1223"/>
        <item x="612"/>
        <item x="1380"/>
        <item x="825"/>
        <item x="462"/>
        <item x="1198"/>
        <item x="862"/>
        <item x="803"/>
        <item x="664"/>
        <item x="1150"/>
        <item x="203"/>
        <item x="1343"/>
        <item x="493"/>
        <item x="1471"/>
        <item x="1636"/>
        <item x="1159"/>
        <item x="155"/>
        <item x="1271"/>
        <item x="1061"/>
        <item x="762"/>
        <item x="130"/>
        <item x="602"/>
        <item x="863"/>
        <item x="1041"/>
        <item x="149"/>
        <item x="816"/>
        <item x="1321"/>
        <item x="823"/>
        <item x="607"/>
        <item x="875"/>
        <item x="426"/>
        <item x="1251"/>
        <item x="393"/>
        <item x="1014"/>
        <item x="938"/>
        <item x="958"/>
        <item x="702"/>
        <item x="1385"/>
        <item x="1510"/>
        <item x="1491"/>
        <item x="167"/>
        <item x="589"/>
        <item x="445"/>
        <item x="371"/>
        <item x="1123"/>
        <item x="1566"/>
        <item x="383"/>
        <item x="660"/>
        <item x="1433"/>
        <item x="1310"/>
        <item x="209"/>
        <item x="1101"/>
        <item x="256"/>
        <item x="708"/>
        <item x="1167"/>
        <item x="244"/>
        <item x="1069"/>
        <item x="274"/>
        <item x="1147"/>
        <item x="38"/>
        <item x="1624"/>
        <item x="1225"/>
        <item x="586"/>
        <item x="1315"/>
        <item x="205"/>
        <item x="1344"/>
        <item x="1067"/>
        <item x="529"/>
        <item x="751"/>
        <item x="381"/>
        <item x="636"/>
        <item x="759"/>
        <item x="1139"/>
        <item x="575"/>
        <item x="109"/>
        <item x="839"/>
        <item x="1331"/>
        <item x="61"/>
        <item x="821"/>
        <item x="141"/>
        <item x="312"/>
        <item x="265"/>
        <item x="331"/>
        <item x="1640"/>
        <item x="866"/>
        <item x="662"/>
        <item x="1649"/>
        <item x="883"/>
        <item x="505"/>
        <item x="1499"/>
        <item x="1048"/>
        <item x="793"/>
        <item x="1594"/>
        <item x="1615"/>
        <item x="770"/>
        <item x="455"/>
        <item x="620"/>
        <item x="601"/>
        <item x="231"/>
        <item x="1625"/>
        <item x="1134"/>
        <item x="511"/>
        <item x="1288"/>
        <item x="73"/>
        <item x="806"/>
        <item x="933"/>
        <item x="1616"/>
        <item x="1486"/>
        <item x="663"/>
        <item x="832"/>
        <item x="1584"/>
        <item x="551"/>
        <item x="1542"/>
        <item x="436"/>
        <item x="166"/>
        <item x="1116"/>
        <item x="295"/>
        <item x="1021"/>
        <item x="684"/>
        <item x="1247"/>
        <item x="1283"/>
        <item x="1524"/>
        <item x="714"/>
        <item x="519"/>
        <item x="1611"/>
        <item x="515"/>
        <item x="973"/>
        <item x="851"/>
        <item x="1087"/>
        <item x="136"/>
        <item x="733"/>
        <item x="1465"/>
        <item x="1608"/>
        <item x="165"/>
        <item x="1032"/>
        <item x="1018"/>
        <item x="750"/>
        <item x="542"/>
        <item x="765"/>
        <item x="1040"/>
        <item x="599"/>
        <item x="324"/>
        <item x="645"/>
        <item x="384"/>
        <item x="1477"/>
        <item x="11"/>
        <item x="1659"/>
        <item x="676"/>
        <item x="525"/>
        <item x="1327"/>
        <item x="1428"/>
        <item x="195"/>
        <item x="696"/>
        <item x="1062"/>
        <item x="1445"/>
        <item x="569"/>
        <item x="1352"/>
        <item x="984"/>
        <item x="1314"/>
        <item x="716"/>
        <item x="1146"/>
        <item x="912"/>
        <item x="293"/>
        <item x="818"/>
        <item x="829"/>
        <item x="147"/>
        <item x="315"/>
        <item x="464"/>
        <item x="1632"/>
        <item x="785"/>
        <item x="1487"/>
        <item x="1641"/>
        <item x="222"/>
        <item x="521"/>
        <item x="225"/>
        <item x="533"/>
        <item x="1368"/>
        <item x="665"/>
        <item x="1561"/>
        <item x="1143"/>
        <item x="737"/>
        <item x="1336"/>
        <item x="1144"/>
        <item x="285"/>
        <item x="468"/>
        <item x="968"/>
        <item x="579"/>
        <item x="257"/>
        <item x="1323"/>
        <item x="698"/>
        <item x="87"/>
        <item x="94"/>
        <item x="611"/>
        <item x="1304"/>
        <item x="913"/>
        <item x="450"/>
        <item x="1085"/>
        <item x="65"/>
        <item x="595"/>
        <item x="431"/>
        <item x="1241"/>
        <item x="1030"/>
        <item x="996"/>
        <item x="119"/>
        <item x="1583"/>
        <item x="434"/>
        <item x="1420"/>
        <item x="704"/>
        <item x="105"/>
        <item x="713"/>
        <item x="1393"/>
        <item x="1219"/>
        <item x="1466"/>
        <item x="1200"/>
        <item x="1039"/>
        <item x="1114"/>
        <item x="1440"/>
        <item x="349"/>
        <item x="9"/>
        <item x="1172"/>
        <item x="1298"/>
        <item x="1138"/>
        <item x="1045"/>
        <item x="678"/>
        <item x="1130"/>
        <item x="649"/>
        <item x="1361"/>
        <item x="387"/>
        <item x="639"/>
        <item x="632"/>
        <item x="1178"/>
        <item x="1133"/>
        <item x="411"/>
        <item x="422"/>
        <item x="7"/>
        <item x="1088"/>
        <item x="1478"/>
        <item x="459"/>
        <item x="1289"/>
        <item x="106"/>
        <item x="784"/>
        <item x="920"/>
        <item x="1117"/>
        <item x="592"/>
        <item x="402"/>
        <item x="721"/>
        <item x="549"/>
        <item x="1656"/>
        <item x="561"/>
        <item x="870"/>
        <item x="1191"/>
        <item x="754"/>
        <item x="1005"/>
        <item x="646"/>
        <item x="1046"/>
        <item x="755"/>
        <item x="437"/>
        <item x="588"/>
        <item x="491"/>
        <item x="1164"/>
        <item x="535"/>
        <item x="430"/>
        <item x="259"/>
        <item x="240"/>
        <item x="1463"/>
        <item x="406"/>
        <item x="477"/>
        <item x="718"/>
        <item x="1189"/>
        <item x="1618"/>
        <item x="1073"/>
        <item x="574"/>
        <item x="1303"/>
        <item x="865"/>
        <item x="726"/>
        <item x="1423"/>
        <item x="302"/>
        <item x="1287"/>
        <item x="989"/>
        <item x="1102"/>
        <item x="1193"/>
        <item x="563"/>
        <item x="207"/>
        <item x="1472"/>
        <item x="1071"/>
        <item x="616"/>
        <item x="258"/>
        <item x="916"/>
        <item x="1557"/>
        <item x="532"/>
        <item x="1367"/>
        <item x="1057"/>
        <item x="1053"/>
        <item x="514"/>
        <item x="1513"/>
        <item x="679"/>
        <item x="814"/>
        <item x="1262"/>
        <item x="191"/>
        <item x="347"/>
        <item x="1514"/>
        <item x="1579"/>
        <item x="634"/>
        <item x="1089"/>
        <item x="1452"/>
        <item x="224"/>
        <item x="160"/>
        <item x="801"/>
        <item x="1511"/>
        <item x="145"/>
        <item x="342"/>
        <item x="924"/>
        <item x="83"/>
        <item x="773"/>
        <item x="1633"/>
        <item x="715"/>
        <item x="709"/>
        <item x="1389"/>
        <item x="1090"/>
        <item x="997"/>
        <item x="1426"/>
        <item x="836"/>
        <item x="395"/>
        <item x="1153"/>
        <item x="1479"/>
        <item x="1077"/>
        <item x="179"/>
        <item x="1084"/>
        <item x="320"/>
        <item x="440"/>
        <item x="837"/>
        <item x="1439"/>
        <item x="748"/>
        <item x="633"/>
        <item x="1050"/>
        <item x="413"/>
        <item x="1230"/>
        <item x="881"/>
        <item x="1663"/>
        <item x="697"/>
        <item x="5"/>
        <item x="368"/>
        <item x="1405"/>
        <item x="454"/>
        <item x="216"/>
        <item x="8"/>
        <item x="1203"/>
        <item x="954"/>
        <item x="982"/>
        <item x="584"/>
        <item x="541"/>
        <item x="1100"/>
        <item x="850"/>
        <item x="1235"/>
        <item x="60"/>
        <item x="372"/>
        <item x="1568"/>
        <item x="262"/>
        <item x="144"/>
        <item x="1119"/>
        <item x="206"/>
        <item x="334"/>
        <item x="354"/>
        <item x="452"/>
        <item x="1643"/>
        <item x="969"/>
        <item x="1660"/>
        <item x="4"/>
        <item x="140"/>
        <item x="1364"/>
        <item x="1137"/>
        <item x="1526"/>
        <item x="1421"/>
        <item x="99"/>
        <item x="51"/>
        <item x="1309"/>
        <item x="173"/>
        <item x="1443"/>
        <item x="228"/>
        <item x="1065"/>
        <item x="1244"/>
        <item x="1365"/>
        <item x="1441"/>
        <item x="1218"/>
        <item x="524"/>
        <item x="540"/>
        <item x="266"/>
        <item x="1113"/>
        <item x="1154"/>
        <item x="937"/>
        <item x="1373"/>
        <item x="1627"/>
        <item x="1318"/>
        <item x="350"/>
        <item x="1396"/>
        <item x="1527"/>
        <item x="1325"/>
        <item x="20"/>
        <item x="26"/>
        <item x="116"/>
        <item x="976"/>
        <item x="1596"/>
        <item x="200"/>
        <item x="79"/>
        <item x="435"/>
        <item x="495"/>
        <item x="1448"/>
        <item x="655"/>
        <item x="306"/>
        <item x="1563"/>
        <item x="694"/>
        <item x="794"/>
        <item x="1004"/>
        <item x="1079"/>
        <item x="1600"/>
        <item x="856"/>
        <item x="1552"/>
        <item x="1645"/>
        <item x="1476"/>
        <item x="509"/>
        <item x="1171"/>
        <item x="617"/>
        <item x="686"/>
        <item x="84"/>
        <item x="1631"/>
        <item x="871"/>
        <item x="241"/>
        <item x="151"/>
        <item x="1272"/>
        <item x="1489"/>
        <item x="1233"/>
        <item x="1408"/>
        <item x="874"/>
        <item x="930"/>
        <item x="1294"/>
        <item x="95"/>
        <item x="727"/>
        <item x="379"/>
        <item x="931"/>
        <item x="855"/>
        <item x="738"/>
        <item x="132"/>
        <item x="554"/>
        <item x="229"/>
        <item x="819"/>
        <item x="848"/>
        <item x="366"/>
        <item x="360"/>
        <item x="432"/>
        <item x="1635"/>
        <item x="382"/>
        <item x="753"/>
        <item x="1436"/>
        <item x="1534"/>
        <item x="35"/>
        <item x="1634"/>
        <item x="962"/>
        <item x="758"/>
        <item x="1553"/>
        <item x="121"/>
        <item x="1418"/>
        <item x="1341"/>
        <item x="1522"/>
        <item x="1536"/>
        <item x="653"/>
        <item x="1131"/>
        <item x="1020"/>
        <item x="1407"/>
        <item x="284"/>
        <item x="1257"/>
        <item x="1655"/>
        <item x="1415"/>
        <item x="503"/>
        <item x="37"/>
        <item x="939"/>
        <item x="796"/>
        <item x="897"/>
        <item x="1383"/>
        <item x="1390"/>
        <item x="330"/>
        <item x="1382"/>
        <item x="286"/>
        <item x="351"/>
        <item x="965"/>
        <item x="1411"/>
        <item x="1290"/>
        <item x="1598"/>
        <item x="749"/>
        <item x="252"/>
        <item x="1427"/>
        <item x="290"/>
        <item x="1180"/>
        <item x="867"/>
        <item x="1500"/>
        <item x="1136"/>
        <item x="423"/>
        <item x="570"/>
        <item x="1474"/>
        <item x="674"/>
        <item x="740"/>
        <item x="906"/>
        <item x="1391"/>
        <item x="484"/>
        <item x="1329"/>
        <item x="992"/>
        <item x="1072"/>
        <item x="892"/>
        <item x="41"/>
        <item x="273"/>
        <item x="1431"/>
        <item x="1412"/>
        <item x="52"/>
        <item x="566"/>
        <item x="564"/>
        <item x="896"/>
        <item x="345"/>
        <item x="219"/>
        <item x="288"/>
        <item x="624"/>
        <item x="675"/>
        <item x="1569"/>
        <item x="40"/>
        <item x="1158"/>
        <item x="922"/>
        <item x="46"/>
        <item x="1533"/>
        <item x="448"/>
        <item x="591"/>
        <item x="971"/>
        <item x="983"/>
        <item x="1281"/>
        <item x="528"/>
        <item x="744"/>
        <item x="232"/>
        <item x="864"/>
        <item x="261"/>
        <item x="637"/>
        <item x="1400"/>
        <item x="1205"/>
        <item x="1091"/>
        <item x="420"/>
        <item x="64"/>
        <item x="1202"/>
        <item x="1015"/>
        <item x="471"/>
        <item x="1196"/>
        <item x="472"/>
        <item x="1299"/>
        <item x="1278"/>
        <item x="502"/>
        <item x="282"/>
        <item x="36"/>
        <item x="1270"/>
        <item x="1438"/>
        <item x="658"/>
        <item x="580"/>
        <item x="174"/>
        <item x="19"/>
        <item x="1670"/>
        <item x="1099"/>
        <item x="12"/>
        <item x="1056"/>
        <item x="287"/>
        <item x="614"/>
        <item x="1215"/>
        <item x="932"/>
        <item x="1279"/>
        <item x="723"/>
        <item x="357"/>
        <item x="238"/>
        <item x="172"/>
        <item x="741"/>
        <item x="915"/>
        <item x="1173"/>
        <item x="1378"/>
        <item x="124"/>
        <item x="1076"/>
        <item x="30"/>
        <item x="249"/>
        <item x="835"/>
        <item x="303"/>
        <item x="1127"/>
        <item x="50"/>
        <item x="338"/>
        <item x="1292"/>
        <item x="1276"/>
        <item x="1305"/>
        <item x="518"/>
        <item x="281"/>
        <item x="1232"/>
        <item x="77"/>
        <item x="621"/>
        <item x="1462"/>
        <item x="386"/>
        <item x="263"/>
        <item x="1505"/>
        <item x="23"/>
        <item x="1658"/>
        <item x="294"/>
        <item x="481"/>
        <item x="1177"/>
        <item x="364"/>
        <item x="1605"/>
        <item x="1083"/>
        <item x="305"/>
        <item x="927"/>
        <item x="1575"/>
        <item x="28"/>
        <item x="910"/>
        <item x="476"/>
        <item x="1058"/>
        <item x="1007"/>
        <item x="590"/>
        <item x="370"/>
        <item x="212"/>
        <item x="1548"/>
        <item x="385"/>
        <item x="76"/>
        <item x="1650"/>
        <item x="795"/>
        <item x="1104"/>
        <item x="857"/>
        <item x="918"/>
        <item x="1081"/>
        <item x="728"/>
        <item x="783"/>
        <item x="872"/>
        <item x="1002"/>
        <item x="1461"/>
        <item x="142"/>
        <item x="245"/>
        <item x="143"/>
        <item x="712"/>
        <item x="1269"/>
        <item x="618"/>
        <item x="661"/>
        <item x="565"/>
        <item x="1277"/>
        <item x="776"/>
        <item x="925"/>
        <item x="1348"/>
        <item x="841"/>
        <item x="1022"/>
        <item x="985"/>
        <item x="139"/>
        <item x="1485"/>
        <item x="710"/>
        <item x="507"/>
        <item x="682"/>
        <item x="581"/>
        <item x="1213"/>
        <item x="1450"/>
        <item x="326"/>
        <item x="626"/>
        <item x="32"/>
        <item x="390"/>
        <item x="1094"/>
        <item x="849"/>
        <item x="18"/>
        <item x="58"/>
        <item x="523"/>
        <item x="328"/>
        <item x="1140"/>
        <item x="1008"/>
        <item x="1054"/>
        <item x="761"/>
        <item x="482"/>
        <item x="877"/>
        <item x="941"/>
        <item x="1446"/>
        <item x="230"/>
        <item x="1603"/>
        <item x="272"/>
        <item x="296"/>
        <item x="208"/>
        <item x="414"/>
        <item x="359"/>
        <item x="869"/>
        <item x="1059"/>
        <item x="184"/>
        <item x="300"/>
        <item x="1669"/>
        <item x="465"/>
        <item x="1227"/>
        <item x="1458"/>
        <item x="304"/>
        <item x="767"/>
        <item x="1129"/>
        <item x="760"/>
        <item x="659"/>
        <item x="59"/>
        <item x="1258"/>
        <item x="798"/>
        <item x="1024"/>
        <item x="375"/>
        <item x="919"/>
        <item x="292"/>
        <item x="1068"/>
        <item x="628"/>
        <item x="1353"/>
        <item x="1035"/>
        <item x="1581"/>
        <item x="673"/>
        <item x="70"/>
        <item x="469"/>
        <item x="557"/>
        <item x="1410"/>
        <item x="1529"/>
        <item x="752"/>
        <item x="810"/>
        <item x="1540"/>
        <item x="960"/>
        <item x="560"/>
        <item x="80"/>
        <item x="488"/>
        <item x="1432"/>
        <item x="1567"/>
        <item x="1338"/>
        <item x="213"/>
        <item x="777"/>
        <item x="1249"/>
        <item x="1028"/>
        <item x="348"/>
        <item x="21"/>
        <item x="496"/>
        <item x="1074"/>
        <item x="966"/>
        <item x="248"/>
        <item x="935"/>
        <item x="538"/>
        <item x="1592"/>
        <item x="377"/>
        <item x="904"/>
        <item x="485"/>
        <item x="1604"/>
        <item x="571"/>
        <item x="1151"/>
        <item x="1375"/>
        <item x="597"/>
        <item x="680"/>
        <item x="1469"/>
        <item x="98"/>
        <item x="802"/>
        <item x="1157"/>
        <item x="756"/>
        <item x="1025"/>
        <item x="1121"/>
        <item x="1528"/>
        <item x="1628"/>
        <item x="888"/>
        <item x="1098"/>
        <item x="707"/>
        <item x="311"/>
        <item x="1384"/>
        <item x="118"/>
        <item x="830"/>
        <item x="198"/>
        <item x="1274"/>
        <item x="527"/>
        <item x="914"/>
        <item x="54"/>
        <item x="1313"/>
        <item x="487"/>
        <item x="1362"/>
        <item x="316"/>
        <item x="894"/>
        <item x="909"/>
        <item x="804"/>
        <item x="86"/>
        <item x="861"/>
        <item x="769"/>
        <item x="1535"/>
        <item x="1128"/>
        <item x="812"/>
        <item x="687"/>
        <item x="1545"/>
        <item x="556"/>
        <item x="1284"/>
        <item x="671"/>
        <item x="594"/>
        <item x="1515"/>
        <item x="1358"/>
        <item x="398"/>
        <item x="1521"/>
        <item x="1286"/>
        <item x="1413"/>
        <item x="253"/>
        <item x="1637"/>
        <item x="429"/>
        <item x="1414"/>
        <item x="1532"/>
        <item x="267"/>
        <item x="959"/>
        <item x="428"/>
        <item x="1464"/>
        <item x="135"/>
        <item x="408"/>
        <item x="133"/>
        <item x="297"/>
        <item x="736"/>
        <item x="957"/>
        <item x="111"/>
        <item x="880"/>
        <item x="1210"/>
        <item x="1044"/>
        <item x="827"/>
        <item x="791"/>
        <item x="809"/>
        <item x="1049"/>
        <item x="1416"/>
        <item x="269"/>
        <item x="719"/>
        <item x="1590"/>
        <item x="852"/>
        <item x="1181"/>
        <item x="1165"/>
        <item x="970"/>
        <item x="344"/>
        <item x="903"/>
        <item x="67"/>
        <item x="1577"/>
        <item x="401"/>
        <item x="1589"/>
        <item x="1013"/>
        <item x="1124"/>
        <item x="1026"/>
        <item x="1653"/>
        <item x="1317"/>
        <item x="917"/>
        <item x="1003"/>
        <item x="1161"/>
        <item x="600"/>
        <item x="1"/>
        <item x="1248"/>
        <item x="1555"/>
        <item x="479"/>
        <item x="501"/>
        <item x="101"/>
        <item x="1267"/>
        <item x="824"/>
        <item x="478"/>
        <item x="1246"/>
        <item x="1570"/>
        <item x="842"/>
        <item x="1654"/>
        <item x="169"/>
        <item x="1483"/>
        <item x="641"/>
        <item x="979"/>
        <item x="323"/>
        <item x="1255"/>
        <item x="1199"/>
        <item x="314"/>
        <item x="1366"/>
        <item x="747"/>
        <item x="193"/>
        <item x="670"/>
        <item x="772"/>
        <item x="1430"/>
        <item x="1166"/>
        <item x="1509"/>
        <item x="183"/>
        <item x="1613"/>
        <item x="187"/>
        <item x="1374"/>
        <item x="1544"/>
        <item x="31"/>
        <item x="631"/>
        <item x="1501"/>
        <item x="623"/>
        <item x="317"/>
        <item x="1260"/>
        <item x="583"/>
        <item x="1264"/>
        <item x="1174"/>
        <item x="1111"/>
        <item x="1530"/>
        <item x="1105"/>
        <item x="353"/>
        <item x="644"/>
        <item x="489"/>
        <item x="197"/>
        <item x="1502"/>
        <item x="1517"/>
        <item x="1212"/>
        <item x="48"/>
        <item x="1537"/>
        <item x="123"/>
        <item x="513"/>
        <item x="254"/>
        <item x="1280"/>
        <item x="39"/>
        <item x="625"/>
        <item x="1558"/>
        <item x="1328"/>
        <item x="1622"/>
        <item x="367"/>
        <item x="1646"/>
        <item x="949"/>
        <item x="68"/>
        <item x="443"/>
        <item x="1370"/>
        <item x="879"/>
        <item x="56"/>
        <item x="1126"/>
        <item x="492"/>
        <item x="1453"/>
        <item x="278"/>
        <item x="1240"/>
        <item x="97"/>
        <item x="1319"/>
        <item x="1597"/>
        <item x="374"/>
        <item x="192"/>
        <item x="498"/>
        <item x="1261"/>
        <item x="499"/>
        <item x="845"/>
        <item x="1080"/>
        <item x="299"/>
        <item x="453"/>
        <item x="1086"/>
        <item x="1551"/>
        <item x="1497"/>
        <item x="1078"/>
        <item x="771"/>
        <item x="642"/>
        <item x="782"/>
        <item x="780"/>
        <item x="1644"/>
        <item x="1293"/>
        <item x="799"/>
        <item x="853"/>
        <item x="483"/>
        <item x="307"/>
        <item x="439"/>
        <item x="981"/>
        <item x="572"/>
        <item x="1012"/>
        <item x="1619"/>
        <item x="534"/>
        <item x="1118"/>
        <item x="276"/>
        <item x="817"/>
        <item x="544"/>
        <item x="112"/>
        <item x="1442"/>
        <item x="329"/>
        <item x="1556"/>
        <item x="1207"/>
        <item x="441"/>
        <item x="1135"/>
        <item x="182"/>
        <item x="171"/>
        <item x="898"/>
        <item x="778"/>
        <item x="1508"/>
        <item x="1342"/>
        <item x="582"/>
        <item x="1149"/>
        <item x="1652"/>
        <item x="361"/>
        <item x="951"/>
        <item x="730"/>
        <item x="451"/>
        <item x="840"/>
        <item x="1666"/>
        <item x="264"/>
        <item x="128"/>
        <item x="1531"/>
        <item x="585"/>
        <item x="1546"/>
        <item x="606"/>
        <item x="693"/>
        <item x="552"/>
        <item x="666"/>
        <item x="822"/>
        <item x="24"/>
        <item x="44"/>
        <item x="388"/>
        <item x="668"/>
        <item x="1576"/>
        <item x="1520"/>
        <item x="1349"/>
        <item x="884"/>
        <item x="1602"/>
        <item x="356"/>
        <item x="522"/>
        <item x="467"/>
        <item x="1034"/>
        <item x="1525"/>
        <item x="178"/>
        <item x="1245"/>
        <item x="768"/>
        <item x="908"/>
        <item x="1033"/>
        <item t="default"/>
      </items>
      <autoSortScope>
        <pivotArea dataOnly="0" outline="0" fieldPosition="0">
          <references count="1">
            <reference field="4294967294" count="1" selected="0">
              <x v="0"/>
            </reference>
          </references>
        </pivotArea>
      </autoSortScope>
    </pivotField>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3"/>
  </rowFields>
  <rowItems count="10">
    <i>
      <x v="1082"/>
    </i>
    <i>
      <x v="1538"/>
    </i>
    <i>
      <x v="219"/>
    </i>
    <i>
      <x v="665"/>
    </i>
    <i>
      <x v="1008"/>
    </i>
    <i>
      <x v="640"/>
    </i>
    <i>
      <x v="253"/>
    </i>
    <i>
      <x v="1630"/>
    </i>
    <i>
      <x v="10"/>
    </i>
    <i>
      <x v="739"/>
    </i>
  </rowItems>
  <colItems count="1">
    <i/>
  </colItems>
  <dataFields count="1">
    <dataField name="Sum of Total" fld="12"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7" iMeasureFld="0">
      <autoFilter ref="A1">
        <filterColumn colId="0">
          <top10 val="10" filterVal="10"/>
        </filterColumn>
      </autoFilter>
    </filter>
    <filter fld="1" type="count" evalOrder="-1" id="3"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Loyal Customer"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L3:M12" firstHeaderRow="1" firstDataRow="1" firstDataCol="1"/>
  <pivotFields count="16">
    <pivotField dataField="1" showAll="0">
      <items count="33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t="default"/>
      </items>
    </pivotField>
    <pivotField showAll="0">
      <items count="1672">
        <item x="570"/>
        <item x="902"/>
        <item x="542"/>
        <item x="600"/>
        <item x="1306"/>
        <item x="368"/>
        <item x="333"/>
        <item x="1365"/>
        <item x="1440"/>
        <item x="780"/>
        <item x="428"/>
        <item x="1180"/>
        <item x="755"/>
        <item x="1514"/>
        <item x="43"/>
        <item x="343"/>
        <item x="733"/>
        <item x="248"/>
        <item x="513"/>
        <item x="250"/>
        <item x="1310"/>
        <item x="1156"/>
        <item x="1307"/>
        <item x="550"/>
        <item x="919"/>
        <item x="1538"/>
        <item x="1560"/>
        <item x="321"/>
        <item x="1354"/>
        <item x="339"/>
        <item x="1339"/>
        <item x="1144"/>
        <item x="1285"/>
        <item x="230"/>
        <item x="1179"/>
        <item x="331"/>
        <item x="964"/>
        <item x="353"/>
        <item x="1271"/>
        <item x="592"/>
        <item x="683"/>
        <item x="1382"/>
        <item x="1066"/>
        <item x="1581"/>
        <item x="1432"/>
        <item x="404"/>
        <item x="1405"/>
        <item x="1380"/>
        <item x="2"/>
        <item x="1256"/>
        <item x="318"/>
        <item x="1395"/>
        <item x="201"/>
        <item x="1021"/>
        <item x="521"/>
        <item x="958"/>
        <item x="962"/>
        <item x="1006"/>
        <item x="1123"/>
        <item x="1086"/>
        <item x="1341"/>
        <item x="844"/>
        <item x="294"/>
        <item x="325"/>
        <item x="1018"/>
        <item x="491"/>
        <item x="278"/>
        <item x="213"/>
        <item x="504"/>
        <item x="1295"/>
        <item x="1079"/>
        <item x="103"/>
        <item x="629"/>
        <item x="1260"/>
        <item x="1561"/>
        <item x="114"/>
        <item x="1205"/>
        <item x="1184"/>
        <item x="1104"/>
        <item x="700"/>
        <item x="1222"/>
        <item x="279"/>
        <item x="165"/>
        <item x="1650"/>
        <item x="553"/>
        <item x="124"/>
        <item x="1249"/>
        <item x="990"/>
        <item x="1000"/>
        <item x="1069"/>
        <item x="710"/>
        <item x="426"/>
        <item x="1004"/>
        <item x="1446"/>
        <item x="1282"/>
        <item x="50"/>
        <item x="761"/>
        <item x="1277"/>
        <item x="1531"/>
        <item x="157"/>
        <item x="1223"/>
        <item x="823"/>
        <item x="160"/>
        <item x="1376"/>
        <item x="1009"/>
        <item x="1243"/>
        <item x="1007"/>
        <item x="628"/>
        <item x="148"/>
        <item x="572"/>
        <item x="1235"/>
        <item x="1119"/>
        <item x="1528"/>
        <item x="1297"/>
        <item x="449"/>
        <item x="569"/>
        <item x="400"/>
        <item x="1329"/>
        <item x="1361"/>
        <item x="895"/>
        <item x="1518"/>
        <item x="1274"/>
        <item x="454"/>
        <item x="701"/>
        <item x="950"/>
        <item x="1299"/>
        <item x="258"/>
        <item x="1426"/>
        <item x="1078"/>
        <item x="1250"/>
        <item x="1198"/>
        <item x="1430"/>
        <item x="552"/>
        <item x="1273"/>
        <item x="197"/>
        <item x="238"/>
        <item x="1636"/>
        <item x="1132"/>
        <item x="1348"/>
        <item x="223"/>
        <item x="67"/>
        <item x="785"/>
        <item x="135"/>
        <item x="883"/>
        <item x="1374"/>
        <item x="1170"/>
        <item x="1628"/>
        <item x="348"/>
        <item x="519"/>
        <item x="441"/>
        <item x="227"/>
        <item x="1564"/>
        <item x="33"/>
        <item x="662"/>
        <item x="236"/>
        <item x="634"/>
        <item x="1117"/>
        <item x="297"/>
        <item x="1407"/>
        <item x="978"/>
        <item x="1625"/>
        <item x="1084"/>
        <item x="1190"/>
        <item x="708"/>
        <item x="1466"/>
        <item x="604"/>
        <item x="264"/>
        <item x="1164"/>
        <item x="235"/>
        <item x="831"/>
        <item x="351"/>
        <item x="1269"/>
        <item x="190"/>
        <item x="1304"/>
        <item x="1127"/>
        <item x="1163"/>
        <item x="540"/>
        <item x="316"/>
        <item x="915"/>
        <item x="1379"/>
        <item x="1659"/>
        <item x="196"/>
        <item x="1071"/>
        <item x="1608"/>
        <item x="1442"/>
        <item x="1151"/>
        <item x="123"/>
        <item x="535"/>
        <item x="289"/>
        <item x="866"/>
        <item x="298"/>
        <item x="224"/>
        <item x="63"/>
        <item x="500"/>
        <item x="842"/>
        <item x="543"/>
        <item x="891"/>
        <item x="739"/>
        <item x="1402"/>
        <item x="420"/>
        <item x="689"/>
        <item x="0"/>
        <item x="24"/>
        <item x="975"/>
        <item x="259"/>
        <item x="887"/>
        <item x="225"/>
        <item x="452"/>
        <item x="672"/>
        <item x="1121"/>
        <item x="872"/>
        <item x="1547"/>
        <item x="1097"/>
        <item x="594"/>
        <item x="666"/>
        <item x="269"/>
        <item x="324"/>
        <item x="1481"/>
        <item x="125"/>
        <item x="322"/>
        <item x="484"/>
        <item x="79"/>
        <item x="686"/>
        <item x="136"/>
        <item x="1509"/>
        <item x="444"/>
        <item x="132"/>
        <item x="807"/>
        <item x="480"/>
        <item x="1419"/>
        <item x="1632"/>
        <item x="776"/>
        <item x="100"/>
        <item x="995"/>
        <item x="1536"/>
        <item x="95"/>
        <item x="1320"/>
        <item x="163"/>
        <item x="105"/>
        <item x="1352"/>
        <item x="1445"/>
        <item x="1192"/>
        <item x="1543"/>
        <item x="463"/>
        <item x="1613"/>
        <item x="409"/>
        <item x="727"/>
        <item x="682"/>
        <item x="549"/>
        <item x="1513"/>
        <item x="485"/>
        <item x="1159"/>
        <item x="502"/>
        <item x="1330"/>
        <item x="709"/>
        <item x="133"/>
        <item x="507"/>
        <item x="1263"/>
        <item x="1077"/>
        <item x="58"/>
        <item x="206"/>
        <item x="1172"/>
        <item x="1575"/>
        <item x="741"/>
        <item x="632"/>
        <item x="91"/>
        <item x="1210"/>
        <item x="1483"/>
        <item x="865"/>
        <item x="799"/>
        <item x="305"/>
        <item x="613"/>
        <item x="1489"/>
        <item x="588"/>
        <item x="344"/>
        <item x="612"/>
        <item x="1433"/>
        <item x="660"/>
        <item x="1463"/>
        <item x="71"/>
        <item x="804"/>
        <item x="1067"/>
        <item x="869"/>
        <item x="1194"/>
        <item x="25"/>
        <item x="1076"/>
        <item x="654"/>
        <item x="1016"/>
        <item x="188"/>
        <item x="1203"/>
        <item x="1280"/>
        <item x="1011"/>
        <item x="721"/>
        <item x="1524"/>
        <item x="1057"/>
        <item x="1508"/>
        <item x="1037"/>
        <item x="81"/>
        <item x="1324"/>
        <item x="386"/>
        <item x="1624"/>
        <item x="1116"/>
        <item x="791"/>
        <item x="1499"/>
        <item x="490"/>
        <item x="260"/>
        <item x="143"/>
        <item x="7"/>
        <item x="106"/>
        <item x="1240"/>
        <item x="478"/>
        <item x="446"/>
        <item x="466"/>
        <item x="538"/>
        <item x="1496"/>
        <item x="1212"/>
        <item x="287"/>
        <item x="805"/>
        <item x="1287"/>
        <item x="828"/>
        <item x="645"/>
        <item x="1510"/>
        <item x="1294"/>
        <item x="1147"/>
        <item x="1128"/>
        <item x="845"/>
        <item x="1154"/>
        <item x="340"/>
        <item x="659"/>
        <item x="282"/>
        <item x="284"/>
        <item x="379"/>
        <item x="36"/>
        <item x="664"/>
        <item x="813"/>
        <item x="1597"/>
        <item x="955"/>
        <item x="882"/>
        <item x="1627"/>
        <item x="1272"/>
        <item x="1226"/>
        <item x="1034"/>
        <item x="142"/>
        <item x="361"/>
        <item x="304"/>
        <item x="1482"/>
        <item x="1125"/>
        <item x="1415"/>
        <item x="1418"/>
        <item x="280"/>
        <item x="541"/>
        <item x="523"/>
        <item x="434"/>
        <item x="559"/>
        <item x="1411"/>
        <item x="847"/>
        <item x="1141"/>
        <item x="425"/>
        <item x="1629"/>
        <item x="1253"/>
        <item x="762"/>
        <item x="1219"/>
        <item x="487"/>
        <item x="1012"/>
        <item x="694"/>
        <item x="1666"/>
        <item x="880"/>
        <item x="767"/>
        <item x="481"/>
        <item x="903"/>
        <item x="1378"/>
        <item x="1300"/>
        <item x="1527"/>
        <item x="445"/>
        <item x="54"/>
        <item x="8"/>
        <item x="757"/>
        <item x="153"/>
        <item x="240"/>
        <item x="120"/>
        <item x="358"/>
        <item x="17"/>
        <item x="609"/>
        <item x="638"/>
        <item x="1438"/>
        <item x="802"/>
        <item x="498"/>
        <item x="90"/>
        <item x="1388"/>
        <item x="856"/>
        <item x="933"/>
        <item x="982"/>
        <item x="156"/>
        <item x="1267"/>
        <item x="83"/>
        <item x="1160"/>
        <item x="630"/>
        <item x="533"/>
        <item x="897"/>
        <item x="1025"/>
        <item x="624"/>
        <item x="1234"/>
        <item x="453"/>
        <item x="88"/>
        <item x="40"/>
        <item x="1428"/>
        <item x="261"/>
        <item x="649"/>
        <item x="1181"/>
        <item x="1187"/>
        <item x="254"/>
        <item x="1039"/>
        <item x="116"/>
        <item x="1113"/>
        <item x="1525"/>
        <item x="1248"/>
        <item x="1493"/>
        <item x="1522"/>
        <item x="127"/>
        <item x="1217"/>
        <item x="109"/>
        <item x="690"/>
        <item x="1315"/>
        <item x="158"/>
        <item x="202"/>
        <item x="691"/>
        <item x="302"/>
        <item x="577"/>
        <item x="1568"/>
        <item x="241"/>
        <item x="1340"/>
        <item x="987"/>
        <item x="1143"/>
        <item x="1550"/>
        <item x="338"/>
        <item x="141"/>
        <item x="635"/>
        <item x="286"/>
        <item x="1342"/>
        <item x="1"/>
        <item x="376"/>
        <item x="276"/>
        <item x="1182"/>
        <item x="1563"/>
        <item x="473"/>
        <item x="383"/>
        <item x="1586"/>
        <item x="1002"/>
        <item x="1641"/>
        <item x="961"/>
        <item x="48"/>
        <item x="1350"/>
        <item x="205"/>
        <item x="716"/>
        <item x="171"/>
        <item x="1664"/>
        <item x="966"/>
        <item x="1220"/>
        <item x="49"/>
        <item x="1447"/>
        <item x="359"/>
        <item x="735"/>
        <item x="1208"/>
        <item x="1042"/>
        <item x="1175"/>
        <item x="126"/>
        <item x="1333"/>
        <item x="684"/>
        <item x="818"/>
        <item x="1592"/>
        <item x="1041"/>
        <item x="1530"/>
        <item x="582"/>
        <item x="96"/>
        <item x="111"/>
        <item x="647"/>
        <item x="293"/>
        <item x="555"/>
        <item x="1023"/>
        <item x="1167"/>
        <item x="1520"/>
        <item x="1197"/>
        <item x="1162"/>
        <item x="172"/>
        <item x="692"/>
        <item x="151"/>
        <item x="850"/>
        <item x="335"/>
        <item x="323"/>
        <item x="884"/>
        <item x="263"/>
        <item x="1308"/>
        <item x="1490"/>
        <item x="1231"/>
        <item x="1456"/>
        <item x="1609"/>
        <item x="923"/>
        <item x="1095"/>
        <item x="1196"/>
        <item x="1635"/>
        <item x="1649"/>
        <item x="618"/>
        <item x="615"/>
        <item x="1207"/>
        <item x="875"/>
        <item x="853"/>
        <item x="239"/>
        <item x="837"/>
        <item x="967"/>
        <item x="688"/>
        <item x="273"/>
        <item x="1247"/>
        <item x="1369"/>
        <item x="796"/>
        <item x="15"/>
        <item x="460"/>
        <item x="1206"/>
        <item x="511"/>
        <item x="969"/>
        <item x="1118"/>
        <item x="1594"/>
        <item x="221"/>
        <item x="249"/>
        <item x="960"/>
        <item x="695"/>
        <item x="1090"/>
        <item x="792"/>
        <item x="1606"/>
        <item x="228"/>
        <item x="349"/>
        <item x="295"/>
        <item x="871"/>
        <item x="1655"/>
        <item x="1335"/>
        <item x="1534"/>
        <item x="1669"/>
        <item x="1031"/>
        <item x="976"/>
        <item x="115"/>
        <item x="790"/>
        <item x="232"/>
        <item x="1148"/>
        <item x="1028"/>
        <item x="9"/>
        <item x="571"/>
        <item x="1122"/>
        <item x="712"/>
        <item x="1124"/>
        <item x="546"/>
        <item x="545"/>
        <item x="257"/>
        <item x="372"/>
        <item x="408"/>
        <item x="1370"/>
        <item x="399"/>
        <item x="587"/>
        <item x="214"/>
        <item x="1532"/>
        <item x="1474"/>
        <item x="777"/>
        <item x="946"/>
        <item x="605"/>
        <item x="622"/>
        <item x="437"/>
        <item x="729"/>
        <item x="636"/>
        <item x="1660"/>
        <item x="1022"/>
        <item x="1082"/>
        <item x="200"/>
        <item x="472"/>
        <item x="679"/>
        <item x="1656"/>
        <item x="1153"/>
        <item x="1599"/>
        <item x="1343"/>
        <item x="1065"/>
        <item x="398"/>
        <item x="429"/>
        <item x="929"/>
        <item x="939"/>
        <item x="1574"/>
        <item x="1338"/>
        <item x="1448"/>
        <item x="1523"/>
        <item x="1475"/>
        <item x="1252"/>
        <item x="414"/>
        <item x="1229"/>
        <item x="900"/>
        <item x="303"/>
        <item x="997"/>
        <item x="471"/>
        <item x="432"/>
        <item x="1533"/>
        <item x="1541"/>
        <item x="973"/>
        <item x="411"/>
        <item x="899"/>
        <item x="1390"/>
        <item x="1645"/>
        <item x="1017"/>
        <item x="734"/>
        <item x="678"/>
        <item x="396"/>
        <item x="1577"/>
        <item x="769"/>
        <item x="938"/>
        <item x="1457"/>
        <item x="1129"/>
        <item x="910"/>
        <item x="1572"/>
        <item x="137"/>
        <item x="530"/>
        <item x="788"/>
        <item x="56"/>
        <item x="889"/>
        <item x="579"/>
        <item x="35"/>
        <item x="461"/>
        <item x="268"/>
        <item x="1043"/>
        <item x="457"/>
        <item x="808"/>
        <item x="1582"/>
        <item x="474"/>
        <item x="99"/>
        <item x="1601"/>
        <item x="1266"/>
        <item x="1502"/>
        <item x="1209"/>
        <item x="167"/>
        <item x="1439"/>
        <item x="603"/>
        <item x="436"/>
        <item x="416"/>
        <item x="702"/>
        <item x="21"/>
        <item x="1494"/>
        <item x="646"/>
        <item x="274"/>
        <item x="1535"/>
        <item x="357"/>
        <item x="134"/>
        <item x="1505"/>
        <item x="443"/>
        <item x="390"/>
        <item x="101"/>
        <item x="499"/>
        <item x="528"/>
        <item x="1537"/>
        <item x="1311"/>
        <item x="169"/>
        <item x="983"/>
        <item x="809"/>
        <item x="816"/>
        <item x="597"/>
        <item x="341"/>
        <item x="198"/>
        <item x="195"/>
        <item x="1637"/>
        <item x="1551"/>
        <item x="75"/>
        <item x="751"/>
        <item x="1558"/>
        <item x="1602"/>
        <item x="864"/>
        <item x="1620"/>
        <item x="909"/>
        <item x="1607"/>
        <item x="625"/>
        <item x="561"/>
        <item x="20"/>
        <item x="1421"/>
        <item x="1259"/>
        <item x="854"/>
        <item x="173"/>
        <item x="1583"/>
        <item x="1139"/>
        <item x="73"/>
        <item x="963"/>
        <item x="1391"/>
        <item x="1610"/>
        <item x="745"/>
        <item x="275"/>
        <item x="789"/>
        <item x="366"/>
        <item x="430"/>
        <item x="375"/>
        <item x="589"/>
        <item x="876"/>
        <item x="486"/>
        <item x="1239"/>
        <item x="1161"/>
        <item x="1464"/>
        <item x="1233"/>
        <item x="1089"/>
        <item x="554"/>
        <item x="707"/>
        <item x="1062"/>
        <item x="307"/>
        <item x="631"/>
        <item x="680"/>
        <item x="208"/>
        <item x="1590"/>
        <item x="458"/>
        <item x="810"/>
        <item x="1140"/>
        <item x="139"/>
        <item x="242"/>
        <item x="743"/>
        <item x="1662"/>
        <item x="281"/>
        <item x="656"/>
        <item x="1165"/>
        <item x="1215"/>
        <item x="65"/>
        <item x="1501"/>
        <item x="1157"/>
        <item x="290"/>
        <item x="715"/>
        <item x="1413"/>
        <item x="591"/>
        <item x="1083"/>
        <item x="243"/>
        <item x="326"/>
        <item x="69"/>
        <item x="508"/>
        <item x="1363"/>
        <item x="218"/>
        <item x="1452"/>
        <item x="868"/>
        <item x="642"/>
        <item x="1236"/>
        <item x="308"/>
        <item x="1360"/>
        <item x="1246"/>
        <item x="1258"/>
        <item x="266"/>
        <item x="759"/>
        <item x="749"/>
        <item x="1268"/>
        <item x="1225"/>
        <item x="770"/>
        <item x="1048"/>
        <item x="1455"/>
        <item x="431"/>
        <item x="819"/>
        <item x="422"/>
        <item x="1058"/>
        <item x="737"/>
        <item x="216"/>
        <item x="1088"/>
        <item x="980"/>
        <item x="44"/>
        <item x="1312"/>
        <item x="492"/>
        <item x="66"/>
        <item x="138"/>
        <item x="1035"/>
        <item x="724"/>
        <item x="885"/>
        <item x="140"/>
        <item x="1027"/>
        <item x="439"/>
        <item x="1549"/>
        <item x="306"/>
        <item x="1504"/>
        <item x="371"/>
        <item x="949"/>
        <item x="968"/>
        <item x="985"/>
        <item x="1059"/>
        <item x="742"/>
        <item x="1449"/>
        <item x="1615"/>
        <item x="147"/>
        <item x="373"/>
        <item x="993"/>
        <item x="547"/>
        <item x="1284"/>
        <item x="1283"/>
        <item x="916"/>
        <item x="1657"/>
        <item x="512"/>
        <item x="1371"/>
        <item x="64"/>
        <item x="826"/>
        <item x="713"/>
        <item x="726"/>
        <item x="149"/>
        <item x="1289"/>
        <item x="1444"/>
        <item x="479"/>
        <item x="447"/>
        <item x="220"/>
        <item x="1142"/>
        <item x="122"/>
        <item x="402"/>
        <item x="1451"/>
        <item x="563"/>
        <item x="1394"/>
        <item x="1643"/>
        <item x="102"/>
        <item x="292"/>
        <item x="60"/>
        <item x="489"/>
        <item x="522"/>
        <item x="1030"/>
        <item x="1068"/>
        <item x="1005"/>
        <item x="1087"/>
        <item x="345"/>
        <item x="539"/>
        <item x="576"/>
        <item x="1094"/>
        <item x="1511"/>
        <item x="1389"/>
        <item x="537"/>
        <item x="1313"/>
        <item x="180"/>
        <item x="45"/>
        <item x="177"/>
        <item x="1600"/>
        <item x="119"/>
        <item x="670"/>
        <item x="1026"/>
        <item x="315"/>
        <item x="312"/>
        <item x="1024"/>
        <item x="162"/>
        <item x="526"/>
        <item x="184"/>
        <item x="714"/>
        <item x="1383"/>
        <item x="1101"/>
        <item x="564"/>
        <item x="1403"/>
        <item x="1377"/>
        <item x="773"/>
        <item x="415"/>
        <item x="815"/>
        <item x="1356"/>
        <item x="1054"/>
        <item x="764"/>
        <item x="1204"/>
        <item x="948"/>
        <item x="80"/>
        <item x="944"/>
        <item x="827"/>
        <item x="996"/>
        <item x="1554"/>
        <item x="947"/>
        <item x="1322"/>
        <item x="1373"/>
        <item x="1146"/>
        <item x="209"/>
        <item x="801"/>
        <item x="392"/>
        <item x="1020"/>
        <item x="886"/>
        <item x="722"/>
        <item x="1169"/>
        <item x="155"/>
        <item x="970"/>
        <item x="648"/>
        <item x="189"/>
        <item x="959"/>
        <item x="130"/>
        <item x="1111"/>
        <item x="598"/>
        <item x="953"/>
        <item x="981"/>
        <item x="317"/>
        <item x="1467"/>
        <item x="185"/>
        <item x="1303"/>
        <item x="575"/>
        <item x="1126"/>
        <item x="175"/>
        <item x="633"/>
        <item x="863"/>
        <item x="1604"/>
        <item x="991"/>
        <item x="786"/>
        <item x="1366"/>
        <item x="394"/>
        <item x="1566"/>
        <item x="246"/>
        <item x="1177"/>
        <item x="548"/>
        <item x="596"/>
        <item x="98"/>
        <item x="1286"/>
        <item x="999"/>
        <item x="1298"/>
        <item x="984"/>
        <item x="19"/>
        <item x="945"/>
        <item x="1589"/>
        <item x="1318"/>
        <item x="1292"/>
        <item x="1345"/>
        <item x="1029"/>
        <item x="1224"/>
        <item x="1454"/>
        <item x="1465"/>
        <item x="1093"/>
        <item x="288"/>
        <item x="1314"/>
        <item x="412"/>
        <item x="906"/>
        <item x="1443"/>
        <item x="637"/>
        <item x="836"/>
        <item x="229"/>
        <item x="1099"/>
        <item x="1244"/>
        <item x="524"/>
        <item x="623"/>
        <item x="1100"/>
        <item x="356"/>
        <item x="834"/>
        <item x="1261"/>
        <item x="988"/>
        <item x="219"/>
        <item x="145"/>
        <item x="998"/>
        <item x="186"/>
        <item x="1357"/>
        <item x="1228"/>
        <item x="5"/>
        <item x="1033"/>
        <item x="1654"/>
        <item x="730"/>
        <item x="1055"/>
        <item x="557"/>
        <item x="1050"/>
        <item x="1580"/>
        <item x="483"/>
        <item x="1630"/>
        <item x="862"/>
        <item x="352"/>
        <item x="1262"/>
        <item x="1254"/>
        <item x="738"/>
        <item x="53"/>
        <item x="93"/>
        <item x="798"/>
        <item x="814"/>
        <item x="881"/>
        <item x="590"/>
        <item x="1136"/>
        <item x="1183"/>
        <item x="191"/>
        <item x="1658"/>
        <item x="1049"/>
        <item x="265"/>
        <item x="778"/>
        <item x="285"/>
        <item x="1578"/>
        <item x="1134"/>
        <item x="1434"/>
        <item x="113"/>
        <item x="1431"/>
        <item x="207"/>
        <item x="378"/>
        <item x="1422"/>
        <item x="300"/>
        <item x="1130"/>
        <item x="1618"/>
        <item x="76"/>
        <item x="1648"/>
        <item x="61"/>
        <item x="532"/>
        <item x="1158"/>
        <item x="505"/>
        <item x="27"/>
        <item x="1462"/>
        <item x="673"/>
        <item x="1063"/>
        <item x="1351"/>
        <item x="1316"/>
        <item x="766"/>
        <item x="1498"/>
        <item x="1647"/>
        <item x="1616"/>
        <item x="558"/>
        <item x="515"/>
        <item x="1138"/>
        <item x="1598"/>
        <item x="641"/>
        <item x="1080"/>
        <item x="159"/>
        <item x="234"/>
        <item x="217"/>
        <item x="92"/>
        <item x="858"/>
        <item x="754"/>
        <item x="1072"/>
        <item x="1570"/>
        <item x="1349"/>
        <item x="898"/>
        <item x="1302"/>
        <item x="39"/>
        <item x="1476"/>
        <item x="568"/>
        <item x="1362"/>
        <item x="644"/>
        <item x="1539"/>
        <item x="1107"/>
        <item x="210"/>
        <item x="97"/>
        <item x="1409"/>
        <item x="585"/>
        <item x="1013"/>
        <item x="888"/>
        <item x="1331"/>
        <item x="31"/>
        <item x="181"/>
        <item x="1375"/>
        <item x="925"/>
        <item x="989"/>
        <item x="1593"/>
        <item x="1480"/>
        <item x="14"/>
        <item x="121"/>
        <item x="1387"/>
        <item x="706"/>
        <item x="1053"/>
        <item x="1036"/>
        <item x="1364"/>
        <item x="1661"/>
        <item x="433"/>
        <item x="1040"/>
        <item x="849"/>
        <item x="1573"/>
        <item x="11"/>
        <item x="32"/>
        <item x="253"/>
        <item x="1102"/>
        <item x="29"/>
        <item x="475"/>
        <item x="685"/>
        <item x="1429"/>
        <item x="18"/>
        <item x="1587"/>
        <item x="199"/>
        <item x="574"/>
        <item x="675"/>
        <item x="336"/>
        <item x="309"/>
        <item x="1512"/>
        <item x="652"/>
        <item x="42"/>
        <item x="846"/>
        <item x="1559"/>
        <item x="527"/>
        <item x="855"/>
        <item x="795"/>
        <item x="1406"/>
        <item x="616"/>
        <item x="551"/>
        <item x="401"/>
        <item x="1044"/>
        <item x="1492"/>
        <item x="1003"/>
        <item x="496"/>
        <item x="593"/>
        <item x="956"/>
        <item x="82"/>
        <item x="176"/>
        <item x="1218"/>
        <item x="1199"/>
        <item x="1639"/>
        <item x="705"/>
        <item x="397"/>
        <item x="1168"/>
        <item x="1486"/>
        <item x="313"/>
        <item x="1410"/>
        <item x="1186"/>
        <item x="986"/>
        <item x="413"/>
        <item x="534"/>
        <item x="1332"/>
        <item x="1242"/>
        <item x="1556"/>
        <item x="1384"/>
        <item x="1145"/>
        <item x="464"/>
        <item x="719"/>
        <item x="640"/>
        <item x="477"/>
        <item x="661"/>
        <item x="1238"/>
        <item x="800"/>
        <item x="231"/>
        <item x="874"/>
        <item x="1472"/>
        <item x="1317"/>
        <item x="584"/>
        <item x="448"/>
        <item x="797"/>
        <item x="723"/>
        <item x="6"/>
        <item x="1515"/>
        <item x="233"/>
        <item x="385"/>
        <item x="1397"/>
        <item x="482"/>
        <item x="94"/>
        <item x="1557"/>
        <item x="525"/>
        <item x="1646"/>
        <item x="930"/>
        <item x="718"/>
        <item x="921"/>
        <item x="536"/>
        <item x="693"/>
        <item x="168"/>
        <item x="1052"/>
        <item x="270"/>
        <item x="972"/>
        <item x="70"/>
        <item x="650"/>
        <item x="565"/>
        <item x="1614"/>
        <item x="1075"/>
        <item x="793"/>
        <item x="1621"/>
        <item x="1500"/>
        <item x="1359"/>
        <item x="1237"/>
        <item x="346"/>
        <item x="150"/>
        <item x="1221"/>
        <item x="369"/>
        <item x="89"/>
        <item x="203"/>
        <item x="736"/>
        <item x="16"/>
        <item x="731"/>
        <item x="334"/>
        <item x="775"/>
        <item x="781"/>
        <item x="602"/>
        <item x="971"/>
        <item x="330"/>
        <item x="667"/>
        <item x="1367"/>
        <item x="1010"/>
        <item x="852"/>
        <item x="1633"/>
        <item x="1612"/>
        <item x="178"/>
        <item x="1506"/>
        <item x="476"/>
        <item x="580"/>
        <item x="918"/>
        <item x="529"/>
        <item x="924"/>
        <item x="748"/>
        <item x="78"/>
        <item x="750"/>
        <item x="657"/>
        <item x="1638"/>
        <item x="1548"/>
        <item x="746"/>
        <item x="51"/>
        <item x="1420"/>
        <item x="154"/>
        <item x="1667"/>
        <item x="668"/>
        <item x="651"/>
        <item x="1417"/>
        <item x="22"/>
        <item x="1045"/>
        <item x="495"/>
        <item x="388"/>
        <item x="1386"/>
        <item x="226"/>
        <item x="417"/>
        <item x="370"/>
        <item x="62"/>
        <item x="1546"/>
        <item x="627"/>
        <item x="1458"/>
        <item x="859"/>
        <item x="943"/>
        <item x="812"/>
        <item x="1098"/>
        <item x="954"/>
        <item x="1214"/>
        <item x="717"/>
        <item x="908"/>
        <item x="740"/>
        <item x="994"/>
        <item x="1401"/>
        <item x="1347"/>
        <item x="917"/>
        <item x="1408"/>
        <item x="262"/>
        <item x="74"/>
        <item x="934"/>
        <item x="161"/>
        <item x="758"/>
        <item x="861"/>
        <item x="840"/>
        <item x="516"/>
        <item x="272"/>
        <item x="578"/>
        <item x="1173"/>
        <item x="1281"/>
        <item x="768"/>
        <item x="531"/>
        <item x="1255"/>
        <item x="41"/>
        <item x="1579"/>
        <item x="497"/>
        <item x="1435"/>
        <item x="566"/>
        <item x="697"/>
        <item x="267"/>
        <item x="952"/>
        <item x="763"/>
        <item x="760"/>
        <item x="873"/>
        <item x="1588"/>
        <item x="928"/>
        <item x="1245"/>
        <item x="1544"/>
        <item x="927"/>
        <item x="146"/>
        <item x="1264"/>
        <item x="1070"/>
        <item x="556"/>
        <item x="406"/>
        <item x="1325"/>
        <item x="215"/>
        <item x="832"/>
        <item x="1091"/>
        <item x="1477"/>
        <item x="1227"/>
        <item x="974"/>
        <item x="391"/>
        <item x="1521"/>
        <item x="108"/>
        <item x="935"/>
        <item x="1137"/>
        <item x="1108"/>
        <item x="501"/>
        <item x="450"/>
        <item x="503"/>
        <item x="843"/>
        <item x="1567"/>
        <item x="704"/>
        <item x="1202"/>
        <item x="152"/>
        <item x="451"/>
        <item x="1652"/>
        <item x="455"/>
        <item x="1576"/>
        <item x="1591"/>
        <item x="468"/>
        <item x="1400"/>
        <item x="676"/>
        <item x="77"/>
        <item x="1081"/>
        <item x="514"/>
        <item x="1495"/>
        <item x="567"/>
        <item x="601"/>
        <item x="639"/>
        <item x="1353"/>
        <item x="182"/>
        <item x="1326"/>
        <item x="319"/>
        <item x="377"/>
        <item x="1468"/>
        <item x="255"/>
        <item x="787"/>
        <item x="1200"/>
        <item x="1437"/>
        <item x="166"/>
        <item x="779"/>
        <item x="728"/>
        <item x="247"/>
        <item x="170"/>
        <item x="1056"/>
        <item x="841"/>
        <item x="465"/>
        <item x="459"/>
        <item x="1096"/>
        <item x="822"/>
        <item x="337"/>
        <item x="1061"/>
        <item x="467"/>
        <item x="784"/>
        <item x="164"/>
        <item x="410"/>
        <item x="355"/>
        <item x="914"/>
        <item x="951"/>
        <item x="911"/>
        <item x="1450"/>
        <item x="860"/>
        <item x="403"/>
        <item x="583"/>
        <item x="732"/>
        <item x="1427"/>
        <item x="1634"/>
        <item x="1453"/>
        <item x="803"/>
        <item x="663"/>
        <item x="1385"/>
        <item x="311"/>
        <item x="86"/>
        <item x="192"/>
        <item x="1542"/>
        <item x="183"/>
        <item x="1344"/>
        <item x="144"/>
        <item x="442"/>
        <item x="848"/>
        <item x="696"/>
        <item x="342"/>
        <item x="1526"/>
        <item x="1653"/>
        <item x="1517"/>
        <item x="1131"/>
        <item x="573"/>
        <item x="1623"/>
        <item x="1085"/>
        <item x="783"/>
        <item x="28"/>
        <item x="1470"/>
        <item x="699"/>
        <item x="1436"/>
        <item x="87"/>
        <item x="825"/>
        <item x="1014"/>
        <item x="34"/>
        <item x="1321"/>
        <item x="283"/>
        <item x="4"/>
        <item x="1291"/>
        <item x="380"/>
        <item x="1668"/>
        <item x="711"/>
        <item x="870"/>
        <item x="384"/>
        <item x="586"/>
        <item x="1355"/>
        <item x="1174"/>
        <item x="1670"/>
        <item x="1595"/>
        <item x="387"/>
        <item x="1327"/>
        <item x="291"/>
        <item x="418"/>
        <item x="1189"/>
        <item x="1193"/>
        <item x="393"/>
        <item x="1241"/>
        <item x="1152"/>
        <item x="725"/>
        <item x="1497"/>
        <item x="1279"/>
        <item x="1412"/>
        <item x="926"/>
        <item x="1423"/>
        <item x="1257"/>
        <item x="1015"/>
        <item x="419"/>
        <item x="782"/>
        <item x="328"/>
        <item x="838"/>
        <item x="38"/>
        <item x="1150"/>
        <item x="1115"/>
        <item x="1622"/>
        <item x="435"/>
        <item x="347"/>
        <item x="46"/>
        <item x="1441"/>
        <item x="1074"/>
        <item x="1265"/>
        <item x="57"/>
        <item x="1663"/>
        <item x="1473"/>
        <item x="271"/>
        <item x="957"/>
        <item x="674"/>
        <item x="824"/>
        <item x="857"/>
        <item x="277"/>
        <item x="977"/>
        <item x="374"/>
        <item x="456"/>
        <item x="364"/>
        <item x="771"/>
        <item x="1398"/>
        <item x="1399"/>
        <item x="1211"/>
        <item x="1201"/>
        <item x="128"/>
        <item x="469"/>
        <item x="965"/>
        <item x="245"/>
        <item x="1372"/>
        <item x="687"/>
        <item x="1336"/>
        <item x="421"/>
        <item x="619"/>
        <item x="314"/>
        <item x="544"/>
        <item x="829"/>
        <item x="1296"/>
        <item x="653"/>
        <item x="620"/>
        <item x="607"/>
        <item x="1073"/>
        <item x="720"/>
        <item x="1176"/>
        <item x="299"/>
        <item x="1195"/>
        <item x="381"/>
        <item x="1611"/>
        <item x="941"/>
        <item x="423"/>
        <item x="896"/>
        <item x="193"/>
        <item x="1571"/>
        <item x="669"/>
        <item x="1288"/>
        <item x="506"/>
        <item x="913"/>
        <item x="1001"/>
        <item x="833"/>
        <item x="1092"/>
        <item x="117"/>
        <item x="179"/>
        <item x="1484"/>
        <item x="1046"/>
        <item x="1270"/>
        <item x="1319"/>
        <item x="626"/>
        <item x="1038"/>
        <item x="23"/>
        <item x="1178"/>
        <item x="1596"/>
        <item x="52"/>
        <item x="3"/>
        <item x="1516"/>
        <item x="560"/>
        <item x="1213"/>
        <item x="901"/>
        <item x="617"/>
        <item x="26"/>
        <item x="518"/>
        <item x="1416"/>
        <item x="110"/>
        <item x="332"/>
        <item x="932"/>
        <item x="821"/>
        <item x="1301"/>
        <item x="10"/>
        <item x="1149"/>
        <item x="912"/>
        <item x="817"/>
        <item x="494"/>
        <item x="1171"/>
        <item x="1251"/>
        <item x="1461"/>
        <item x="104"/>
        <item x="1064"/>
        <item x="1631"/>
        <item x="129"/>
        <item x="1585"/>
        <item x="753"/>
        <item x="365"/>
        <item x="1562"/>
        <item x="1644"/>
        <item x="1540"/>
        <item x="1503"/>
        <item x="698"/>
        <item x="1275"/>
        <item x="438"/>
        <item x="904"/>
        <item x="211"/>
        <item x="920"/>
        <item x="890"/>
        <item x="488"/>
        <item x="907"/>
        <item x="1191"/>
        <item x="1166"/>
        <item x="389"/>
        <item x="1155"/>
        <item x="894"/>
        <item x="772"/>
        <item x="517"/>
        <item x="1555"/>
        <item x="1060"/>
        <item x="752"/>
        <item x="830"/>
        <item x="1106"/>
        <item x="703"/>
        <item x="677"/>
        <item x="131"/>
        <item x="614"/>
        <item x="851"/>
        <item x="1051"/>
        <item x="395"/>
        <item x="85"/>
        <item x="470"/>
        <item x="1109"/>
        <item x="174"/>
        <item x="194"/>
        <item x="187"/>
        <item x="608"/>
        <item x="320"/>
        <item x="244"/>
        <item x="1019"/>
        <item x="1665"/>
        <item x="879"/>
        <item x="1293"/>
        <item x="405"/>
        <item x="493"/>
        <item x="1112"/>
        <item x="327"/>
        <item x="1569"/>
        <item x="68"/>
        <item x="747"/>
        <item x="296"/>
        <item x="643"/>
        <item x="1114"/>
        <item x="13"/>
        <item x="1553"/>
        <item x="1584"/>
        <item x="1519"/>
        <item x="1276"/>
        <item x="363"/>
        <item x="1323"/>
        <item x="367"/>
        <item x="806"/>
        <item x="1135"/>
        <item x="581"/>
        <item x="621"/>
        <item x="942"/>
        <item x="1640"/>
        <item x="107"/>
        <item x="520"/>
        <item x="12"/>
        <item x="204"/>
        <item x="671"/>
        <item x="811"/>
        <item x="979"/>
        <item x="655"/>
        <item x="212"/>
        <item x="440"/>
        <item x="30"/>
        <item x="1617"/>
        <item x="252"/>
        <item x="1424"/>
        <item x="1478"/>
        <item x="794"/>
        <item x="905"/>
        <item x="329"/>
        <item x="1488"/>
        <item x="1185"/>
        <item x="1381"/>
        <item x="1545"/>
        <item x="1368"/>
        <item x="310"/>
        <item x="59"/>
        <item x="222"/>
        <item x="599"/>
        <item x="839"/>
        <item x="658"/>
        <item x="877"/>
        <item x="237"/>
        <item x="595"/>
        <item x="681"/>
        <item x="1485"/>
        <item x="1290"/>
        <item x="256"/>
        <item x="1651"/>
        <item x="1479"/>
        <item x="360"/>
        <item x="1120"/>
        <item x="892"/>
        <item x="922"/>
        <item x="931"/>
        <item x="407"/>
        <item x="509"/>
        <item x="1565"/>
        <item x="893"/>
        <item x="1414"/>
        <item x="1487"/>
        <item x="84"/>
        <item x="424"/>
        <item x="72"/>
        <item x="510"/>
        <item x="1471"/>
        <item x="1552"/>
        <item x="1404"/>
        <item x="1459"/>
        <item x="1328"/>
        <item x="1216"/>
        <item x="1626"/>
        <item x="1230"/>
        <item x="562"/>
        <item x="1346"/>
        <item x="1469"/>
        <item x="937"/>
        <item x="1334"/>
        <item x="756"/>
        <item x="611"/>
        <item x="1642"/>
        <item x="867"/>
        <item x="362"/>
        <item x="1305"/>
        <item x="1425"/>
        <item x="1232"/>
        <item x="744"/>
        <item x="1309"/>
        <item x="1605"/>
        <item x="1529"/>
        <item x="1603"/>
        <item x="1103"/>
        <item x="878"/>
        <item x="665"/>
        <item x="1396"/>
        <item x="940"/>
        <item x="1008"/>
        <item x="610"/>
        <item x="820"/>
        <item x="55"/>
        <item x="992"/>
        <item x="37"/>
        <item x="1110"/>
        <item x="1133"/>
        <item x="835"/>
        <item x="1619"/>
        <item x="1032"/>
        <item x="1460"/>
        <item x="1358"/>
        <item x="936"/>
        <item x="251"/>
        <item x="765"/>
        <item x="606"/>
        <item x="354"/>
        <item x="112"/>
        <item x="350"/>
        <item x="382"/>
        <item x="1507"/>
        <item x="1188"/>
        <item x="1393"/>
        <item x="1337"/>
        <item x="462"/>
        <item x="47"/>
        <item x="774"/>
        <item x="1047"/>
        <item x="427"/>
        <item x="1278"/>
        <item x="301"/>
        <item x="118"/>
        <item x="1105"/>
        <item x="1392"/>
        <item x="1491"/>
        <item t="default"/>
      </items>
    </pivotField>
    <pivotField numFmtId="14" showAll="0"/>
    <pivotField axis="axisRow" showAll="0" measureFilter="1">
      <items count="1672">
        <item x="703"/>
        <item x="1454"/>
        <item x="490"/>
        <item x="310"/>
        <item x="438"/>
        <item x="1220"/>
        <item x="1512"/>
        <item x="1295"/>
        <item x="1387"/>
        <item x="1252"/>
        <item x="268"/>
        <item x="1470"/>
        <item x="176"/>
        <item x="102"/>
        <item x="648"/>
        <item x="1066"/>
        <item x="1110"/>
        <item x="190"/>
        <item x="1263"/>
        <item x="403"/>
        <item x="1547"/>
        <item x="313"/>
        <item x="1234"/>
        <item x="900"/>
        <item x="990"/>
        <item x="1507"/>
        <item x="1063"/>
        <item x="13"/>
        <item x="1573"/>
        <item x="291"/>
        <item x="999"/>
        <item x="72"/>
        <item x="1228"/>
        <item x="1254"/>
        <item x="838"/>
        <item x="587"/>
        <item x="163"/>
        <item x="250"/>
        <item x="153"/>
        <item x="425"/>
        <item x="622"/>
        <item x="1468"/>
        <item x="1668"/>
        <item x="341"/>
        <item x="1609"/>
        <item x="322"/>
        <item x="700"/>
        <item x="717"/>
        <item x="1455"/>
        <item x="858"/>
        <item x="1190"/>
        <item x="742"/>
        <item x="1324"/>
        <item x="562"/>
        <item x="1580"/>
        <item x="739"/>
        <item x="699"/>
        <item x="757"/>
        <item x="1437"/>
        <item x="1010"/>
        <item x="1016"/>
        <item x="638"/>
        <item x="1397"/>
        <item x="685"/>
        <item x="1363"/>
        <item x="1023"/>
        <item x="1490"/>
        <item x="1184"/>
        <item x="720"/>
        <item x="108"/>
        <item x="1359"/>
        <item x="358"/>
        <item x="546"/>
        <item x="890"/>
        <item x="71"/>
        <item x="558"/>
        <item x="1036"/>
        <item x="1345"/>
        <item x="346"/>
        <item x="834"/>
        <item x="1401"/>
        <item x="1006"/>
        <item x="327"/>
        <item x="1162"/>
        <item x="774"/>
        <item x="1386"/>
        <item x="895"/>
        <item x="732"/>
        <item x="1120"/>
        <item x="1155"/>
        <item x="376"/>
        <item x="677"/>
        <item x="878"/>
        <item x="1539"/>
        <item x="389"/>
        <item x="926"/>
        <item x="415"/>
        <item x="1574"/>
        <item x="1355"/>
        <item x="1188"/>
        <item x="6"/>
        <item x="711"/>
        <item x="1273"/>
        <item x="271"/>
        <item x="424"/>
        <item x="280"/>
        <item x="1506"/>
        <item x="1285"/>
        <item x="88"/>
        <item x="1473"/>
        <item x="1562"/>
        <item x="669"/>
        <item x="1320"/>
        <item x="991"/>
        <item x="410"/>
        <item x="1148"/>
        <item x="29"/>
        <item x="995"/>
        <item x="1435"/>
        <item x="1169"/>
        <item x="1256"/>
        <item x="934"/>
        <item x="1082"/>
        <item x="1216"/>
        <item x="1142"/>
        <item x="1103"/>
        <item x="1092"/>
        <item x="1662"/>
        <item x="945"/>
        <item x="74"/>
        <item x="1231"/>
        <item x="1571"/>
        <item x="701"/>
        <item x="882"/>
        <item x="289"/>
        <item x="1239"/>
        <item x="418"/>
        <item x="1306"/>
        <item x="1093"/>
        <item x="1354"/>
        <item x="520"/>
        <item x="1482"/>
        <item x="33"/>
        <item x="886"/>
        <item x="1222"/>
        <item x="1038"/>
        <item x="689"/>
        <item x="407"/>
        <item x="365"/>
        <item x="1587"/>
        <item x="218"/>
        <item x="1667"/>
        <item x="1204"/>
        <item x="449"/>
        <item x="480"/>
        <item x="986"/>
        <item x="506"/>
        <item x="242"/>
        <item x="508"/>
        <item x="223"/>
        <item x="1523"/>
        <item x="596"/>
        <item x="1429"/>
        <item x="1316"/>
        <item x="1253"/>
        <item x="1055"/>
        <item x="681"/>
        <item x="672"/>
        <item x="667"/>
        <item x="630"/>
        <item x="873"/>
        <item x="352"/>
        <item x="808"/>
        <item x="15"/>
        <item x="651"/>
        <item x="391"/>
        <item x="1665"/>
        <item x="690"/>
        <item x="220"/>
        <item x="789"/>
        <item x="150"/>
        <item x="1197"/>
        <item x="964"/>
        <item x="460"/>
        <item x="335"/>
        <item x="1095"/>
        <item x="517"/>
        <item x="1422"/>
        <item x="91"/>
        <item x="950"/>
        <item x="786"/>
        <item x="843"/>
        <item x="337"/>
        <item x="974"/>
        <item x="188"/>
        <item x="1377"/>
        <item x="318"/>
        <item x="1001"/>
        <item x="779"/>
        <item x="336"/>
        <item x="1516"/>
        <item x="309"/>
        <item x="868"/>
        <item x="117"/>
        <item x="1326"/>
        <item x="746"/>
        <item x="246"/>
        <item x="215"/>
        <item x="537"/>
        <item x="1301"/>
        <item x="854"/>
        <item x="643"/>
        <item x="826"/>
        <item x="1565"/>
        <item x="217"/>
        <item x="427"/>
        <item x="25"/>
        <item x="510"/>
        <item x="1237"/>
        <item x="63"/>
        <item x="1564"/>
        <item x="1347"/>
        <item x="458"/>
        <item x="164"/>
        <item x="159"/>
        <item x="399"/>
        <item x="1168"/>
        <item x="127"/>
        <item x="103"/>
        <item x="199"/>
        <item x="100"/>
        <item x="1211"/>
        <item x="1206"/>
        <item x="1042"/>
        <item x="1357"/>
        <item x="1339"/>
        <item x="125"/>
        <item x="417"/>
        <item x="975"/>
        <item x="201"/>
        <item x="466"/>
        <item x="1300"/>
        <item x="1475"/>
        <item x="412"/>
        <item x="196"/>
        <item x="446"/>
        <item x="380"/>
        <item x="1179"/>
        <item x="1503"/>
        <item x="1182"/>
        <item x="943"/>
        <item x="764"/>
        <item x="553"/>
        <item x="955"/>
        <item x="609"/>
        <item x="978"/>
        <item x="1333"/>
        <item x="921"/>
        <item x="887"/>
        <item x="1052"/>
        <item x="251"/>
        <item x="1112"/>
        <item x="89"/>
        <item x="75"/>
        <item x="239"/>
        <item x="1060"/>
        <item x="1156"/>
        <item x="1610"/>
        <item x="1541"/>
        <item x="1266"/>
        <item x="96"/>
        <item x="470"/>
        <item x="1417"/>
        <item x="189"/>
        <item x="993"/>
        <item x="1392"/>
        <item x="325"/>
        <item x="1494"/>
        <item x="226"/>
        <item x="1560"/>
        <item x="497"/>
        <item x="1145"/>
        <item x="831"/>
        <item x="576"/>
        <item x="1403"/>
        <item x="828"/>
        <item x="688"/>
        <item x="1488"/>
        <item x="152"/>
        <item x="847"/>
        <item x="62"/>
        <item x="92"/>
        <item x="815"/>
        <item x="210"/>
        <item x="1259"/>
        <item x="181"/>
        <item x="805"/>
        <item x="1152"/>
        <item x="512"/>
        <item x="893"/>
        <item x="548"/>
        <item x="148"/>
        <item x="170"/>
        <item x="400"/>
        <item x="1459"/>
        <item x="1495"/>
        <item x="656"/>
        <item x="343"/>
        <item x="456"/>
        <item x="419"/>
        <item x="516"/>
        <item x="14"/>
        <item x="234"/>
        <item x="500"/>
        <item x="598"/>
        <item x="158"/>
        <item x="1296"/>
        <item x="157"/>
        <item x="442"/>
        <item x="49"/>
        <item x="397"/>
        <item x="1492"/>
        <item x="104"/>
        <item x="433"/>
        <item x="1498"/>
        <item x="1484"/>
        <item x="797"/>
        <item x="1578"/>
        <item x="901"/>
        <item x="980"/>
        <item x="1372"/>
        <item x="940"/>
        <item x="1208"/>
        <item x="743"/>
        <item x="1457"/>
        <item x="526"/>
        <item x="17"/>
        <item x="1398"/>
        <item x="860"/>
        <item x="1340"/>
        <item x="650"/>
        <item x="1346"/>
        <item x="339"/>
        <item x="177"/>
        <item x="1194"/>
        <item x="876"/>
        <item x="1657"/>
        <item x="34"/>
        <item x="416"/>
        <item x="1460"/>
        <item x="237"/>
        <item x="1593"/>
        <item x="1217"/>
        <item x="16"/>
        <item x="122"/>
        <item x="214"/>
        <item x="640"/>
        <item x="1582"/>
        <item x="692"/>
        <item x="1238"/>
        <item x="1308"/>
        <item x="610"/>
        <item x="613"/>
        <item x="608"/>
        <item x="813"/>
        <item x="1381"/>
        <item x="180"/>
        <item x="236"/>
        <item x="654"/>
        <item x="691"/>
        <item x="539"/>
        <item x="1376"/>
        <item x="421"/>
        <item x="923"/>
        <item x="1027"/>
        <item x="1554"/>
        <item x="652"/>
        <item x="593"/>
        <item x="1467"/>
        <item x="555"/>
        <item x="647"/>
        <item x="1425"/>
        <item x="603"/>
        <item x="211"/>
        <item x="1075"/>
        <item x="657"/>
        <item x="1163"/>
        <item x="255"/>
        <item x="1221"/>
        <item x="1360"/>
        <item x="833"/>
        <item x="1122"/>
        <item x="961"/>
        <item x="308"/>
        <item x="1447"/>
        <item x="1538"/>
        <item x="891"/>
        <item x="1379"/>
        <item x="948"/>
        <item x="1282"/>
        <item x="1192"/>
        <item x="994"/>
        <item x="1176"/>
        <item x="1388"/>
        <item x="1047"/>
        <item x="486"/>
        <item x="1493"/>
        <item x="1572"/>
        <item x="545"/>
        <item x="722"/>
        <item x="126"/>
        <item x="1621"/>
        <item x="1064"/>
        <item x="1599"/>
        <item x="175"/>
        <item x="93"/>
        <item x="66"/>
        <item x="1394"/>
        <item x="363"/>
        <item x="1011"/>
        <item x="775"/>
        <item x="729"/>
        <item x="362"/>
        <item x="1115"/>
        <item x="1132"/>
        <item x="1275"/>
        <item x="1591"/>
        <item x="724"/>
        <item x="1201"/>
        <item x="47"/>
        <item x="1236"/>
        <item x="695"/>
        <item x="247"/>
        <item x="577"/>
        <item x="114"/>
        <item x="550"/>
        <item x="1395"/>
        <item x="134"/>
        <item x="221"/>
        <item x="889"/>
        <item x="1051"/>
        <item x="627"/>
        <item x="859"/>
        <item x="57"/>
        <item x="766"/>
        <item x="1648"/>
        <item x="1170"/>
        <item x="1404"/>
        <item x="474"/>
        <item x="763"/>
        <item x="567"/>
        <item x="392"/>
        <item x="1195"/>
        <item x="790"/>
        <item x="705"/>
        <item x="605"/>
        <item x="1626"/>
        <item x="319"/>
        <item x="1543"/>
        <item x="22"/>
        <item x="1456"/>
        <item x="107"/>
        <item x="1617"/>
        <item x="1160"/>
        <item x="404"/>
        <item x="1268"/>
        <item x="227"/>
        <item x="457"/>
        <item x="1588"/>
        <item x="1019"/>
        <item x="1214"/>
        <item x="1330"/>
        <item x="1334"/>
        <item x="787"/>
        <item x="977"/>
        <item x="131"/>
        <item x="1000"/>
        <item x="1125"/>
        <item x="333"/>
        <item x="42"/>
        <item x="494"/>
        <item x="899"/>
        <item x="275"/>
        <item x="547"/>
        <item x="683"/>
        <item x="731"/>
        <item x="1519"/>
        <item x="55"/>
        <item x="807"/>
        <item x="168"/>
        <item x="373"/>
        <item x="475"/>
        <item x="907"/>
        <item x="1242"/>
        <item x="1399"/>
        <item x="1209"/>
        <item x="186"/>
        <item x="504"/>
        <item x="568"/>
        <item x="185"/>
        <item x="902"/>
        <item x="573"/>
        <item x="578"/>
        <item x="725"/>
        <item x="115"/>
        <item x="137"/>
        <item x="1175"/>
        <item x="110"/>
        <item x="559"/>
        <item x="1107"/>
        <item x="1419"/>
        <item x="298"/>
        <item x="82"/>
        <item x="967"/>
        <item x="956"/>
        <item x="781"/>
        <item x="1639"/>
        <item x="1187"/>
        <item x="1322"/>
        <item x="1607"/>
        <item x="1037"/>
        <item x="1351"/>
        <item x="1029"/>
        <item x="43"/>
        <item x="85"/>
        <item x="1265"/>
        <item x="1481"/>
        <item x="953"/>
        <item x="1185"/>
        <item x="844"/>
        <item x="635"/>
        <item x="1642"/>
        <item x="1638"/>
        <item x="629"/>
        <item x="536"/>
        <item x="405"/>
        <item x="1612"/>
        <item x="1335"/>
        <item x="202"/>
        <item x="745"/>
        <item x="1108"/>
        <item x="1371"/>
        <item x="194"/>
        <item x="235"/>
        <item x="78"/>
        <item x="1356"/>
        <item x="734"/>
        <item x="1312"/>
        <item x="27"/>
        <item x="1614"/>
        <item x="156"/>
        <item x="90"/>
        <item x="604"/>
        <item x="3"/>
        <item x="461"/>
        <item x="162"/>
        <item x="1250"/>
        <item x="1661"/>
        <item x="1595"/>
        <item x="1606"/>
        <item x="987"/>
        <item x="146"/>
        <item x="543"/>
        <item x="1291"/>
        <item x="283"/>
        <item x="936"/>
        <item x="929"/>
        <item x="409"/>
        <item x="988"/>
        <item x="355"/>
        <item x="1651"/>
        <item x="204"/>
        <item x="1504"/>
        <item x="1043"/>
        <item x="1097"/>
        <item x="1229"/>
        <item x="1444"/>
        <item x="800"/>
        <item x="885"/>
        <item x="270"/>
        <item x="792"/>
        <item x="1106"/>
        <item x="233"/>
        <item x="1585"/>
        <item x="277"/>
        <item x="1409"/>
        <item x="463"/>
        <item x="1224"/>
        <item x="735"/>
        <item x="120"/>
        <item x="1311"/>
        <item x="1369"/>
        <item x="53"/>
        <item x="447"/>
        <item x="1031"/>
        <item x="340"/>
        <item x="81"/>
        <item x="1620"/>
        <item x="905"/>
        <item x="1630"/>
        <item x="1337"/>
        <item x="396"/>
        <item x="706"/>
        <item x="1406"/>
        <item x="615"/>
        <item x="154"/>
        <item x="788"/>
        <item x="0"/>
        <item x="321"/>
        <item x="444"/>
        <item x="378"/>
        <item x="1297"/>
        <item x="243"/>
        <item x="1550"/>
        <item x="1009"/>
        <item x="530"/>
        <item x="963"/>
        <item x="1480"/>
        <item x="1586"/>
        <item x="45"/>
        <item x="1518"/>
        <item x="972"/>
        <item x="619"/>
        <item x="1402"/>
        <item x="113"/>
        <item x="1243"/>
        <item x="846"/>
        <item x="1017"/>
        <item x="946"/>
        <item x="1629"/>
        <item x="811"/>
        <item x="1186"/>
        <item x="129"/>
        <item x="1664"/>
        <item x="394"/>
        <item x="1183"/>
        <item x="1449"/>
        <item x="1332"/>
        <item x="820"/>
        <item x="944"/>
        <item x="138"/>
        <item x="952"/>
        <item x="260"/>
        <item x="911"/>
        <item x="998"/>
        <item x="942"/>
        <item x="928"/>
        <item x="1451"/>
        <item x="161"/>
        <item x="1350"/>
        <item x="1424"/>
        <item x="1226"/>
        <item x="1302"/>
        <item x="1496"/>
        <item x="1549"/>
        <item x="1559"/>
        <item x="1647"/>
        <item x="947"/>
        <item x="279"/>
        <item x="1070"/>
        <item x="10"/>
        <item x="1307"/>
        <item x="1141"/>
        <item x="1623"/>
        <item x="1096"/>
        <item x="332"/>
        <item x="473"/>
        <item x="1601"/>
        <item x="69"/>
        <item x="301"/>
        <item x="1434"/>
        <item x="2"/>
        <item x="369"/>
        <item x="531"/>
        <item x="1109"/>
        <item x="1223"/>
        <item x="612"/>
        <item x="1380"/>
        <item x="825"/>
        <item x="462"/>
        <item x="1198"/>
        <item x="862"/>
        <item x="803"/>
        <item x="664"/>
        <item x="1150"/>
        <item x="203"/>
        <item x="1343"/>
        <item x="493"/>
        <item x="1471"/>
        <item x="1636"/>
        <item x="1159"/>
        <item x="155"/>
        <item x="1271"/>
        <item x="1061"/>
        <item x="762"/>
        <item x="130"/>
        <item x="602"/>
        <item x="863"/>
        <item x="1041"/>
        <item x="149"/>
        <item x="816"/>
        <item x="1321"/>
        <item x="823"/>
        <item x="607"/>
        <item x="875"/>
        <item x="426"/>
        <item x="1251"/>
        <item x="393"/>
        <item x="1014"/>
        <item x="938"/>
        <item x="958"/>
        <item x="702"/>
        <item x="1385"/>
        <item x="1510"/>
        <item x="1491"/>
        <item x="167"/>
        <item x="589"/>
        <item x="445"/>
        <item x="371"/>
        <item x="1123"/>
        <item x="1566"/>
        <item x="383"/>
        <item x="660"/>
        <item x="1433"/>
        <item x="1310"/>
        <item x="209"/>
        <item x="1101"/>
        <item x="256"/>
        <item x="708"/>
        <item x="1167"/>
        <item x="244"/>
        <item x="1069"/>
        <item x="274"/>
        <item x="1147"/>
        <item x="38"/>
        <item x="1624"/>
        <item x="1225"/>
        <item x="586"/>
        <item x="1315"/>
        <item x="205"/>
        <item x="1344"/>
        <item x="1067"/>
        <item x="529"/>
        <item x="751"/>
        <item x="381"/>
        <item x="636"/>
        <item x="759"/>
        <item x="1139"/>
        <item x="575"/>
        <item x="109"/>
        <item x="839"/>
        <item x="1331"/>
        <item x="61"/>
        <item x="821"/>
        <item x="141"/>
        <item x="312"/>
        <item x="265"/>
        <item x="331"/>
        <item x="1640"/>
        <item x="866"/>
        <item x="662"/>
        <item x="1649"/>
        <item x="883"/>
        <item x="505"/>
        <item x="1499"/>
        <item x="1048"/>
        <item x="793"/>
        <item x="1594"/>
        <item x="1615"/>
        <item x="770"/>
        <item x="455"/>
        <item x="620"/>
        <item x="601"/>
        <item x="231"/>
        <item x="1625"/>
        <item x="1134"/>
        <item x="511"/>
        <item x="1288"/>
        <item x="73"/>
        <item x="806"/>
        <item x="933"/>
        <item x="1616"/>
        <item x="1486"/>
        <item x="663"/>
        <item x="832"/>
        <item x="1584"/>
        <item x="551"/>
        <item x="1542"/>
        <item x="436"/>
        <item x="166"/>
        <item x="1116"/>
        <item x="295"/>
        <item x="1021"/>
        <item x="684"/>
        <item x="1247"/>
        <item x="1283"/>
        <item x="1524"/>
        <item x="714"/>
        <item x="519"/>
        <item x="1611"/>
        <item x="515"/>
        <item x="973"/>
        <item x="851"/>
        <item x="1087"/>
        <item x="136"/>
        <item x="733"/>
        <item x="1465"/>
        <item x="1608"/>
        <item x="165"/>
        <item x="1032"/>
        <item x="1018"/>
        <item x="750"/>
        <item x="542"/>
        <item x="765"/>
        <item x="1040"/>
        <item x="599"/>
        <item x="324"/>
        <item x="645"/>
        <item x="384"/>
        <item x="1477"/>
        <item x="11"/>
        <item x="1659"/>
        <item x="676"/>
        <item x="525"/>
        <item x="1327"/>
        <item x="1428"/>
        <item x="195"/>
        <item x="696"/>
        <item x="1062"/>
        <item x="1445"/>
        <item x="569"/>
        <item x="1352"/>
        <item x="984"/>
        <item x="1314"/>
        <item x="716"/>
        <item x="1146"/>
        <item x="912"/>
        <item x="293"/>
        <item x="818"/>
        <item x="829"/>
        <item x="147"/>
        <item x="315"/>
        <item x="464"/>
        <item x="1632"/>
        <item x="785"/>
        <item x="1487"/>
        <item x="1641"/>
        <item x="222"/>
        <item x="521"/>
        <item x="225"/>
        <item x="533"/>
        <item x="1368"/>
        <item x="665"/>
        <item x="1561"/>
        <item x="1143"/>
        <item x="737"/>
        <item x="1336"/>
        <item x="1144"/>
        <item x="285"/>
        <item x="468"/>
        <item x="968"/>
        <item x="579"/>
        <item x="257"/>
        <item x="1323"/>
        <item x="698"/>
        <item x="87"/>
        <item x="94"/>
        <item x="611"/>
        <item x="1304"/>
        <item x="913"/>
        <item x="450"/>
        <item x="1085"/>
        <item x="65"/>
        <item x="595"/>
        <item x="431"/>
        <item x="1241"/>
        <item x="1030"/>
        <item x="996"/>
        <item x="119"/>
        <item x="1583"/>
        <item x="434"/>
        <item x="1420"/>
        <item x="704"/>
        <item x="105"/>
        <item x="713"/>
        <item x="1393"/>
        <item x="1219"/>
        <item x="1466"/>
        <item x="1200"/>
        <item x="1039"/>
        <item x="1114"/>
        <item x="1440"/>
        <item x="349"/>
        <item x="9"/>
        <item x="1172"/>
        <item x="1298"/>
        <item x="1138"/>
        <item x="1045"/>
        <item x="678"/>
        <item x="1130"/>
        <item x="649"/>
        <item x="1361"/>
        <item x="387"/>
        <item x="639"/>
        <item x="632"/>
        <item x="1178"/>
        <item x="1133"/>
        <item x="411"/>
        <item x="422"/>
        <item x="7"/>
        <item x="1088"/>
        <item x="1478"/>
        <item x="459"/>
        <item x="1289"/>
        <item x="106"/>
        <item x="784"/>
        <item x="920"/>
        <item x="1117"/>
        <item x="592"/>
        <item x="402"/>
        <item x="721"/>
        <item x="549"/>
        <item x="1656"/>
        <item x="561"/>
        <item x="870"/>
        <item x="1191"/>
        <item x="754"/>
        <item x="1005"/>
        <item x="646"/>
        <item x="1046"/>
        <item x="755"/>
        <item x="437"/>
        <item x="588"/>
        <item x="491"/>
        <item x="1164"/>
        <item x="535"/>
        <item x="430"/>
        <item x="259"/>
        <item x="240"/>
        <item x="1463"/>
        <item x="406"/>
        <item x="477"/>
        <item x="718"/>
        <item x="1189"/>
        <item x="1618"/>
        <item x="1073"/>
        <item x="574"/>
        <item x="1303"/>
        <item x="865"/>
        <item x="726"/>
        <item x="1423"/>
        <item x="302"/>
        <item x="1287"/>
        <item x="989"/>
        <item x="1102"/>
        <item x="1193"/>
        <item x="563"/>
        <item x="207"/>
        <item x="1472"/>
        <item x="1071"/>
        <item x="616"/>
        <item x="258"/>
        <item x="916"/>
        <item x="1557"/>
        <item x="532"/>
        <item x="1367"/>
        <item x="1057"/>
        <item x="1053"/>
        <item x="514"/>
        <item x="1513"/>
        <item x="679"/>
        <item x="814"/>
        <item x="1262"/>
        <item x="191"/>
        <item x="347"/>
        <item x="1514"/>
        <item x="1579"/>
        <item x="634"/>
        <item x="1089"/>
        <item x="1452"/>
        <item x="224"/>
        <item x="160"/>
        <item x="801"/>
        <item x="1511"/>
        <item x="145"/>
        <item x="342"/>
        <item x="924"/>
        <item x="83"/>
        <item x="773"/>
        <item x="1633"/>
        <item x="715"/>
        <item x="709"/>
        <item x="1389"/>
        <item x="1090"/>
        <item x="997"/>
        <item x="1426"/>
        <item x="836"/>
        <item x="395"/>
        <item x="1153"/>
        <item x="1479"/>
        <item x="1077"/>
        <item x="179"/>
        <item x="1084"/>
        <item x="320"/>
        <item x="440"/>
        <item x="837"/>
        <item x="1439"/>
        <item x="748"/>
        <item x="633"/>
        <item x="1050"/>
        <item x="413"/>
        <item x="1230"/>
        <item x="881"/>
        <item x="1663"/>
        <item x="697"/>
        <item x="5"/>
        <item x="368"/>
        <item x="1405"/>
        <item x="454"/>
        <item x="216"/>
        <item x="8"/>
        <item x="1203"/>
        <item x="954"/>
        <item x="982"/>
        <item x="584"/>
        <item x="541"/>
        <item x="1100"/>
        <item x="850"/>
        <item x="1235"/>
        <item x="60"/>
        <item x="372"/>
        <item x="1568"/>
        <item x="262"/>
        <item x="144"/>
        <item x="1119"/>
        <item x="206"/>
        <item x="334"/>
        <item x="354"/>
        <item x="452"/>
        <item x="1643"/>
        <item x="969"/>
        <item x="1660"/>
        <item x="4"/>
        <item x="140"/>
        <item x="1364"/>
        <item x="1137"/>
        <item x="1526"/>
        <item x="1421"/>
        <item x="99"/>
        <item x="51"/>
        <item x="1309"/>
        <item x="173"/>
        <item x="1443"/>
        <item x="228"/>
        <item x="1065"/>
        <item x="1244"/>
        <item x="1365"/>
        <item x="1441"/>
        <item x="1218"/>
        <item x="524"/>
        <item x="540"/>
        <item x="266"/>
        <item x="1113"/>
        <item x="1154"/>
        <item x="937"/>
        <item x="1373"/>
        <item x="1627"/>
        <item x="1318"/>
        <item x="350"/>
        <item x="1396"/>
        <item x="1527"/>
        <item x="1325"/>
        <item x="20"/>
        <item x="26"/>
        <item x="116"/>
        <item x="976"/>
        <item x="1596"/>
        <item x="200"/>
        <item x="79"/>
        <item x="435"/>
        <item x="495"/>
        <item x="1448"/>
        <item x="655"/>
        <item x="306"/>
        <item x="1563"/>
        <item x="694"/>
        <item x="794"/>
        <item x="1004"/>
        <item x="1079"/>
        <item x="1600"/>
        <item x="856"/>
        <item x="1552"/>
        <item x="1645"/>
        <item x="1476"/>
        <item x="509"/>
        <item x="1171"/>
        <item x="617"/>
        <item x="686"/>
        <item x="84"/>
        <item x="1631"/>
        <item x="871"/>
        <item x="241"/>
        <item x="151"/>
        <item x="1272"/>
        <item x="1489"/>
        <item x="1233"/>
        <item x="1408"/>
        <item x="874"/>
        <item x="930"/>
        <item x="1294"/>
        <item x="95"/>
        <item x="727"/>
        <item x="379"/>
        <item x="931"/>
        <item x="855"/>
        <item x="738"/>
        <item x="132"/>
        <item x="554"/>
        <item x="229"/>
        <item x="819"/>
        <item x="848"/>
        <item x="366"/>
        <item x="360"/>
        <item x="432"/>
        <item x="1635"/>
        <item x="382"/>
        <item x="753"/>
        <item x="1436"/>
        <item x="1534"/>
        <item x="35"/>
        <item x="1634"/>
        <item x="962"/>
        <item x="758"/>
        <item x="1553"/>
        <item x="121"/>
        <item x="1418"/>
        <item x="1341"/>
        <item x="1522"/>
        <item x="1536"/>
        <item x="653"/>
        <item x="1131"/>
        <item x="1020"/>
        <item x="1407"/>
        <item x="284"/>
        <item x="1257"/>
        <item x="1655"/>
        <item x="1415"/>
        <item x="503"/>
        <item x="37"/>
        <item x="939"/>
        <item x="796"/>
        <item x="897"/>
        <item x="1383"/>
        <item x="1390"/>
        <item x="330"/>
        <item x="1382"/>
        <item x="286"/>
        <item x="351"/>
        <item x="965"/>
        <item x="1411"/>
        <item x="1290"/>
        <item x="1598"/>
        <item x="749"/>
        <item x="252"/>
        <item x="1427"/>
        <item x="290"/>
        <item x="1180"/>
        <item x="867"/>
        <item x="1500"/>
        <item x="1136"/>
        <item x="423"/>
        <item x="570"/>
        <item x="1474"/>
        <item x="674"/>
        <item x="740"/>
        <item x="906"/>
        <item x="1391"/>
        <item x="484"/>
        <item x="1329"/>
        <item x="992"/>
        <item x="1072"/>
        <item x="892"/>
        <item x="41"/>
        <item x="273"/>
        <item x="1431"/>
        <item x="1412"/>
        <item x="52"/>
        <item x="566"/>
        <item x="564"/>
        <item x="896"/>
        <item x="345"/>
        <item x="219"/>
        <item x="288"/>
        <item x="624"/>
        <item x="675"/>
        <item x="1569"/>
        <item x="40"/>
        <item x="1158"/>
        <item x="922"/>
        <item x="46"/>
        <item x="1533"/>
        <item x="448"/>
        <item x="591"/>
        <item x="971"/>
        <item x="983"/>
        <item x="1281"/>
        <item x="528"/>
        <item x="744"/>
        <item x="232"/>
        <item x="864"/>
        <item x="261"/>
        <item x="637"/>
        <item x="1400"/>
        <item x="1205"/>
        <item x="1091"/>
        <item x="420"/>
        <item x="64"/>
        <item x="1202"/>
        <item x="1015"/>
        <item x="471"/>
        <item x="1196"/>
        <item x="472"/>
        <item x="1299"/>
        <item x="1278"/>
        <item x="502"/>
        <item x="282"/>
        <item x="36"/>
        <item x="1270"/>
        <item x="1438"/>
        <item x="658"/>
        <item x="580"/>
        <item x="174"/>
        <item x="19"/>
        <item x="1670"/>
        <item x="1099"/>
        <item x="12"/>
        <item x="1056"/>
        <item x="287"/>
        <item x="614"/>
        <item x="1215"/>
        <item x="932"/>
        <item x="1279"/>
        <item x="723"/>
        <item x="357"/>
        <item x="238"/>
        <item x="172"/>
        <item x="741"/>
        <item x="915"/>
        <item x="1173"/>
        <item x="1378"/>
        <item x="124"/>
        <item x="1076"/>
        <item x="30"/>
        <item x="249"/>
        <item x="835"/>
        <item x="303"/>
        <item x="1127"/>
        <item x="50"/>
        <item x="338"/>
        <item x="1292"/>
        <item x="1276"/>
        <item x="1305"/>
        <item x="518"/>
        <item x="281"/>
        <item x="1232"/>
        <item x="77"/>
        <item x="621"/>
        <item x="1462"/>
        <item x="386"/>
        <item x="263"/>
        <item x="1505"/>
        <item x="23"/>
        <item x="1658"/>
        <item x="294"/>
        <item x="481"/>
        <item x="1177"/>
        <item x="364"/>
        <item x="1605"/>
        <item x="1083"/>
        <item x="305"/>
        <item x="927"/>
        <item x="1575"/>
        <item x="28"/>
        <item x="910"/>
        <item x="476"/>
        <item x="1058"/>
        <item x="1007"/>
        <item x="590"/>
        <item x="370"/>
        <item x="212"/>
        <item x="1548"/>
        <item x="385"/>
        <item x="76"/>
        <item x="1650"/>
        <item x="795"/>
        <item x="1104"/>
        <item x="857"/>
        <item x="918"/>
        <item x="1081"/>
        <item x="728"/>
        <item x="783"/>
        <item x="872"/>
        <item x="1002"/>
        <item x="1461"/>
        <item x="142"/>
        <item x="245"/>
        <item x="143"/>
        <item x="712"/>
        <item x="1269"/>
        <item x="618"/>
        <item x="661"/>
        <item x="565"/>
        <item x="1277"/>
        <item x="776"/>
        <item x="925"/>
        <item x="1348"/>
        <item x="841"/>
        <item x="1022"/>
        <item x="985"/>
        <item x="139"/>
        <item x="1485"/>
        <item x="710"/>
        <item x="507"/>
        <item x="682"/>
        <item x="581"/>
        <item x="1213"/>
        <item x="1450"/>
        <item x="326"/>
        <item x="626"/>
        <item x="32"/>
        <item x="390"/>
        <item x="1094"/>
        <item x="849"/>
        <item x="18"/>
        <item x="58"/>
        <item x="523"/>
        <item x="328"/>
        <item x="1140"/>
        <item x="1008"/>
        <item x="1054"/>
        <item x="761"/>
        <item x="482"/>
        <item x="877"/>
        <item x="941"/>
        <item x="1446"/>
        <item x="230"/>
        <item x="1603"/>
        <item x="272"/>
        <item x="296"/>
        <item x="208"/>
        <item x="414"/>
        <item x="359"/>
        <item x="869"/>
        <item x="1059"/>
        <item x="184"/>
        <item x="300"/>
        <item x="1669"/>
        <item x="465"/>
        <item x="1227"/>
        <item x="1458"/>
        <item x="304"/>
        <item x="767"/>
        <item x="1129"/>
        <item x="760"/>
        <item x="659"/>
        <item x="59"/>
        <item x="1258"/>
        <item x="798"/>
        <item x="1024"/>
        <item x="375"/>
        <item x="919"/>
        <item x="292"/>
        <item x="1068"/>
        <item x="628"/>
        <item x="1353"/>
        <item x="1035"/>
        <item x="1581"/>
        <item x="673"/>
        <item x="70"/>
        <item x="469"/>
        <item x="557"/>
        <item x="1410"/>
        <item x="1529"/>
        <item x="752"/>
        <item x="810"/>
        <item x="1540"/>
        <item x="960"/>
        <item x="560"/>
        <item x="80"/>
        <item x="488"/>
        <item x="1432"/>
        <item x="1567"/>
        <item x="1338"/>
        <item x="213"/>
        <item x="777"/>
        <item x="1249"/>
        <item x="1028"/>
        <item x="348"/>
        <item x="21"/>
        <item x="496"/>
        <item x="1074"/>
        <item x="966"/>
        <item x="248"/>
        <item x="935"/>
        <item x="538"/>
        <item x="1592"/>
        <item x="377"/>
        <item x="904"/>
        <item x="485"/>
        <item x="1604"/>
        <item x="571"/>
        <item x="1151"/>
        <item x="1375"/>
        <item x="597"/>
        <item x="680"/>
        <item x="1469"/>
        <item x="98"/>
        <item x="802"/>
        <item x="1157"/>
        <item x="756"/>
        <item x="1025"/>
        <item x="1121"/>
        <item x="1528"/>
        <item x="1628"/>
        <item x="888"/>
        <item x="1098"/>
        <item x="707"/>
        <item x="311"/>
        <item x="1384"/>
        <item x="118"/>
        <item x="830"/>
        <item x="198"/>
        <item x="1274"/>
        <item x="527"/>
        <item x="914"/>
        <item x="54"/>
        <item x="1313"/>
        <item x="487"/>
        <item x="1362"/>
        <item x="316"/>
        <item x="894"/>
        <item x="909"/>
        <item x="804"/>
        <item x="86"/>
        <item x="861"/>
        <item x="769"/>
        <item x="1535"/>
        <item x="1128"/>
        <item x="812"/>
        <item x="687"/>
        <item x="1545"/>
        <item x="556"/>
        <item x="1284"/>
        <item x="671"/>
        <item x="594"/>
        <item x="1515"/>
        <item x="1358"/>
        <item x="398"/>
        <item x="1521"/>
        <item x="1286"/>
        <item x="1413"/>
        <item x="253"/>
        <item x="1637"/>
        <item x="429"/>
        <item x="1414"/>
        <item x="1532"/>
        <item x="267"/>
        <item x="959"/>
        <item x="428"/>
        <item x="1464"/>
        <item x="135"/>
        <item x="408"/>
        <item x="133"/>
        <item x="297"/>
        <item x="736"/>
        <item x="957"/>
        <item x="111"/>
        <item x="880"/>
        <item x="1210"/>
        <item x="1044"/>
        <item x="827"/>
        <item x="791"/>
        <item x="809"/>
        <item x="1049"/>
        <item x="1416"/>
        <item x="269"/>
        <item x="719"/>
        <item x="1590"/>
        <item x="852"/>
        <item x="1181"/>
        <item x="1165"/>
        <item x="970"/>
        <item x="344"/>
        <item x="903"/>
        <item x="67"/>
        <item x="1577"/>
        <item x="401"/>
        <item x="1589"/>
        <item x="1013"/>
        <item x="1124"/>
        <item x="1026"/>
        <item x="1653"/>
        <item x="1317"/>
        <item x="917"/>
        <item x="1003"/>
        <item x="1161"/>
        <item x="600"/>
        <item x="1"/>
        <item x="1248"/>
        <item x="1555"/>
        <item x="479"/>
        <item x="501"/>
        <item x="101"/>
        <item x="1267"/>
        <item x="824"/>
        <item x="478"/>
        <item x="1246"/>
        <item x="1570"/>
        <item x="842"/>
        <item x="1654"/>
        <item x="169"/>
        <item x="1483"/>
        <item x="641"/>
        <item x="979"/>
        <item x="323"/>
        <item x="1255"/>
        <item x="1199"/>
        <item x="314"/>
        <item x="1366"/>
        <item x="747"/>
        <item x="193"/>
        <item x="670"/>
        <item x="772"/>
        <item x="1430"/>
        <item x="1166"/>
        <item x="1509"/>
        <item x="183"/>
        <item x="1613"/>
        <item x="187"/>
        <item x="1374"/>
        <item x="1544"/>
        <item x="31"/>
        <item x="631"/>
        <item x="1501"/>
        <item x="623"/>
        <item x="317"/>
        <item x="1260"/>
        <item x="583"/>
        <item x="1264"/>
        <item x="1174"/>
        <item x="1111"/>
        <item x="1530"/>
        <item x="1105"/>
        <item x="353"/>
        <item x="644"/>
        <item x="489"/>
        <item x="197"/>
        <item x="1502"/>
        <item x="1517"/>
        <item x="1212"/>
        <item x="48"/>
        <item x="1537"/>
        <item x="123"/>
        <item x="513"/>
        <item x="254"/>
        <item x="1280"/>
        <item x="39"/>
        <item x="625"/>
        <item x="1558"/>
        <item x="1328"/>
        <item x="1622"/>
        <item x="367"/>
        <item x="1646"/>
        <item x="949"/>
        <item x="68"/>
        <item x="443"/>
        <item x="1370"/>
        <item x="879"/>
        <item x="56"/>
        <item x="1126"/>
        <item x="492"/>
        <item x="1453"/>
        <item x="278"/>
        <item x="1240"/>
        <item x="97"/>
        <item x="1319"/>
        <item x="1597"/>
        <item x="374"/>
        <item x="192"/>
        <item x="498"/>
        <item x="1261"/>
        <item x="499"/>
        <item x="845"/>
        <item x="1080"/>
        <item x="299"/>
        <item x="453"/>
        <item x="1086"/>
        <item x="1551"/>
        <item x="1497"/>
        <item x="1078"/>
        <item x="771"/>
        <item x="642"/>
        <item x="782"/>
        <item x="780"/>
        <item x="1644"/>
        <item x="1293"/>
        <item x="799"/>
        <item x="853"/>
        <item x="483"/>
        <item x="307"/>
        <item x="439"/>
        <item x="981"/>
        <item x="572"/>
        <item x="1012"/>
        <item x="1619"/>
        <item x="534"/>
        <item x="1118"/>
        <item x="276"/>
        <item x="817"/>
        <item x="544"/>
        <item x="112"/>
        <item x="1442"/>
        <item x="329"/>
        <item x="1556"/>
        <item x="1207"/>
        <item x="441"/>
        <item x="1135"/>
        <item x="182"/>
        <item x="171"/>
        <item x="898"/>
        <item x="778"/>
        <item x="1508"/>
        <item x="1342"/>
        <item x="582"/>
        <item x="1149"/>
        <item x="1652"/>
        <item x="361"/>
        <item x="951"/>
        <item x="730"/>
        <item x="451"/>
        <item x="840"/>
        <item x="1666"/>
        <item x="264"/>
        <item x="128"/>
        <item x="1531"/>
        <item x="585"/>
        <item x="1546"/>
        <item x="606"/>
        <item x="693"/>
        <item x="552"/>
        <item x="666"/>
        <item x="822"/>
        <item x="24"/>
        <item x="44"/>
        <item x="388"/>
        <item x="668"/>
        <item x="1576"/>
        <item x="1520"/>
        <item x="1349"/>
        <item x="884"/>
        <item x="1602"/>
        <item x="356"/>
        <item x="522"/>
        <item x="467"/>
        <item x="1034"/>
        <item x="1525"/>
        <item x="178"/>
        <item x="1245"/>
        <item x="768"/>
        <item x="908"/>
        <item x="1033"/>
        <item t="default"/>
      </items>
    </pivotField>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3"/>
  </rowFields>
  <rowItems count="9">
    <i>
      <x v="214"/>
    </i>
    <i>
      <x v="290"/>
    </i>
    <i>
      <x v="302"/>
    </i>
    <i>
      <x v="668"/>
    </i>
    <i>
      <x v="730"/>
    </i>
    <i>
      <x v="739"/>
    </i>
    <i>
      <x v="1008"/>
    </i>
    <i>
      <x v="1174"/>
    </i>
    <i>
      <x v="1485"/>
    </i>
  </rowItems>
  <colItems count="1">
    <i/>
  </colItems>
  <dataFields count="1">
    <dataField name="Count of OrderID" fld="0" subtotal="count" baseField="1" baseItem="790"/>
  </dataFields>
  <pivotTableStyleInfo name="PivotStyleLight16" showRowHeaders="1" showColHeaders="1" showRowStripes="0" showColStripes="0" showLastColumn="1"/>
  <filters count="1">
    <filter fld="3"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tal per month"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3:B29" firstHeaderRow="1" firstDataRow="1" firstDataCol="1"/>
  <pivotFields count="16">
    <pivotField showAll="0"/>
    <pivotField showAll="0"/>
    <pivotField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dataField="1" showAll="0"/>
    <pivotField axis="axisRow" showAll="0">
      <items count="13">
        <item sd="0" x="0"/>
        <item sd="0" x="1"/>
        <item sd="0" x="2"/>
        <item sd="0" x="3"/>
        <item sd="0" x="4"/>
        <item sd="0" x="5"/>
        <item sd="0" x="6"/>
        <item sd="0" x="7"/>
        <item sd="0" x="8"/>
        <item sd="0" x="9"/>
        <item sd="0" x="10"/>
        <item sd="0" x="11"/>
        <item t="default"/>
      </items>
    </pivotField>
    <pivotField axis="axisRow" showAll="0">
      <items count="3">
        <item x="0"/>
        <item x="1"/>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3">
    <field x="14"/>
    <field x="13"/>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Total" fld="12"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3" count="1" selected="0">
            <x v="5"/>
          </reference>
          <reference field="14" count="1" selected="0">
            <x v="1"/>
          </reference>
        </references>
      </pivotArea>
    </chartFormat>
    <chartFormat chart="0" format="2">
      <pivotArea type="data" outline="0" fieldPosition="0">
        <references count="3">
          <reference field="4294967294" count="1" selected="0">
            <x v="0"/>
          </reference>
          <reference field="13" count="1" selected="0">
            <x v="4"/>
          </reference>
          <reference field="14" count="1" selected="0">
            <x v="1"/>
          </reference>
        </references>
      </pivotArea>
    </chartFormat>
    <chartFormat chart="0" format="3">
      <pivotArea type="data" outline="0" fieldPosition="0">
        <references count="3">
          <reference field="4294967294" count="1" selected="0">
            <x v="0"/>
          </reference>
          <reference field="13" count="1" selected="0">
            <x v="3"/>
          </reference>
          <reference field="14" count="1" selected="0">
            <x v="1"/>
          </reference>
        </references>
      </pivotArea>
    </chartFormat>
    <chartFormat chart="0" format="4">
      <pivotArea type="data" outline="0" fieldPosition="0">
        <references count="3">
          <reference field="4294967294" count="1" selected="0">
            <x v="0"/>
          </reference>
          <reference field="13" count="1" selected="0">
            <x v="0"/>
          </reference>
          <reference field="14" count="1" selected="0">
            <x v="1"/>
          </reference>
        </references>
      </pivotArea>
    </chartFormat>
    <chartFormat chart="0" format="5">
      <pivotArea type="data" outline="0" fieldPosition="0">
        <references count="3">
          <reference field="4294967294" count="1" selected="0">
            <x v="0"/>
          </reference>
          <reference field="13" count="1" selected="0">
            <x v="2"/>
          </reference>
          <reference field="14" count="1" selected="0">
            <x v="1"/>
          </reference>
        </references>
      </pivotArea>
    </chartFormat>
    <chartFormat chart="0" format="6">
      <pivotArea type="data" outline="0" fieldPosition="0">
        <references count="3">
          <reference field="4294967294" count="1" selected="0">
            <x v="0"/>
          </reference>
          <reference field="13" count="1" selected="0">
            <x v="0"/>
          </reference>
          <reference field="14" count="1" selected="0">
            <x v="0"/>
          </reference>
        </references>
      </pivotArea>
    </chartFormat>
    <chartFormat chart="0" format="7">
      <pivotArea type="data" outline="0" fieldPosition="0">
        <references count="3">
          <reference field="4294967294" count="1" selected="0">
            <x v="0"/>
          </reference>
          <reference field="13" count="1" selected="0">
            <x v="2"/>
          </reference>
          <reference field="14" count="1" selected="0">
            <x v="0"/>
          </reference>
        </references>
      </pivotArea>
    </chartFormat>
    <chartFormat chart="0" format="8">
      <pivotArea type="data" outline="0" fieldPosition="0">
        <references count="3">
          <reference field="4294967294" count="1" selected="0">
            <x v="0"/>
          </reference>
          <reference field="13" count="1" selected="0">
            <x v="1"/>
          </reference>
          <reference field="14" count="1" selected="0">
            <x v="0"/>
          </reference>
        </references>
      </pivotArea>
    </chartFormat>
    <chartFormat chart="0" format="9">
      <pivotArea type="data" outline="0" fieldPosition="0">
        <references count="3">
          <reference field="4294967294" count="1" selected="0">
            <x v="0"/>
          </reference>
          <reference field="13" count="1" selected="0">
            <x v="3"/>
          </reference>
          <reference field="14" count="1" selected="0">
            <x v="0"/>
          </reference>
        </references>
      </pivotArea>
    </chartFormat>
    <chartFormat chart="0" format="10">
      <pivotArea type="data" outline="0" fieldPosition="0">
        <references count="3">
          <reference field="4294967294" count="1" selected="0">
            <x v="0"/>
          </reference>
          <reference field="13" count="1" selected="0">
            <x v="4"/>
          </reference>
          <reference field="14" count="1" selected="0">
            <x v="0"/>
          </reference>
        </references>
      </pivotArea>
    </chartFormat>
    <chartFormat chart="0" format="11">
      <pivotArea type="data" outline="0" fieldPosition="0">
        <references count="3">
          <reference field="4294967294" count="1" selected="0">
            <x v="0"/>
          </reference>
          <reference field="13" count="1" selected="0">
            <x v="5"/>
          </reference>
          <reference field="14" count="1" selected="0">
            <x v="0"/>
          </reference>
        </references>
      </pivotArea>
    </chartFormat>
    <chartFormat chart="0" format="12">
      <pivotArea type="data" outline="0" fieldPosition="0">
        <references count="3">
          <reference field="4294967294" count="1" selected="0">
            <x v="0"/>
          </reference>
          <reference field="13" count="1" selected="0">
            <x v="6"/>
          </reference>
          <reference field="14" count="1" selected="0">
            <x v="0"/>
          </reference>
        </references>
      </pivotArea>
    </chartFormat>
    <chartFormat chart="0" format="13">
      <pivotArea type="data" outline="0" fieldPosition="0">
        <references count="3">
          <reference field="4294967294" count="1" selected="0">
            <x v="0"/>
          </reference>
          <reference field="13" count="1" selected="0">
            <x v="7"/>
          </reference>
          <reference field="14" count="1" selected="0">
            <x v="0"/>
          </reference>
        </references>
      </pivotArea>
    </chartFormat>
    <chartFormat chart="0" format="14">
      <pivotArea type="data" outline="0" fieldPosition="0">
        <references count="3">
          <reference field="4294967294" count="1" selected="0">
            <x v="0"/>
          </reference>
          <reference field="13" count="1" selected="0">
            <x v="8"/>
          </reference>
          <reference field="14" count="1" selected="0">
            <x v="0"/>
          </reference>
        </references>
      </pivotArea>
    </chartFormat>
    <chartFormat chart="0" format="15">
      <pivotArea type="data" outline="0" fieldPosition="0">
        <references count="3">
          <reference field="4294967294" count="1" selected="0">
            <x v="0"/>
          </reference>
          <reference field="13" count="1" selected="0">
            <x v="9"/>
          </reference>
          <reference field="14" count="1" selected="0">
            <x v="0"/>
          </reference>
        </references>
      </pivotArea>
    </chartFormat>
    <chartFormat chart="0" format="16">
      <pivotArea type="data" outline="0" fieldPosition="0">
        <references count="3">
          <reference field="4294967294" count="1" selected="0">
            <x v="0"/>
          </reference>
          <reference field="13" count="1" selected="0">
            <x v="11"/>
          </reference>
          <reference field="14" count="1" selected="0">
            <x v="0"/>
          </reference>
        </references>
      </pivotArea>
    </chartFormat>
    <chartFormat chart="0" format="17">
      <pivotArea type="data" outline="0" fieldPosition="0">
        <references count="3">
          <reference field="4294967294" count="1" selected="0">
            <x v="0"/>
          </reference>
          <reference field="13" count="1" selected="0">
            <x v="10"/>
          </reference>
          <reference field="14" count="1" selected="0">
            <x v="0"/>
          </reference>
        </references>
      </pivotArea>
    </chartFormat>
    <chartFormat chart="0" format="18">
      <pivotArea type="data" outline="0" fieldPosition="0">
        <references count="3">
          <reference field="4294967294" count="1" selected="0">
            <x v="0"/>
          </reference>
          <reference field="13" count="1" selected="0">
            <x v="1"/>
          </reference>
          <reference field="14" count="1" selected="0">
            <x v="1"/>
          </reference>
        </references>
      </pivotArea>
    </chartFormat>
    <chartFormat chart="0" format="19">
      <pivotArea type="data" outline="0" fieldPosition="0">
        <references count="3">
          <reference field="4294967294" count="1" selected="0">
            <x v="0"/>
          </reference>
          <reference field="13" count="1" selected="0">
            <x v="8"/>
          </reference>
          <reference field="14" count="1" selected="0">
            <x v="1"/>
          </reference>
        </references>
      </pivotArea>
    </chartFormat>
    <chartFormat chart="0" format="20">
      <pivotArea type="data" outline="0" fieldPosition="0">
        <references count="3">
          <reference field="4294967294" count="1" selected="0">
            <x v="0"/>
          </reference>
          <reference field="13" count="1" selected="0">
            <x v="7"/>
          </reference>
          <reference field="14" count="1" selected="0">
            <x v="1"/>
          </reference>
        </references>
      </pivotArea>
    </chartFormat>
    <chartFormat chart="0" format="21">
      <pivotArea type="data" outline="0" fieldPosition="0">
        <references count="3">
          <reference field="4294967294" count="1" selected="0">
            <x v="0"/>
          </reference>
          <reference field="13" count="1" selected="0">
            <x v="6"/>
          </reference>
          <reference field="14" count="1" selected="0">
            <x v="1"/>
          </reference>
        </references>
      </pivotArea>
    </chartFormat>
    <chartFormat chart="0" format="22">
      <pivotArea type="data" outline="0" fieldPosition="0">
        <references count="3">
          <reference field="4294967294" count="1" selected="0">
            <x v="0"/>
          </reference>
          <reference field="13" count="1" selected="0">
            <x v="9"/>
          </reference>
          <reference field="14" count="1" selected="0">
            <x v="1"/>
          </reference>
        </references>
      </pivotArea>
    </chartFormat>
    <chartFormat chart="0" format="23">
      <pivotArea type="data" outline="0" fieldPosition="0">
        <references count="3">
          <reference field="4294967294" count="1" selected="0">
            <x v="0"/>
          </reference>
          <reference field="13" count="1" selected="0">
            <x v="10"/>
          </reference>
          <reference field="14" count="1" selected="0">
            <x v="1"/>
          </reference>
        </references>
      </pivotArea>
    </chartFormat>
    <chartFormat chart="0" format="24">
      <pivotArea type="data" outline="0" fieldPosition="0">
        <references count="3">
          <reference field="4294967294" count="1" selected="0">
            <x v="0"/>
          </reference>
          <reference field="13" count="1" selected="0">
            <x v="11"/>
          </reference>
          <reference field="14" count="1" selected="0">
            <x v="1"/>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um total"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22:E23" firstHeaderRow="1" firstDataRow="1" firstDataCol="0"/>
  <pivotFields count="16">
    <pivotField showAll="0"/>
    <pivotField showAll="0"/>
    <pivotField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Items count="1">
    <i/>
  </rowItems>
  <colItems count="1">
    <i/>
  </colItems>
  <dataFields count="1">
    <dataField name="Sum of Total" fld="12" baseField="0" baseItem="0" numFmtId="164"/>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vg produk per month"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L3:M6" firstHeaderRow="1" firstDataRow="1" firstDataCol="1"/>
  <pivotFields count="16">
    <pivotField showAll="0"/>
    <pivotField showAll="0"/>
    <pivotField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dataField="1" showAll="0"/>
    <pivotField showAll="0"/>
    <pivotField showAll="0"/>
    <pivotField axis="axisRow" showAll="0">
      <items count="13">
        <item sd="0" x="0"/>
        <item sd="0" x="1"/>
        <item sd="0" x="2"/>
        <item sd="0" x="3"/>
        <item sd="0" x="4"/>
        <item sd="0" x="5"/>
        <item sd="0" x="6"/>
        <item sd="0" x="7"/>
        <item sd="0" x="8"/>
        <item sd="0" x="9"/>
        <item sd="0" x="10"/>
        <item sd="0" x="11"/>
        <item t="default"/>
      </items>
    </pivotField>
    <pivotField axis="axisRow" showAll="0">
      <items count="3">
        <item sd="0" x="0"/>
        <item sd="0" x="1"/>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3">
    <field x="14"/>
    <field x="13"/>
    <field x="15"/>
  </rowFields>
  <rowItems count="3">
    <i>
      <x/>
    </i>
    <i>
      <x v="1"/>
    </i>
    <i t="grand">
      <x/>
    </i>
  </rowItems>
  <colItems count="1">
    <i/>
  </colItems>
  <dataFields count="1">
    <dataField name="Average of Quantity" fld="10"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order per city"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
  <location ref="M3:N364" firstHeaderRow="1" firstDataRow="1" firstDataCol="1"/>
  <pivotFields count="16">
    <pivotField dataField="1" showAll="0"/>
    <pivotField showAll="0">
      <items count="1672">
        <item x="1491"/>
        <item x="1392"/>
        <item x="1105"/>
        <item x="118"/>
        <item x="301"/>
        <item x="1278"/>
        <item x="427"/>
        <item x="1047"/>
        <item x="774"/>
        <item x="47"/>
        <item x="462"/>
        <item x="1337"/>
        <item x="1393"/>
        <item x="1188"/>
        <item x="1507"/>
        <item x="382"/>
        <item x="350"/>
        <item x="112"/>
        <item x="354"/>
        <item x="606"/>
        <item x="765"/>
        <item x="251"/>
        <item x="936"/>
        <item x="1358"/>
        <item x="1460"/>
        <item x="1032"/>
        <item x="1619"/>
        <item x="835"/>
        <item x="1133"/>
        <item x="1110"/>
        <item x="37"/>
        <item x="992"/>
        <item x="55"/>
        <item x="820"/>
        <item x="610"/>
        <item x="1008"/>
        <item x="940"/>
        <item x="1396"/>
        <item x="665"/>
        <item x="878"/>
        <item x="1103"/>
        <item x="1603"/>
        <item x="1529"/>
        <item x="1605"/>
        <item x="1309"/>
        <item x="744"/>
        <item x="1232"/>
        <item x="1425"/>
        <item x="1305"/>
        <item x="362"/>
        <item x="867"/>
        <item x="1642"/>
        <item x="611"/>
        <item x="756"/>
        <item x="1334"/>
        <item x="937"/>
        <item x="1469"/>
        <item x="1346"/>
        <item x="562"/>
        <item x="1230"/>
        <item x="1626"/>
        <item x="1216"/>
        <item x="1328"/>
        <item x="1459"/>
        <item x="1404"/>
        <item x="1552"/>
        <item x="1471"/>
        <item x="510"/>
        <item x="72"/>
        <item x="424"/>
        <item x="84"/>
        <item x="1487"/>
        <item x="1414"/>
        <item x="893"/>
        <item x="1565"/>
        <item x="509"/>
        <item x="407"/>
        <item x="931"/>
        <item x="922"/>
        <item x="892"/>
        <item x="1120"/>
        <item x="360"/>
        <item x="1479"/>
        <item x="1651"/>
        <item x="256"/>
        <item x="1290"/>
        <item x="1485"/>
        <item x="681"/>
        <item x="595"/>
        <item x="237"/>
        <item x="877"/>
        <item x="658"/>
        <item x="839"/>
        <item x="599"/>
        <item x="222"/>
        <item x="59"/>
        <item x="310"/>
        <item x="1368"/>
        <item x="1545"/>
        <item x="1381"/>
        <item x="1185"/>
        <item x="1488"/>
        <item x="329"/>
        <item x="905"/>
        <item x="794"/>
        <item x="1478"/>
        <item x="1424"/>
        <item x="252"/>
        <item x="1617"/>
        <item x="30"/>
        <item x="440"/>
        <item x="212"/>
        <item x="655"/>
        <item x="979"/>
        <item x="811"/>
        <item x="671"/>
        <item x="204"/>
        <item x="12"/>
        <item x="520"/>
        <item x="107"/>
        <item x="1640"/>
        <item x="942"/>
        <item x="621"/>
        <item x="581"/>
        <item x="1135"/>
        <item x="806"/>
        <item x="367"/>
        <item x="1323"/>
        <item x="363"/>
        <item x="1276"/>
        <item x="1519"/>
        <item x="1584"/>
        <item x="1553"/>
        <item x="13"/>
        <item x="1114"/>
        <item x="643"/>
        <item x="296"/>
        <item x="747"/>
        <item x="68"/>
        <item x="1569"/>
        <item x="327"/>
        <item x="1112"/>
        <item x="493"/>
        <item x="405"/>
        <item x="1293"/>
        <item x="879"/>
        <item x="1665"/>
        <item x="1019"/>
        <item x="244"/>
        <item x="320"/>
        <item x="608"/>
        <item x="187"/>
        <item x="194"/>
        <item x="174"/>
        <item x="1109"/>
        <item x="470"/>
        <item x="85"/>
        <item x="395"/>
        <item x="1051"/>
        <item x="851"/>
        <item x="614"/>
        <item x="131"/>
        <item x="677"/>
        <item x="703"/>
        <item x="1106"/>
        <item x="830"/>
        <item x="752"/>
        <item x="1060"/>
        <item x="1555"/>
        <item x="517"/>
        <item x="772"/>
        <item x="894"/>
        <item x="1155"/>
        <item x="389"/>
        <item x="1166"/>
        <item x="1191"/>
        <item x="907"/>
        <item x="488"/>
        <item x="890"/>
        <item x="920"/>
        <item x="211"/>
        <item x="904"/>
        <item x="438"/>
        <item x="1275"/>
        <item x="698"/>
        <item x="1503"/>
        <item x="1540"/>
        <item x="1644"/>
        <item x="1562"/>
        <item x="365"/>
        <item x="753"/>
        <item x="1585"/>
        <item x="129"/>
        <item x="1631"/>
        <item x="1064"/>
        <item x="104"/>
        <item x="1461"/>
        <item x="1251"/>
        <item x="1171"/>
        <item x="494"/>
        <item x="817"/>
        <item x="912"/>
        <item x="1149"/>
        <item x="10"/>
        <item x="1301"/>
        <item x="821"/>
        <item x="932"/>
        <item x="332"/>
        <item x="110"/>
        <item x="1416"/>
        <item x="518"/>
        <item x="26"/>
        <item x="617"/>
        <item x="901"/>
        <item x="1213"/>
        <item x="560"/>
        <item x="1516"/>
        <item x="3"/>
        <item x="52"/>
        <item x="1596"/>
        <item x="1178"/>
        <item x="23"/>
        <item x="1038"/>
        <item x="626"/>
        <item x="1319"/>
        <item x="1270"/>
        <item x="1046"/>
        <item x="1484"/>
        <item x="179"/>
        <item x="117"/>
        <item x="1092"/>
        <item x="833"/>
        <item x="1001"/>
        <item x="913"/>
        <item x="506"/>
        <item x="1288"/>
        <item x="669"/>
        <item x="1571"/>
        <item x="193"/>
        <item x="896"/>
        <item x="423"/>
        <item x="941"/>
        <item x="1611"/>
        <item x="381"/>
        <item x="1195"/>
        <item x="299"/>
        <item x="1176"/>
        <item x="720"/>
        <item x="1073"/>
        <item x="607"/>
        <item x="620"/>
        <item x="653"/>
        <item x="1296"/>
        <item x="829"/>
        <item x="544"/>
        <item x="314"/>
        <item x="619"/>
        <item x="421"/>
        <item x="1336"/>
        <item x="687"/>
        <item x="1372"/>
        <item x="245"/>
        <item x="965"/>
        <item x="469"/>
        <item x="128"/>
        <item x="1201"/>
        <item x="1211"/>
        <item x="1399"/>
        <item x="1398"/>
        <item x="771"/>
        <item x="364"/>
        <item x="456"/>
        <item x="374"/>
        <item x="977"/>
        <item x="277"/>
        <item x="857"/>
        <item x="824"/>
        <item x="674"/>
        <item x="957"/>
        <item x="271"/>
        <item x="1473"/>
        <item x="1663"/>
        <item x="57"/>
        <item x="1265"/>
        <item x="1074"/>
        <item x="1441"/>
        <item x="46"/>
        <item x="347"/>
        <item x="435"/>
        <item x="1622"/>
        <item x="1115"/>
        <item x="1150"/>
        <item x="38"/>
        <item x="838"/>
        <item x="328"/>
        <item x="782"/>
        <item x="419"/>
        <item x="1015"/>
        <item x="1257"/>
        <item x="1423"/>
        <item x="926"/>
        <item x="1412"/>
        <item x="1279"/>
        <item x="1497"/>
        <item x="725"/>
        <item x="1152"/>
        <item x="1241"/>
        <item x="393"/>
        <item x="1193"/>
        <item x="1189"/>
        <item x="418"/>
        <item x="291"/>
        <item x="1327"/>
        <item x="387"/>
        <item x="1595"/>
        <item x="1670"/>
        <item x="1174"/>
        <item x="1355"/>
        <item x="586"/>
        <item x="384"/>
        <item x="870"/>
        <item x="711"/>
        <item x="1668"/>
        <item x="380"/>
        <item x="1291"/>
        <item x="4"/>
        <item x="283"/>
        <item x="1321"/>
        <item x="34"/>
        <item x="1014"/>
        <item x="825"/>
        <item x="87"/>
        <item x="1436"/>
        <item x="699"/>
        <item x="1470"/>
        <item x="28"/>
        <item x="783"/>
        <item x="1085"/>
        <item x="1623"/>
        <item x="573"/>
        <item x="1131"/>
        <item x="1517"/>
        <item x="1653"/>
        <item x="1526"/>
        <item x="342"/>
        <item x="696"/>
        <item x="848"/>
        <item x="442"/>
        <item x="144"/>
        <item x="1344"/>
        <item x="183"/>
        <item x="1542"/>
        <item x="192"/>
        <item x="86"/>
        <item x="311"/>
        <item x="1385"/>
        <item x="663"/>
        <item x="803"/>
        <item x="1453"/>
        <item x="1634"/>
        <item x="1427"/>
        <item x="732"/>
        <item x="583"/>
        <item x="403"/>
        <item x="860"/>
        <item x="1450"/>
        <item x="911"/>
        <item x="951"/>
        <item x="914"/>
        <item x="355"/>
        <item x="410"/>
        <item x="164"/>
        <item x="784"/>
        <item x="467"/>
        <item x="1061"/>
        <item x="337"/>
        <item x="822"/>
        <item x="1096"/>
        <item x="459"/>
        <item x="465"/>
        <item x="841"/>
        <item x="1056"/>
        <item x="170"/>
        <item x="247"/>
        <item x="728"/>
        <item x="779"/>
        <item x="166"/>
        <item x="1437"/>
        <item x="1200"/>
        <item x="787"/>
        <item x="255"/>
        <item x="1468"/>
        <item x="377"/>
        <item x="319"/>
        <item x="1326"/>
        <item x="182"/>
        <item x="1353"/>
        <item x="639"/>
        <item x="601"/>
        <item x="567"/>
        <item x="1495"/>
        <item x="514"/>
        <item x="1081"/>
        <item x="77"/>
        <item x="676"/>
        <item x="1400"/>
        <item x="468"/>
        <item x="1591"/>
        <item x="1576"/>
        <item x="455"/>
        <item x="1652"/>
        <item x="451"/>
        <item x="152"/>
        <item x="1202"/>
        <item x="704"/>
        <item x="1567"/>
        <item x="843"/>
        <item x="503"/>
        <item x="450"/>
        <item x="501"/>
        <item x="1108"/>
        <item x="1137"/>
        <item x="935"/>
        <item x="108"/>
        <item x="1521"/>
        <item x="391"/>
        <item x="974"/>
        <item x="1227"/>
        <item x="1477"/>
        <item x="1091"/>
        <item x="832"/>
        <item x="215"/>
        <item x="1325"/>
        <item x="406"/>
        <item x="556"/>
        <item x="1070"/>
        <item x="1264"/>
        <item x="146"/>
        <item x="927"/>
        <item x="1544"/>
        <item x="1245"/>
        <item x="928"/>
        <item x="1588"/>
        <item x="873"/>
        <item x="760"/>
        <item x="763"/>
        <item x="952"/>
        <item x="267"/>
        <item x="697"/>
        <item x="566"/>
        <item x="1435"/>
        <item x="497"/>
        <item x="1579"/>
        <item x="41"/>
        <item x="1255"/>
        <item x="531"/>
        <item x="768"/>
        <item x="1281"/>
        <item x="1173"/>
        <item x="578"/>
        <item x="272"/>
        <item x="516"/>
        <item x="840"/>
        <item x="861"/>
        <item x="758"/>
        <item x="161"/>
        <item x="934"/>
        <item x="74"/>
        <item x="262"/>
        <item x="1408"/>
        <item x="917"/>
        <item x="1347"/>
        <item x="1401"/>
        <item x="994"/>
        <item x="740"/>
        <item x="908"/>
        <item x="717"/>
        <item x="1214"/>
        <item x="954"/>
        <item x="1098"/>
        <item x="812"/>
        <item x="943"/>
        <item x="859"/>
        <item x="1458"/>
        <item x="627"/>
        <item x="1546"/>
        <item x="62"/>
        <item x="370"/>
        <item x="417"/>
        <item x="226"/>
        <item x="1386"/>
        <item x="388"/>
        <item x="495"/>
        <item x="1045"/>
        <item x="22"/>
        <item x="1417"/>
        <item x="651"/>
        <item x="668"/>
        <item x="1667"/>
        <item x="154"/>
        <item x="1420"/>
        <item x="51"/>
        <item x="746"/>
        <item x="1548"/>
        <item x="1638"/>
        <item x="657"/>
        <item x="750"/>
        <item x="78"/>
        <item x="748"/>
        <item x="924"/>
        <item x="529"/>
        <item x="918"/>
        <item x="580"/>
        <item x="476"/>
        <item x="1506"/>
        <item x="178"/>
        <item x="1612"/>
        <item x="1633"/>
        <item x="852"/>
        <item x="1010"/>
        <item x="1367"/>
        <item x="667"/>
        <item x="330"/>
        <item x="971"/>
        <item x="602"/>
        <item x="781"/>
        <item x="775"/>
        <item x="334"/>
        <item x="731"/>
        <item x="16"/>
        <item x="736"/>
        <item x="203"/>
        <item x="89"/>
        <item x="369"/>
        <item x="1221"/>
        <item x="150"/>
        <item x="346"/>
        <item x="1237"/>
        <item x="1359"/>
        <item x="1500"/>
        <item x="1621"/>
        <item x="793"/>
        <item x="1075"/>
        <item x="1614"/>
        <item x="565"/>
        <item x="650"/>
        <item x="70"/>
        <item x="972"/>
        <item x="270"/>
        <item x="1052"/>
        <item x="168"/>
        <item x="693"/>
        <item x="536"/>
        <item x="921"/>
        <item x="718"/>
        <item x="930"/>
        <item x="1646"/>
        <item x="525"/>
        <item x="1557"/>
        <item x="94"/>
        <item x="482"/>
        <item x="1397"/>
        <item x="385"/>
        <item x="233"/>
        <item x="1515"/>
        <item x="6"/>
        <item x="723"/>
        <item x="797"/>
        <item x="448"/>
        <item x="584"/>
        <item x="1317"/>
        <item x="1472"/>
        <item x="874"/>
        <item x="231"/>
        <item x="800"/>
        <item x="1238"/>
        <item x="661"/>
        <item x="477"/>
        <item x="640"/>
        <item x="719"/>
        <item x="464"/>
        <item x="1145"/>
        <item x="1384"/>
        <item x="1556"/>
        <item x="1242"/>
        <item x="1332"/>
        <item x="534"/>
        <item x="413"/>
        <item x="986"/>
        <item x="1186"/>
        <item x="1410"/>
        <item x="313"/>
        <item x="1486"/>
        <item x="1168"/>
        <item x="397"/>
        <item x="705"/>
        <item x="1639"/>
        <item x="1199"/>
        <item x="1218"/>
        <item x="176"/>
        <item x="82"/>
        <item x="956"/>
        <item x="593"/>
        <item x="496"/>
        <item x="1003"/>
        <item x="1492"/>
        <item x="1044"/>
        <item x="401"/>
        <item x="551"/>
        <item x="616"/>
        <item x="1406"/>
        <item x="795"/>
        <item x="855"/>
        <item x="527"/>
        <item x="1559"/>
        <item x="846"/>
        <item x="42"/>
        <item x="652"/>
        <item x="1512"/>
        <item x="309"/>
        <item x="336"/>
        <item x="675"/>
        <item x="574"/>
        <item x="199"/>
        <item x="1587"/>
        <item x="18"/>
        <item x="1429"/>
        <item x="685"/>
        <item x="475"/>
        <item x="29"/>
        <item x="1102"/>
        <item x="253"/>
        <item x="32"/>
        <item x="11"/>
        <item x="1573"/>
        <item x="849"/>
        <item x="1040"/>
        <item x="433"/>
        <item x="1661"/>
        <item x="1364"/>
        <item x="1036"/>
        <item x="1053"/>
        <item x="706"/>
        <item x="1387"/>
        <item x="121"/>
        <item x="14"/>
        <item x="1480"/>
        <item x="1593"/>
        <item x="989"/>
        <item x="925"/>
        <item x="1375"/>
        <item x="181"/>
        <item x="31"/>
        <item x="1331"/>
        <item x="888"/>
        <item x="1013"/>
        <item x="585"/>
        <item x="1409"/>
        <item x="97"/>
        <item x="210"/>
        <item x="1107"/>
        <item x="1539"/>
        <item x="644"/>
        <item x="1362"/>
        <item x="568"/>
        <item x="1476"/>
        <item x="39"/>
        <item x="1302"/>
        <item x="898"/>
        <item x="1349"/>
        <item x="1570"/>
        <item x="1072"/>
        <item x="754"/>
        <item x="858"/>
        <item x="92"/>
        <item x="217"/>
        <item x="234"/>
        <item x="159"/>
        <item x="1080"/>
        <item x="641"/>
        <item x="1598"/>
        <item x="1138"/>
        <item x="515"/>
        <item x="558"/>
        <item x="1616"/>
        <item x="1647"/>
        <item x="1498"/>
        <item x="766"/>
        <item x="1316"/>
        <item x="1351"/>
        <item x="1063"/>
        <item x="673"/>
        <item x="1462"/>
        <item x="27"/>
        <item x="505"/>
        <item x="1158"/>
        <item x="532"/>
        <item x="61"/>
        <item x="1648"/>
        <item x="76"/>
        <item x="1618"/>
        <item x="1130"/>
        <item x="300"/>
        <item x="1422"/>
        <item x="378"/>
        <item x="207"/>
        <item x="1431"/>
        <item x="113"/>
        <item x="1434"/>
        <item x="1134"/>
        <item x="1578"/>
        <item x="285"/>
        <item x="778"/>
        <item x="265"/>
        <item x="1049"/>
        <item x="1658"/>
        <item x="191"/>
        <item x="1183"/>
        <item x="1136"/>
        <item x="590"/>
        <item x="881"/>
        <item x="814"/>
        <item x="798"/>
        <item x="93"/>
        <item x="53"/>
        <item x="738"/>
        <item x="1254"/>
        <item x="1262"/>
        <item x="352"/>
        <item x="862"/>
        <item x="1630"/>
        <item x="483"/>
        <item x="1580"/>
        <item x="1050"/>
        <item x="557"/>
        <item x="1055"/>
        <item x="730"/>
        <item x="1654"/>
        <item x="1033"/>
        <item x="5"/>
        <item x="1228"/>
        <item x="1357"/>
        <item x="186"/>
        <item x="998"/>
        <item x="145"/>
        <item x="219"/>
        <item x="988"/>
        <item x="1261"/>
        <item x="834"/>
        <item x="356"/>
        <item x="1100"/>
        <item x="623"/>
        <item x="524"/>
        <item x="1244"/>
        <item x="1099"/>
        <item x="229"/>
        <item x="836"/>
        <item x="637"/>
        <item x="1443"/>
        <item x="906"/>
        <item x="412"/>
        <item x="1314"/>
        <item x="288"/>
        <item x="1093"/>
        <item x="1465"/>
        <item x="1454"/>
        <item x="1224"/>
        <item x="1029"/>
        <item x="1345"/>
        <item x="1292"/>
        <item x="1318"/>
        <item x="1589"/>
        <item x="945"/>
        <item x="19"/>
        <item x="984"/>
        <item x="1298"/>
        <item x="999"/>
        <item x="1286"/>
        <item x="98"/>
        <item x="596"/>
        <item x="548"/>
        <item x="1177"/>
        <item x="246"/>
        <item x="1566"/>
        <item x="394"/>
        <item x="1366"/>
        <item x="786"/>
        <item x="991"/>
        <item x="1604"/>
        <item x="863"/>
        <item x="633"/>
        <item x="175"/>
        <item x="1126"/>
        <item x="575"/>
        <item x="1303"/>
        <item x="185"/>
        <item x="1467"/>
        <item x="317"/>
        <item x="981"/>
        <item x="953"/>
        <item x="598"/>
        <item x="1111"/>
        <item x="130"/>
        <item x="959"/>
        <item x="189"/>
        <item x="648"/>
        <item x="970"/>
        <item x="155"/>
        <item x="1169"/>
        <item x="722"/>
        <item x="886"/>
        <item x="1020"/>
        <item x="392"/>
        <item x="801"/>
        <item x="209"/>
        <item x="1146"/>
        <item x="1373"/>
        <item x="1322"/>
        <item x="947"/>
        <item x="1554"/>
        <item x="996"/>
        <item x="827"/>
        <item x="944"/>
        <item x="80"/>
        <item x="948"/>
        <item x="1204"/>
        <item x="764"/>
        <item x="1054"/>
        <item x="1356"/>
        <item x="815"/>
        <item x="415"/>
        <item x="773"/>
        <item x="1377"/>
        <item x="1403"/>
        <item x="564"/>
        <item x="1101"/>
        <item x="1383"/>
        <item x="714"/>
        <item x="184"/>
        <item x="526"/>
        <item x="162"/>
        <item x="1024"/>
        <item x="312"/>
        <item x="315"/>
        <item x="1026"/>
        <item x="670"/>
        <item x="119"/>
        <item x="1600"/>
        <item x="177"/>
        <item x="45"/>
        <item x="180"/>
        <item x="1313"/>
        <item x="537"/>
        <item x="1389"/>
        <item x="1511"/>
        <item x="1094"/>
        <item x="576"/>
        <item x="539"/>
        <item x="345"/>
        <item x="1087"/>
        <item x="1005"/>
        <item x="1068"/>
        <item x="1030"/>
        <item x="522"/>
        <item x="489"/>
        <item x="60"/>
        <item x="292"/>
        <item x="102"/>
        <item x="1643"/>
        <item x="1394"/>
        <item x="563"/>
        <item x="1451"/>
        <item x="402"/>
        <item x="122"/>
        <item x="1142"/>
        <item x="220"/>
        <item x="447"/>
        <item x="479"/>
        <item x="1444"/>
        <item x="1289"/>
        <item x="149"/>
        <item x="726"/>
        <item x="713"/>
        <item x="826"/>
        <item x="64"/>
        <item x="1371"/>
        <item x="512"/>
        <item x="1657"/>
        <item x="916"/>
        <item x="1283"/>
        <item x="1284"/>
        <item x="547"/>
        <item x="993"/>
        <item x="373"/>
        <item x="147"/>
        <item x="1615"/>
        <item x="1449"/>
        <item x="742"/>
        <item x="1059"/>
        <item x="985"/>
        <item x="968"/>
        <item x="949"/>
        <item x="371"/>
        <item x="1504"/>
        <item x="306"/>
        <item x="1549"/>
        <item x="439"/>
        <item x="1027"/>
        <item x="140"/>
        <item x="885"/>
        <item x="724"/>
        <item x="1035"/>
        <item x="138"/>
        <item x="66"/>
        <item x="492"/>
        <item x="1312"/>
        <item x="44"/>
        <item x="980"/>
        <item x="1088"/>
        <item x="216"/>
        <item x="737"/>
        <item x="1058"/>
        <item x="422"/>
        <item x="819"/>
        <item x="431"/>
        <item x="1455"/>
        <item x="1048"/>
        <item x="770"/>
        <item x="1225"/>
        <item x="1268"/>
        <item x="749"/>
        <item x="759"/>
        <item x="266"/>
        <item x="1258"/>
        <item x="1246"/>
        <item x="1360"/>
        <item x="308"/>
        <item x="1236"/>
        <item x="642"/>
        <item x="868"/>
        <item x="1452"/>
        <item x="218"/>
        <item x="1363"/>
        <item x="508"/>
        <item x="69"/>
        <item x="326"/>
        <item x="243"/>
        <item x="1083"/>
        <item x="591"/>
        <item x="1413"/>
        <item x="715"/>
        <item x="290"/>
        <item x="1157"/>
        <item x="1501"/>
        <item x="65"/>
        <item x="1215"/>
        <item x="1165"/>
        <item x="656"/>
        <item x="281"/>
        <item x="1662"/>
        <item x="743"/>
        <item x="242"/>
        <item x="139"/>
        <item x="1140"/>
        <item x="810"/>
        <item x="458"/>
        <item x="1590"/>
        <item x="208"/>
        <item x="680"/>
        <item x="631"/>
        <item x="307"/>
        <item x="1062"/>
        <item x="707"/>
        <item x="554"/>
        <item x="1089"/>
        <item x="1233"/>
        <item x="1464"/>
        <item x="1161"/>
        <item x="1239"/>
        <item x="486"/>
        <item x="876"/>
        <item x="589"/>
        <item x="375"/>
        <item x="430"/>
        <item x="366"/>
        <item x="789"/>
        <item x="275"/>
        <item x="745"/>
        <item x="1610"/>
        <item x="1391"/>
        <item x="963"/>
        <item x="73"/>
        <item x="1139"/>
        <item x="1583"/>
        <item x="173"/>
        <item x="854"/>
        <item x="1259"/>
        <item x="1421"/>
        <item x="20"/>
        <item x="561"/>
        <item x="625"/>
        <item x="1607"/>
        <item x="909"/>
        <item x="1620"/>
        <item x="864"/>
        <item x="1602"/>
        <item x="1558"/>
        <item x="751"/>
        <item x="75"/>
        <item x="1551"/>
        <item x="1637"/>
        <item x="195"/>
        <item x="198"/>
        <item x="341"/>
        <item x="597"/>
        <item x="816"/>
        <item x="809"/>
        <item x="983"/>
        <item x="169"/>
        <item x="1311"/>
        <item x="1537"/>
        <item x="528"/>
        <item x="499"/>
        <item x="101"/>
        <item x="390"/>
        <item x="443"/>
        <item x="1505"/>
        <item x="134"/>
        <item x="357"/>
        <item x="1535"/>
        <item x="274"/>
        <item x="646"/>
        <item x="1494"/>
        <item x="21"/>
        <item x="702"/>
        <item x="416"/>
        <item x="436"/>
        <item x="603"/>
        <item x="1439"/>
        <item x="167"/>
        <item x="1209"/>
        <item x="1502"/>
        <item x="1266"/>
        <item x="1601"/>
        <item x="99"/>
        <item x="474"/>
        <item x="1582"/>
        <item x="808"/>
        <item x="457"/>
        <item x="1043"/>
        <item x="268"/>
        <item x="461"/>
        <item x="35"/>
        <item x="579"/>
        <item x="889"/>
        <item x="56"/>
        <item x="788"/>
        <item x="530"/>
        <item x="137"/>
        <item x="1572"/>
        <item x="910"/>
        <item x="1129"/>
        <item x="1457"/>
        <item x="938"/>
        <item x="769"/>
        <item x="1577"/>
        <item x="396"/>
        <item x="678"/>
        <item x="734"/>
        <item x="1017"/>
        <item x="1645"/>
        <item x="1390"/>
        <item x="899"/>
        <item x="411"/>
        <item x="973"/>
        <item x="1541"/>
        <item x="1533"/>
        <item x="432"/>
        <item x="471"/>
        <item x="997"/>
        <item x="303"/>
        <item x="900"/>
        <item x="1229"/>
        <item x="414"/>
        <item x="1252"/>
        <item x="1475"/>
        <item x="1523"/>
        <item x="1448"/>
        <item x="1338"/>
        <item x="1574"/>
        <item x="939"/>
        <item x="929"/>
        <item x="429"/>
        <item x="398"/>
        <item x="1065"/>
        <item x="1343"/>
        <item x="1599"/>
        <item x="1153"/>
        <item x="1656"/>
        <item x="679"/>
        <item x="472"/>
        <item x="200"/>
        <item x="1082"/>
        <item x="1022"/>
        <item x="1660"/>
        <item x="636"/>
        <item x="729"/>
        <item x="437"/>
        <item x="622"/>
        <item x="605"/>
        <item x="946"/>
        <item x="777"/>
        <item x="1474"/>
        <item x="1532"/>
        <item x="214"/>
        <item x="587"/>
        <item x="399"/>
        <item x="1370"/>
        <item x="408"/>
        <item x="372"/>
        <item x="257"/>
        <item x="545"/>
        <item x="546"/>
        <item x="1124"/>
        <item x="712"/>
        <item x="1122"/>
        <item x="571"/>
        <item x="9"/>
        <item x="1028"/>
        <item x="1148"/>
        <item x="232"/>
        <item x="790"/>
        <item x="115"/>
        <item x="976"/>
        <item x="1031"/>
        <item x="1669"/>
        <item x="1534"/>
        <item x="1335"/>
        <item x="1655"/>
        <item x="871"/>
        <item x="295"/>
        <item x="349"/>
        <item x="228"/>
        <item x="1606"/>
        <item x="792"/>
        <item x="1090"/>
        <item x="695"/>
        <item x="960"/>
        <item x="249"/>
        <item x="221"/>
        <item x="1594"/>
        <item x="1118"/>
        <item x="969"/>
        <item x="511"/>
        <item x="1206"/>
        <item x="460"/>
        <item x="15"/>
        <item x="796"/>
        <item x="1369"/>
        <item x="1247"/>
        <item x="273"/>
        <item x="688"/>
        <item x="967"/>
        <item x="837"/>
        <item x="239"/>
        <item x="853"/>
        <item x="875"/>
        <item x="1207"/>
        <item x="615"/>
        <item x="618"/>
        <item x="1649"/>
        <item x="1635"/>
        <item x="1196"/>
        <item x="1095"/>
        <item x="923"/>
        <item x="1609"/>
        <item x="1456"/>
        <item x="1231"/>
        <item x="1490"/>
        <item x="1308"/>
        <item x="263"/>
        <item x="884"/>
        <item x="323"/>
        <item x="335"/>
        <item x="850"/>
        <item x="151"/>
        <item x="692"/>
        <item x="172"/>
        <item x="1162"/>
        <item x="1197"/>
        <item x="1520"/>
        <item x="1167"/>
        <item x="1023"/>
        <item x="555"/>
        <item x="293"/>
        <item x="647"/>
        <item x="111"/>
        <item x="96"/>
        <item x="582"/>
        <item x="1530"/>
        <item x="1041"/>
        <item x="1592"/>
        <item x="818"/>
        <item x="684"/>
        <item x="1333"/>
        <item x="126"/>
        <item x="1175"/>
        <item x="1042"/>
        <item x="1208"/>
        <item x="735"/>
        <item x="359"/>
        <item x="1447"/>
        <item x="49"/>
        <item x="1220"/>
        <item x="966"/>
        <item x="1664"/>
        <item x="171"/>
        <item x="716"/>
        <item x="205"/>
        <item x="1350"/>
        <item x="48"/>
        <item x="961"/>
        <item x="1641"/>
        <item x="1002"/>
        <item x="1586"/>
        <item x="383"/>
        <item x="473"/>
        <item x="1563"/>
        <item x="1182"/>
        <item x="276"/>
        <item x="376"/>
        <item x="1"/>
        <item x="1342"/>
        <item x="286"/>
        <item x="635"/>
        <item x="141"/>
        <item x="338"/>
        <item x="1550"/>
        <item x="1143"/>
        <item x="987"/>
        <item x="1340"/>
        <item x="241"/>
        <item x="1568"/>
        <item x="577"/>
        <item x="302"/>
        <item x="691"/>
        <item x="202"/>
        <item x="158"/>
        <item x="1315"/>
        <item x="690"/>
        <item x="109"/>
        <item x="1217"/>
        <item x="127"/>
        <item x="1522"/>
        <item x="1493"/>
        <item x="1248"/>
        <item x="1525"/>
        <item x="1113"/>
        <item x="116"/>
        <item x="1039"/>
        <item x="254"/>
        <item x="1187"/>
        <item x="1181"/>
        <item x="649"/>
        <item x="261"/>
        <item x="1428"/>
        <item x="40"/>
        <item x="88"/>
        <item x="453"/>
        <item x="1234"/>
        <item x="624"/>
        <item x="1025"/>
        <item x="897"/>
        <item x="533"/>
        <item x="630"/>
        <item x="1160"/>
        <item x="83"/>
        <item x="1267"/>
        <item x="156"/>
        <item x="982"/>
        <item x="933"/>
        <item x="856"/>
        <item x="1388"/>
        <item x="90"/>
        <item x="498"/>
        <item x="802"/>
        <item x="1438"/>
        <item x="638"/>
        <item x="609"/>
        <item x="17"/>
        <item x="358"/>
        <item x="120"/>
        <item x="240"/>
        <item x="153"/>
        <item x="757"/>
        <item x="8"/>
        <item x="54"/>
        <item x="445"/>
        <item x="1527"/>
        <item x="1300"/>
        <item x="1378"/>
        <item x="903"/>
        <item x="481"/>
        <item x="767"/>
        <item x="880"/>
        <item x="1666"/>
        <item x="694"/>
        <item x="1012"/>
        <item x="487"/>
        <item x="1219"/>
        <item x="762"/>
        <item x="1253"/>
        <item x="1629"/>
        <item x="425"/>
        <item x="1141"/>
        <item x="847"/>
        <item x="1411"/>
        <item x="559"/>
        <item x="434"/>
        <item x="523"/>
        <item x="541"/>
        <item x="280"/>
        <item x="1418"/>
        <item x="1415"/>
        <item x="1125"/>
        <item x="1482"/>
        <item x="304"/>
        <item x="361"/>
        <item x="142"/>
        <item x="1034"/>
        <item x="1226"/>
        <item x="1272"/>
        <item x="1627"/>
        <item x="882"/>
        <item x="955"/>
        <item x="1597"/>
        <item x="813"/>
        <item x="664"/>
        <item x="36"/>
        <item x="379"/>
        <item x="284"/>
        <item x="282"/>
        <item x="659"/>
        <item x="340"/>
        <item x="1154"/>
        <item x="845"/>
        <item x="1128"/>
        <item x="1147"/>
        <item x="1294"/>
        <item x="1510"/>
        <item x="645"/>
        <item x="828"/>
        <item x="1287"/>
        <item x="805"/>
        <item x="287"/>
        <item x="1212"/>
        <item x="1496"/>
        <item x="538"/>
        <item x="466"/>
        <item x="446"/>
        <item x="478"/>
        <item x="1240"/>
        <item x="106"/>
        <item x="7"/>
        <item x="143"/>
        <item x="260"/>
        <item x="490"/>
        <item x="1499"/>
        <item x="791"/>
        <item x="1116"/>
        <item x="1624"/>
        <item x="386"/>
        <item x="1324"/>
        <item x="81"/>
        <item x="1037"/>
        <item x="1508"/>
        <item x="1057"/>
        <item x="1524"/>
        <item x="721"/>
        <item x="1011"/>
        <item x="1280"/>
        <item x="1203"/>
        <item x="188"/>
        <item x="1016"/>
        <item x="654"/>
        <item x="1076"/>
        <item x="25"/>
        <item x="1194"/>
        <item x="869"/>
        <item x="1067"/>
        <item x="804"/>
        <item x="71"/>
        <item x="1463"/>
        <item x="660"/>
        <item x="1433"/>
        <item x="612"/>
        <item x="344"/>
        <item x="588"/>
        <item x="1489"/>
        <item x="613"/>
        <item x="305"/>
        <item x="799"/>
        <item x="865"/>
        <item x="1483"/>
        <item x="1210"/>
        <item x="91"/>
        <item x="632"/>
        <item x="741"/>
        <item x="1575"/>
        <item x="1172"/>
        <item x="206"/>
        <item x="58"/>
        <item x="1077"/>
        <item x="1263"/>
        <item x="507"/>
        <item x="133"/>
        <item x="709"/>
        <item x="1330"/>
        <item x="502"/>
        <item x="1159"/>
        <item x="485"/>
        <item x="1513"/>
        <item x="549"/>
        <item x="682"/>
        <item x="727"/>
        <item x="409"/>
        <item x="1613"/>
        <item x="463"/>
        <item x="1543"/>
        <item x="1192"/>
        <item x="1445"/>
        <item x="1352"/>
        <item x="105"/>
        <item x="163"/>
        <item x="1320"/>
        <item x="95"/>
        <item x="1536"/>
        <item x="995"/>
        <item x="100"/>
        <item x="776"/>
        <item x="1632"/>
        <item x="1419"/>
        <item x="480"/>
        <item x="807"/>
        <item x="132"/>
        <item x="444"/>
        <item x="1509"/>
        <item x="136"/>
        <item x="686"/>
        <item x="79"/>
        <item x="484"/>
        <item x="322"/>
        <item x="125"/>
        <item x="1481"/>
        <item x="324"/>
        <item x="269"/>
        <item x="666"/>
        <item x="594"/>
        <item x="1097"/>
        <item x="1547"/>
        <item x="872"/>
        <item x="1121"/>
        <item x="672"/>
        <item x="452"/>
        <item x="225"/>
        <item x="887"/>
        <item x="259"/>
        <item x="975"/>
        <item x="24"/>
        <item x="0"/>
        <item x="689"/>
        <item x="420"/>
        <item x="1402"/>
        <item x="739"/>
        <item x="891"/>
        <item x="543"/>
        <item x="842"/>
        <item x="500"/>
        <item x="63"/>
        <item x="224"/>
        <item x="298"/>
        <item x="866"/>
        <item x="289"/>
        <item x="535"/>
        <item x="123"/>
        <item x="1151"/>
        <item x="1442"/>
        <item x="1608"/>
        <item x="1071"/>
        <item x="196"/>
        <item x="1659"/>
        <item x="1379"/>
        <item x="915"/>
        <item x="316"/>
        <item x="540"/>
        <item x="1163"/>
        <item x="1127"/>
        <item x="1304"/>
        <item x="190"/>
        <item x="1269"/>
        <item x="351"/>
        <item x="831"/>
        <item x="235"/>
        <item x="1164"/>
        <item x="264"/>
        <item x="604"/>
        <item x="1466"/>
        <item x="708"/>
        <item x="1190"/>
        <item x="1084"/>
        <item x="1625"/>
        <item x="978"/>
        <item x="1407"/>
        <item x="297"/>
        <item x="1117"/>
        <item x="634"/>
        <item x="236"/>
        <item x="662"/>
        <item x="33"/>
        <item x="1564"/>
        <item x="227"/>
        <item x="441"/>
        <item x="519"/>
        <item x="348"/>
        <item x="1628"/>
        <item x="1170"/>
        <item x="1374"/>
        <item x="883"/>
        <item x="135"/>
        <item x="785"/>
        <item x="67"/>
        <item x="223"/>
        <item x="1348"/>
        <item x="1132"/>
        <item x="1636"/>
        <item x="238"/>
        <item x="197"/>
        <item x="1273"/>
        <item x="552"/>
        <item x="1430"/>
        <item x="1198"/>
        <item x="1250"/>
        <item x="1078"/>
        <item x="1426"/>
        <item x="258"/>
        <item x="1299"/>
        <item x="950"/>
        <item x="701"/>
        <item x="454"/>
        <item x="1274"/>
        <item x="1518"/>
        <item x="895"/>
        <item x="1361"/>
        <item x="1329"/>
        <item x="400"/>
        <item x="569"/>
        <item x="449"/>
        <item x="1297"/>
        <item x="1528"/>
        <item x="1119"/>
        <item x="1235"/>
        <item x="572"/>
        <item x="148"/>
        <item x="628"/>
        <item x="1007"/>
        <item x="1243"/>
        <item x="1009"/>
        <item x="1376"/>
        <item x="160"/>
        <item x="823"/>
        <item x="1223"/>
        <item x="157"/>
        <item x="1531"/>
        <item x="1277"/>
        <item x="761"/>
        <item x="50"/>
        <item x="1282"/>
        <item x="1446"/>
        <item x="1004"/>
        <item x="426"/>
        <item x="710"/>
        <item x="1069"/>
        <item x="1000"/>
        <item x="990"/>
        <item x="1249"/>
        <item x="124"/>
        <item x="553"/>
        <item x="1650"/>
        <item x="165"/>
        <item x="279"/>
        <item x="1222"/>
        <item x="700"/>
        <item x="1104"/>
        <item x="1184"/>
        <item x="1205"/>
        <item x="114"/>
        <item x="1561"/>
        <item x="1260"/>
        <item x="629"/>
        <item x="103"/>
        <item x="1079"/>
        <item x="1295"/>
        <item x="504"/>
        <item x="213"/>
        <item x="278"/>
        <item x="491"/>
        <item x="1018"/>
        <item x="325"/>
        <item x="294"/>
        <item x="844"/>
        <item x="1341"/>
        <item x="1086"/>
        <item x="1123"/>
        <item x="1006"/>
        <item x="962"/>
        <item x="958"/>
        <item x="521"/>
        <item x="1021"/>
        <item x="201"/>
        <item x="1395"/>
        <item x="318"/>
        <item x="1256"/>
        <item x="2"/>
        <item x="1380"/>
        <item x="1405"/>
        <item x="404"/>
        <item x="1432"/>
        <item x="1581"/>
        <item x="1066"/>
        <item x="1382"/>
        <item x="683"/>
        <item x="592"/>
        <item x="1271"/>
        <item x="353"/>
        <item x="964"/>
        <item x="331"/>
        <item x="1179"/>
        <item x="230"/>
        <item x="1285"/>
        <item x="1144"/>
        <item x="1339"/>
        <item x="339"/>
        <item x="1354"/>
        <item x="321"/>
        <item x="1560"/>
        <item x="1538"/>
        <item x="919"/>
        <item x="550"/>
        <item x="1307"/>
        <item x="1156"/>
        <item x="1310"/>
        <item x="250"/>
        <item x="513"/>
        <item x="248"/>
        <item x="733"/>
        <item x="343"/>
        <item x="43"/>
        <item x="1514"/>
        <item x="755"/>
        <item x="1180"/>
        <item x="428"/>
        <item x="780"/>
        <item x="1440"/>
        <item x="1365"/>
        <item x="333"/>
        <item x="368"/>
        <item x="1306"/>
        <item x="600"/>
        <item x="542"/>
        <item x="902"/>
        <item x="570"/>
        <item t="default"/>
      </items>
    </pivotField>
    <pivotField numFmtId="14" showAll="0"/>
    <pivotField showAll="0"/>
    <pivotField showAll="0"/>
    <pivotField name="order per city" axis="axisRow" showAll="0" sortType="ascending">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autoSortScope>
        <pivotArea dataOnly="0" outline="0" fieldPosition="0">
          <references count="1">
            <reference field="4294967294" count="1" selected="0">
              <x v="0"/>
            </reference>
          </references>
        </pivotArea>
      </autoSortScope>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5"/>
  </rowFields>
  <rowItems count="361">
    <i>
      <x v="357"/>
    </i>
    <i>
      <x v="349"/>
    </i>
    <i>
      <x v="184"/>
    </i>
    <i>
      <x v="15"/>
    </i>
    <i>
      <x v="194"/>
    </i>
    <i>
      <x v="29"/>
    </i>
    <i>
      <x v="196"/>
    </i>
    <i>
      <x v="47"/>
    </i>
    <i>
      <x v="197"/>
    </i>
    <i>
      <x v="86"/>
    </i>
    <i>
      <x v="205"/>
    </i>
    <i>
      <x v="110"/>
    </i>
    <i>
      <x v="213"/>
    </i>
    <i>
      <x v="114"/>
    </i>
    <i>
      <x v="216"/>
    </i>
    <i>
      <x v="133"/>
    </i>
    <i>
      <x v="222"/>
    </i>
    <i>
      <x v="146"/>
    </i>
    <i>
      <x v="224"/>
    </i>
    <i>
      <x v="156"/>
    </i>
    <i>
      <x v="239"/>
    </i>
    <i>
      <x v="12"/>
    </i>
    <i>
      <x v="240"/>
    </i>
    <i>
      <x v="31"/>
    </i>
    <i>
      <x v="241"/>
    </i>
    <i>
      <x v="101"/>
    </i>
    <i>
      <x v="252"/>
    </i>
    <i>
      <x v="126"/>
    </i>
    <i>
      <x v="254"/>
    </i>
    <i>
      <x v="150"/>
    </i>
    <i>
      <x v="288"/>
    </i>
    <i>
      <x v="25"/>
    </i>
    <i>
      <x v="292"/>
    </i>
    <i>
      <x v="112"/>
    </i>
    <i>
      <x v="324"/>
    </i>
    <i>
      <x v="157"/>
    </i>
    <i>
      <x v="335"/>
    </i>
    <i>
      <x v="140"/>
    </i>
    <i>
      <x v="336"/>
    </i>
    <i>
      <x v="85"/>
    </i>
    <i>
      <x v="344"/>
    </i>
    <i>
      <x v="183"/>
    </i>
    <i>
      <x v="26"/>
    </i>
    <i>
      <x v="350"/>
    </i>
    <i>
      <x v="92"/>
    </i>
    <i>
      <x v="132"/>
    </i>
    <i>
      <x v="95"/>
    </i>
    <i>
      <x v="42"/>
    </i>
    <i>
      <x v="121"/>
    </i>
    <i>
      <x v="153"/>
    </i>
    <i>
      <x v="96"/>
    </i>
    <i>
      <x v="178"/>
    </i>
    <i>
      <x v="98"/>
    </i>
    <i>
      <x v="57"/>
    </i>
    <i>
      <x v="10"/>
    </i>
    <i>
      <x v="190"/>
    </i>
    <i>
      <x v="103"/>
    </i>
    <i>
      <x v="69"/>
    </i>
    <i>
      <x v="255"/>
    </i>
    <i>
      <x v="204"/>
    </i>
    <i>
      <x v="256"/>
    </i>
    <i>
      <x v="209"/>
    </i>
    <i>
      <x v="262"/>
    </i>
    <i>
      <x v="212"/>
    </i>
    <i>
      <x v="263"/>
    </i>
    <i>
      <x v="215"/>
    </i>
    <i>
      <x v="264"/>
    </i>
    <i>
      <x v="37"/>
    </i>
    <i>
      <x v="279"/>
    </i>
    <i>
      <x v="54"/>
    </i>
    <i>
      <x v="291"/>
    </i>
    <i>
      <x v="59"/>
    </i>
    <i>
      <x v="307"/>
    </i>
    <i>
      <x v="195"/>
    </i>
    <i>
      <x v="310"/>
    </i>
    <i>
      <x v="210"/>
    </i>
    <i>
      <x v="316"/>
    </i>
    <i>
      <x v="128"/>
    </i>
    <i>
      <x v="321"/>
    </i>
    <i>
      <x v="179"/>
    </i>
    <i>
      <x v="322"/>
    </i>
    <i>
      <x v="208"/>
    </i>
    <i>
      <x v="323"/>
    </i>
    <i>
      <x v="152"/>
    </i>
    <i>
      <x v="116"/>
    </i>
    <i>
      <x v="8"/>
    </i>
    <i>
      <x v="337"/>
    </i>
    <i>
      <x v="193"/>
    </i>
    <i>
      <x v="338"/>
    </i>
    <i>
      <x v="229"/>
    </i>
    <i>
      <x v="123"/>
    </i>
    <i>
      <x v="217"/>
    </i>
    <i>
      <x v="70"/>
    </i>
    <i>
      <x v="5"/>
    </i>
    <i>
      <x v="72"/>
    </i>
    <i>
      <x v="129"/>
    </i>
    <i>
      <x v="127"/>
    </i>
    <i>
      <x v="34"/>
    </i>
    <i>
      <x v="260"/>
    </i>
    <i>
      <x v="33"/>
    </i>
    <i>
      <x v="158"/>
    </i>
    <i>
      <x v="332"/>
    </i>
    <i>
      <x v="172"/>
    </i>
    <i>
      <x v="333"/>
    </i>
    <i>
      <x v="30"/>
    </i>
    <i>
      <x v="334"/>
    </i>
    <i>
      <x v="138"/>
    </i>
    <i>
      <x v="115"/>
    </i>
    <i>
      <x v="41"/>
    </i>
    <i>
      <x v="231"/>
    </i>
    <i>
      <x v="97"/>
    </i>
    <i>
      <x v="236"/>
    </i>
    <i>
      <x v="199"/>
    </i>
    <i>
      <x v="238"/>
    </i>
    <i>
      <x v="261"/>
    </i>
    <i>
      <x v="341"/>
    </i>
    <i>
      <x v="134"/>
    </i>
    <i>
      <x v="117"/>
    </i>
    <i>
      <x v="1"/>
    </i>
    <i>
      <x v="346"/>
    </i>
    <i>
      <x v="250"/>
    </i>
    <i>
      <x v="347"/>
    </i>
    <i>
      <x v="165"/>
    </i>
    <i>
      <x v="118"/>
    </i>
    <i>
      <x v="308"/>
    </i>
    <i>
      <x v="48"/>
    </i>
    <i>
      <x v="289"/>
    </i>
    <i>
      <x v="354"/>
    </i>
    <i>
      <x v="77"/>
    </i>
    <i>
      <x v="355"/>
    </i>
    <i>
      <x/>
    </i>
    <i>
      <x v="40"/>
    </i>
    <i>
      <x v="266"/>
    </i>
    <i>
      <x v="104"/>
    </i>
    <i>
      <x v="268"/>
    </i>
    <i>
      <x v="119"/>
    </i>
    <i>
      <x v="151"/>
    </i>
    <i>
      <x v="225"/>
    </i>
    <i>
      <x v="287"/>
    </i>
    <i>
      <x v="17"/>
    </i>
    <i>
      <x v="88"/>
    </i>
    <i>
      <x v="23"/>
    </i>
    <i>
      <x v="89"/>
    </i>
    <i>
      <x v="246"/>
    </i>
    <i>
      <x v="290"/>
    </i>
    <i>
      <x v="83"/>
    </i>
    <i>
      <x v="295"/>
    </i>
    <i>
      <x v="142"/>
    </i>
    <i>
      <x v="6"/>
    </i>
    <i>
      <x v="63"/>
    </i>
    <i>
      <x v="313"/>
    </i>
    <i>
      <x v="226"/>
    </i>
    <i>
      <x v="314"/>
    </i>
    <i>
      <x v="79"/>
    </i>
    <i>
      <x v="166"/>
    </i>
    <i>
      <x v="141"/>
    </i>
    <i>
      <x v="329"/>
    </i>
    <i>
      <x v="218"/>
    </i>
    <i>
      <x v="170"/>
    </i>
    <i>
      <x v="251"/>
    </i>
    <i>
      <x v="11"/>
    </i>
    <i>
      <x v="234"/>
    </i>
    <i>
      <x v="176"/>
    </i>
    <i>
      <x v="187"/>
    </i>
    <i>
      <x v="43"/>
    </i>
    <i>
      <x v="275"/>
    </i>
    <i>
      <x v="35"/>
    </i>
    <i>
      <x v="303"/>
    </i>
    <i>
      <x v="306"/>
    </i>
    <i>
      <x v="39"/>
    </i>
    <i>
      <x v="109"/>
    </i>
    <i>
      <x v="50"/>
    </i>
    <i>
      <x v="161"/>
    </i>
    <i>
      <x v="273"/>
    </i>
    <i>
      <x v="24"/>
    </i>
    <i>
      <x v="228"/>
    </i>
    <i>
      <x v="162"/>
    </i>
    <i>
      <x v="90"/>
    </i>
    <i>
      <x v="94"/>
    </i>
    <i>
      <x v="297"/>
    </i>
    <i>
      <x v="169"/>
    </i>
    <i>
      <x v="227"/>
    </i>
    <i>
      <x v="105"/>
    </i>
    <i>
      <x v="189"/>
    </i>
    <i>
      <x v="175"/>
    </i>
    <i>
      <x v="211"/>
    </i>
    <i>
      <x v="65"/>
    </i>
    <i>
      <x v="272"/>
    </i>
    <i>
      <x v="27"/>
    </i>
    <i>
      <x v="356"/>
    </i>
    <i>
      <x v="345"/>
    </i>
    <i>
      <x v="281"/>
    </i>
    <i>
      <x v="188"/>
    </i>
    <i>
      <x v="93"/>
    </i>
    <i>
      <x v="64"/>
    </i>
    <i>
      <x v="298"/>
    </i>
    <i>
      <x v="136"/>
    </i>
    <i>
      <x v="66"/>
    </i>
    <i>
      <x v="360"/>
    </i>
    <i>
      <x v="191"/>
    </i>
    <i>
      <x v="300"/>
    </i>
    <i>
      <x v="294"/>
    </i>
    <i>
      <x v="343"/>
    </i>
    <i>
      <x v="244"/>
    </i>
    <i>
      <x v="301"/>
    </i>
    <i>
      <x v="61"/>
    </i>
    <i>
      <x v="200"/>
    </i>
    <i>
      <x v="327"/>
    </i>
    <i>
      <x v="100"/>
    </i>
    <i>
      <x v="163"/>
    </i>
    <i>
      <x v="353"/>
    </i>
    <i>
      <x v="207"/>
    </i>
    <i>
      <x v="84"/>
    </i>
    <i>
      <x v="258"/>
    </i>
    <i>
      <x v="206"/>
    </i>
    <i>
      <x v="185"/>
    </i>
    <i>
      <x v="125"/>
    </i>
    <i>
      <x v="319"/>
    </i>
    <i>
      <x v="232"/>
    </i>
    <i>
      <x v="339"/>
    </i>
    <i>
      <x v="243"/>
    </i>
    <i>
      <x v="304"/>
    </i>
    <i>
      <x v="145"/>
    </i>
    <i>
      <x v="340"/>
    </i>
    <i>
      <x v="269"/>
    </i>
    <i>
      <x v="74"/>
    </i>
    <i>
      <x v="259"/>
    </i>
    <i>
      <x v="51"/>
    </i>
    <i>
      <x v="201"/>
    </i>
    <i>
      <x v="359"/>
    </i>
    <i>
      <x v="173"/>
    </i>
    <i>
      <x v="28"/>
    </i>
    <i>
      <x v="124"/>
    </i>
    <i>
      <x v="144"/>
    </i>
    <i>
      <x v="13"/>
    </i>
    <i>
      <x v="317"/>
    </i>
    <i>
      <x v="52"/>
    </i>
    <i>
      <x v="154"/>
    </i>
    <i>
      <x v="120"/>
    </i>
    <i>
      <x v="296"/>
    </i>
    <i>
      <x v="135"/>
    </i>
    <i>
      <x v="2"/>
    </i>
    <i>
      <x v="111"/>
    </i>
    <i>
      <x v="283"/>
    </i>
    <i>
      <x v="164"/>
    </i>
    <i>
      <x v="257"/>
    </i>
    <i>
      <x v="53"/>
    </i>
    <i>
      <x v="315"/>
    </i>
    <i>
      <x v="7"/>
    </i>
    <i>
      <x v="177"/>
    </i>
    <i>
      <x v="312"/>
    </i>
    <i>
      <x v="302"/>
    </i>
    <i>
      <x v="46"/>
    </i>
    <i>
      <x v="113"/>
    </i>
    <i>
      <x v="352"/>
    </i>
    <i>
      <x v="102"/>
    </i>
    <i>
      <x v="293"/>
    </i>
    <i>
      <x v="122"/>
    </i>
    <i>
      <x v="49"/>
    </i>
    <i>
      <x v="253"/>
    </i>
    <i>
      <x v="223"/>
    </i>
    <i>
      <x v="143"/>
    </i>
    <i>
      <x v="107"/>
    </i>
    <i>
      <x v="20"/>
    </i>
    <i>
      <x v="18"/>
    </i>
    <i>
      <x v="270"/>
    </i>
    <i>
      <x v="168"/>
    </i>
    <i>
      <x v="182"/>
    </i>
    <i>
      <x v="331"/>
    </i>
    <i>
      <x v="265"/>
    </i>
    <i>
      <x v="67"/>
    </i>
    <i>
      <x v="159"/>
    </i>
    <i>
      <x v="36"/>
    </i>
    <i>
      <x v="147"/>
    </i>
    <i>
      <x v="78"/>
    </i>
    <i>
      <x v="149"/>
    </i>
    <i>
      <x v="326"/>
    </i>
    <i>
      <x v="148"/>
    </i>
    <i>
      <x v="174"/>
    </i>
    <i>
      <x v="130"/>
    </i>
    <i>
      <x v="58"/>
    </i>
    <i>
      <x v="167"/>
    </i>
    <i>
      <x v="99"/>
    </i>
    <i>
      <x v="139"/>
    </i>
    <i>
      <x v="348"/>
    </i>
    <i>
      <x v="358"/>
    </i>
    <i>
      <x v="4"/>
    </i>
    <i>
      <x v="71"/>
    </i>
    <i>
      <x v="237"/>
    </i>
    <i>
      <x v="21"/>
    </i>
    <i>
      <x v="76"/>
    </i>
    <i>
      <x v="309"/>
    </i>
    <i>
      <x v="44"/>
    </i>
    <i>
      <x v="351"/>
    </i>
    <i>
      <x v="160"/>
    </i>
    <i>
      <x v="9"/>
    </i>
    <i>
      <x v="305"/>
    </i>
    <i>
      <x v="320"/>
    </i>
    <i>
      <x v="278"/>
    </i>
    <i>
      <x v="277"/>
    </i>
    <i>
      <x v="245"/>
    </i>
    <i>
      <x v="22"/>
    </i>
    <i>
      <x v="221"/>
    </i>
    <i>
      <x v="131"/>
    </i>
    <i>
      <x v="106"/>
    </i>
    <i>
      <x v="318"/>
    </i>
    <i>
      <x v="155"/>
    </i>
    <i>
      <x v="55"/>
    </i>
    <i>
      <x v="325"/>
    </i>
    <i>
      <x v="19"/>
    </i>
    <i>
      <x v="214"/>
    </i>
    <i>
      <x v="203"/>
    </i>
    <i>
      <x v="14"/>
    </i>
    <i>
      <x v="267"/>
    </i>
    <i>
      <x v="286"/>
    </i>
    <i>
      <x v="62"/>
    </i>
    <i>
      <x v="230"/>
    </i>
    <i>
      <x v="38"/>
    </i>
    <i>
      <x v="242"/>
    </i>
    <i>
      <x v="192"/>
    </i>
    <i>
      <x v="91"/>
    </i>
    <i>
      <x v="220"/>
    </i>
    <i>
      <x v="75"/>
    </i>
    <i>
      <x v="45"/>
    </i>
    <i>
      <x v="235"/>
    </i>
    <i>
      <x v="249"/>
    </i>
    <i>
      <x v="328"/>
    </i>
    <i>
      <x v="82"/>
    </i>
    <i>
      <x v="271"/>
    </i>
    <i>
      <x v="285"/>
    </i>
    <i>
      <x v="73"/>
    </i>
    <i>
      <x v="202"/>
    </i>
    <i>
      <x v="3"/>
    </i>
    <i>
      <x v="330"/>
    </i>
    <i>
      <x v="171"/>
    </i>
    <i>
      <x v="68"/>
    </i>
    <i>
      <x v="276"/>
    </i>
    <i>
      <x v="219"/>
    </i>
    <i>
      <x v="56"/>
    </i>
    <i>
      <x v="181"/>
    </i>
    <i>
      <x v="280"/>
    </i>
    <i>
      <x v="81"/>
    </i>
    <i>
      <x v="108"/>
    </i>
    <i>
      <x v="180"/>
    </i>
    <i>
      <x v="299"/>
    </i>
    <i>
      <x v="233"/>
    </i>
    <i>
      <x v="186"/>
    </i>
    <i>
      <x v="198"/>
    </i>
    <i>
      <x v="32"/>
    </i>
    <i>
      <x v="248"/>
    </i>
    <i>
      <x v="80"/>
    </i>
    <i>
      <x v="311"/>
    </i>
    <i>
      <x v="274"/>
    </i>
    <i>
      <x v="247"/>
    </i>
    <i>
      <x v="282"/>
    </i>
    <i>
      <x v="87"/>
    </i>
    <i>
      <x v="60"/>
    </i>
    <i>
      <x v="16"/>
    </i>
    <i>
      <x v="284"/>
    </i>
    <i>
      <x v="137"/>
    </i>
    <i>
      <x v="342"/>
    </i>
  </rowItems>
  <colItems count="1">
    <i/>
  </colItems>
  <dataFields count="1">
    <dataField name="Count of OrderID" fld="0" subtotal="count" baseField="5" baseItem="28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otal per state"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
  <location ref="A3:B50" firstHeaderRow="1" firstDataRow="1" firstDataCol="1"/>
  <pivotFields count="16">
    <pivotField showAll="0"/>
    <pivotField showAll="0"/>
    <pivotField numFmtId="14" showAll="0"/>
    <pivotField showAll="0"/>
    <pivotField showAll="0"/>
    <pivotField showAll="0"/>
    <pivotField axis="axisRow" showAll="0" sortType="ascending">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autoSortScope>
        <pivotArea dataOnly="0" outline="0" fieldPosition="0">
          <references count="1">
            <reference field="4294967294" count="1" selected="0">
              <x v="0"/>
            </reference>
          </references>
        </pivotArea>
      </autoSortScope>
    </pivotField>
    <pivotField showAll="0">
      <items count="8">
        <item x="6"/>
        <item x="3"/>
        <item x="5"/>
        <item x="0"/>
        <item x="4"/>
        <item x="1"/>
        <item x="2"/>
        <item t="default"/>
      </items>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s>
  <rowFields count="1">
    <field x="6"/>
  </rowFields>
  <rowItems count="47">
    <i>
      <x v="11"/>
    </i>
    <i>
      <x v="25"/>
    </i>
    <i>
      <x v="36"/>
    </i>
    <i>
      <x v="23"/>
    </i>
    <i>
      <x v="33"/>
    </i>
    <i>
      <x v="28"/>
    </i>
    <i>
      <x v="39"/>
    </i>
    <i>
      <x v="12"/>
    </i>
    <i>
      <x v="45"/>
    </i>
    <i>
      <x v="42"/>
    </i>
    <i>
      <x v="3"/>
    </i>
    <i>
      <x v="30"/>
    </i>
    <i>
      <x v="38"/>
    </i>
    <i>
      <x v="1"/>
    </i>
    <i>
      <x v="7"/>
    </i>
    <i>
      <x v="20"/>
    </i>
    <i>
      <x v="16"/>
    </i>
    <i>
      <x v="26"/>
    </i>
    <i>
      <x v="19"/>
    </i>
    <i>
      <x v="27"/>
    </i>
    <i>
      <x v="35"/>
    </i>
    <i>
      <x v="6"/>
    </i>
    <i>
      <x v="18"/>
    </i>
    <i>
      <x v="15"/>
    </i>
    <i>
      <x v="46"/>
    </i>
    <i>
      <x v="29"/>
    </i>
    <i>
      <x v="40"/>
    </i>
    <i>
      <x v="44"/>
    </i>
    <i>
      <x v="32"/>
    </i>
    <i>
      <x v="24"/>
    </i>
    <i>
      <x v="22"/>
    </i>
    <i>
      <x/>
    </i>
    <i>
      <x v="17"/>
    </i>
    <i>
      <x v="21"/>
    </i>
    <i>
      <x v="14"/>
    </i>
    <i>
      <x v="10"/>
    </i>
    <i>
      <x v="2"/>
    </i>
    <i>
      <x v="5"/>
    </i>
    <i>
      <x v="13"/>
    </i>
    <i>
      <x v="8"/>
    </i>
    <i>
      <x v="34"/>
    </i>
    <i>
      <x v="43"/>
    </i>
    <i>
      <x v="37"/>
    </i>
    <i>
      <x v="31"/>
    </i>
    <i>
      <x v="9"/>
    </i>
    <i>
      <x v="41"/>
    </i>
    <i>
      <x v="4"/>
    </i>
  </rowItems>
  <colItems count="1">
    <i/>
  </colItems>
  <dataFields count="1">
    <dataField name="Sum of Total"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16:G28" firstHeaderRow="1" firstDataRow="3" firstDataCol="1"/>
  <pivotFields count="16">
    <pivotField showAll="0"/>
    <pivotField showAll="0"/>
    <pivotField numFmtId="14"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items count="8">
        <item x="6"/>
        <item x="3"/>
        <item x="5"/>
        <item x="0"/>
        <item x="4"/>
        <item x="1"/>
        <item x="2"/>
        <item t="default"/>
      </items>
    </pivotField>
    <pivotField showAll="0"/>
    <pivotField axis="axisRow" showAll="0" measureFilter="1">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dataField="1" showAll="0"/>
    <pivotField showAll="0"/>
    <pivotField dataField="1" showAll="0"/>
    <pivotField showAll="0">
      <items count="13">
        <item x="0"/>
        <item x="1"/>
        <item x="2"/>
        <item x="3"/>
        <item x="4"/>
        <item x="5"/>
        <item x="6"/>
        <item x="7"/>
        <item x="8"/>
        <item x="9"/>
        <item x="10"/>
        <item x="11"/>
        <item t="default"/>
      </items>
    </pivotField>
    <pivotField axis="axisCol" showAll="0">
      <items count="3">
        <item x="0"/>
        <item x="1"/>
        <item t="default"/>
      </items>
    </pivotField>
    <pivotField showAll="0"/>
  </pivotFields>
  <rowFields count="1">
    <field x="9"/>
  </rowFields>
  <rowItems count="10">
    <i>
      <x v="1"/>
    </i>
    <i>
      <x v="6"/>
    </i>
    <i>
      <x v="14"/>
    </i>
    <i>
      <x v="16"/>
    </i>
    <i>
      <x v="19"/>
    </i>
    <i>
      <x v="34"/>
    </i>
    <i>
      <x v="48"/>
    </i>
    <i>
      <x v="49"/>
    </i>
    <i>
      <x v="51"/>
    </i>
    <i>
      <x v="60"/>
    </i>
  </rowItems>
  <colFields count="2">
    <field x="14"/>
    <field x="-2"/>
  </colFields>
  <colItems count="6">
    <i>
      <x/>
      <x/>
    </i>
    <i r="1" i="1">
      <x v="1"/>
    </i>
    <i>
      <x v="1"/>
      <x/>
    </i>
    <i r="1" i="1">
      <x v="1"/>
    </i>
    <i t="grand">
      <x/>
    </i>
    <i t="grand" i="1">
      <x/>
    </i>
  </colItems>
  <dataFields count="2">
    <dataField name="Sum of Quantity" fld="10" baseField="0" baseItem="0"/>
    <dataField name="Sum of Total" fld="12" baseField="0" baseItem="0"/>
  </dataFields>
  <pivotTableStyleInfo name="PivotStyleLight16" showRowHeaders="1" showColHeaders="1" showRowStripes="0" showColStripes="0" showLastColumn="1"/>
  <filters count="1">
    <filter fld="9"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City" sourceName="CustomerCity">
  <pivotTables>
    <pivotTable tabId="4" name="total per month"/>
    <pivotTable tabId="3" name="Loyal Customer"/>
    <pivotTable tabId="3" name="quantity by customer"/>
    <pivotTable tabId="3" name="total by customer"/>
    <pivotTable tabId="7" name="kuantity per product"/>
    <pivotTable tabId="6" name="order per city"/>
    <pivotTable tabId="4" name="avg produk per month"/>
    <pivotTable tabId="11" name="sales per category"/>
    <pivotTable tabId="7" name="PivotTable5"/>
  </pivotTables>
  <data>
    <tabular pivotCacheId="1">
      <items count="361">
        <i x="124" s="1"/>
        <i x="138" s="1"/>
        <i x="113" s="1"/>
        <i x="18" s="1"/>
        <i x="56" s="1"/>
        <i x="223" s="1"/>
        <i x="251" s="1"/>
        <i x="215" s="1"/>
        <i x="309" s="1"/>
        <i x="81" s="1"/>
        <i x="249" s="1"/>
        <i x="32" s="1"/>
        <i x="284" s="1"/>
        <i x="177" s="1"/>
        <i x="35" s="1"/>
        <i x="165" s="1"/>
        <i x="22" s="1"/>
        <i x="336" s="1"/>
        <i x="134" s="1"/>
        <i x="114" s="1"/>
        <i x="87" s="1"/>
        <i x="189" s="1"/>
        <i x="170" s="1"/>
        <i x="282" s="1"/>
        <i x="153" s="1"/>
        <i x="334" s="1"/>
        <i x="298" s="1"/>
        <i x="168" s="1"/>
        <i x="192" s="1"/>
        <i x="356" s="1"/>
        <i x="161" s="1"/>
        <i x="294" s="1"/>
        <i x="5" s="1"/>
        <i x="130" s="1"/>
        <i x="109" s="1"/>
        <i x="233" s="1"/>
        <i x="140" s="1"/>
        <i x="269" s="1"/>
        <i x="69" s="1"/>
        <i x="19" s="1"/>
        <i x="326" s="1"/>
        <i x="256" s="1"/>
        <i x="246" s="1"/>
        <i x="288" s="1"/>
        <i x="41" s="1"/>
        <i x="99" s="1"/>
        <i x="237" s="1"/>
        <i x="186" s="1"/>
        <i x="293" s="1"/>
        <i x="143" s="1"/>
        <i x="142" s="1"/>
        <i x="199" s="1"/>
        <i x="80" s="1"/>
        <i x="79" s="1"/>
        <i x="268" s="1"/>
        <i x="57" s="1"/>
        <i x="13" s="1"/>
        <i x="209" s="1"/>
        <i x="55" s="1"/>
        <i x="320" s="1"/>
        <i x="47" s="1"/>
        <i x="156" s="1"/>
        <i x="76" s="1"/>
        <i x="154" s="1"/>
        <i x="296" s="1"/>
        <i x="253" s="1"/>
        <i x="107" s="1"/>
        <i x="125" s="1"/>
        <i x="29" s="1"/>
        <i x="279" s="1"/>
        <i x="129" s="1"/>
        <i x="149" s="1"/>
        <i x="103" s="1"/>
        <i x="42" s="1"/>
        <i x="50" s="1"/>
        <i x="183" s="1"/>
        <i x="180" s="1"/>
        <i x="226" s="1"/>
        <i x="214" s="1"/>
        <i x="230" s="1"/>
        <i x="43" s="1"/>
        <i x="4" s="1"/>
        <i x="117" s="1"/>
        <i x="202" s="1"/>
        <i x="83" s="1"/>
        <i x="239" s="1"/>
        <i x="353" s="1"/>
        <i x="37" s="1"/>
        <i x="146" s="1"/>
        <i x="173" s="1"/>
        <i x="141" s="1"/>
        <i x="68" s="1"/>
        <i x="261" s="1"/>
        <i x="104" s="1"/>
        <i x="299" s="1"/>
        <i x="340" s="1"/>
        <i x="216" s="1"/>
        <i x="119" s="1"/>
        <i x="252" s="1"/>
        <i x="132" s="1"/>
        <i x="21" s="1"/>
        <i x="359" s="1"/>
        <i x="73" s="1"/>
        <i x="344" s="1"/>
        <i x="274" s="1"/>
        <i x="263" s="1"/>
        <i x="116" s="1"/>
        <i x="122" s="1"/>
        <i x="53" s="1"/>
        <i x="167" s="1"/>
        <i x="360" s="1"/>
        <i x="131" s="1"/>
        <i x="348" s="1"/>
        <i x="139" s="1"/>
        <i x="347" s="1"/>
        <i x="244" s="1"/>
        <i x="301" s="1"/>
        <i x="333" s="1"/>
        <i x="44" s="1"/>
        <i x="145" s="1"/>
        <i x="220" s="1"/>
        <i x="264" s="1"/>
        <i x="54" s="1"/>
        <i x="15" s="1"/>
        <i x="34" s="1"/>
        <i x="208" s="1"/>
        <i x="322" s="1"/>
        <i x="39" s="1"/>
        <i x="184" s="1"/>
        <i x="228" s="1"/>
        <i x="310" s="1"/>
        <i x="91" s="1"/>
        <i x="291" s="1"/>
        <i x="345" s="1"/>
        <i x="343" s="1"/>
        <i x="3" s="1"/>
        <i x="111" s="1"/>
        <i x="6" s="1"/>
        <i x="283" s="1"/>
        <i x="197" s="1"/>
        <i x="118" s="1"/>
        <i x="307" s="1"/>
        <i x="74" s="1"/>
        <i x="241" s="1"/>
        <i x="151" s="1"/>
        <i x="60" s="1"/>
        <i x="172" s="1"/>
        <i x="0" s="1"/>
        <i x="52" s="1"/>
        <i x="204" s="1"/>
        <i x="236" s="1"/>
        <i x="75" s="1"/>
        <i x="200" s="1"/>
        <i x="188" s="1"/>
        <i x="205" s="1"/>
        <i x="112" s="1"/>
        <i x="1" s="1"/>
        <i x="280" s="1"/>
        <i x="312" s="1"/>
        <i x="98" s="1"/>
        <i x="152" s="1"/>
        <i x="248" s="1"/>
        <i x="319" s="1"/>
        <i x="221" s="1"/>
        <i x="158" s="1"/>
        <i x="318" s="1"/>
        <i x="337" s="1"/>
        <i x="121" s="1"/>
        <i x="191" s="1"/>
        <i x="240" s="1"/>
        <i x="72" s="1"/>
        <i x="175" s="1"/>
        <i x="36" s="1"/>
        <i x="28" s="1"/>
        <i x="136" s="1"/>
        <i x="77" s="1"/>
        <i x="323" s="1"/>
        <i x="62" s="1"/>
        <i x="292" s="1"/>
        <i x="313" s="1"/>
        <i x="45" s="1"/>
        <i x="193" s="1"/>
        <i x="232" s="1"/>
        <i x="342" s="1"/>
        <i x="303" s="1"/>
        <i x="196" s="1"/>
        <i x="97" s="1"/>
        <i x="266" s="1"/>
        <i x="178" s="1"/>
        <i x="265" s="1"/>
        <i x="260" s="1"/>
        <i x="24" s="1"/>
        <i x="150" s="1"/>
        <i x="258" s="1"/>
        <i x="302" s="1"/>
        <i x="148" s="1"/>
        <i x="201" s="1"/>
        <i x="352" s="1"/>
        <i x="30" s="1"/>
        <i x="257" s="1"/>
        <i x="84" s="1"/>
        <i x="166" s="1"/>
        <i x="110" s="1"/>
        <i x="23" s="1"/>
        <i x="181" s="1"/>
        <i x="354" s="1"/>
        <i x="86" s="1"/>
        <i x="238" s="1"/>
        <i x="174" s="1"/>
        <i x="316" s="1"/>
        <i x="305" s="1"/>
        <i x="88" s="1"/>
        <i x="338" s="1"/>
        <i x="335" s="1"/>
        <i x="250" s="1"/>
        <i x="341" s="1"/>
        <i x="358" s="1"/>
        <i x="147" s="1"/>
        <i x="304" s="1"/>
        <i x="64" s="1"/>
        <i x="105" s="1"/>
        <i x="58" s="1"/>
        <i x="306" s="1"/>
        <i x="92" s="1"/>
        <i x="211" s="1"/>
        <i x="289" s="1"/>
        <i x="277" s="1"/>
        <i x="287" s="1"/>
        <i x="229" s="1"/>
        <i x="276" s="1"/>
        <i x="20" s="1"/>
        <i x="187" s="1"/>
        <i x="66" s="1"/>
        <i x="26" s="1"/>
        <i x="285" s="1"/>
        <i x="133" s="1"/>
        <i x="315" s="1"/>
        <i x="108" s="1"/>
        <i x="100" s="1"/>
        <i x="17" s="1"/>
        <i x="314" s="1"/>
        <i x="346" s="1"/>
        <i x="123" s="1"/>
        <i x="255" s="1"/>
        <i x="31" s="1"/>
        <i x="115" s="1"/>
        <i x="190" s="1"/>
        <i x="93" s="1"/>
        <i x="126" s="1"/>
        <i x="207" s="1"/>
        <i x="254" s="1"/>
        <i x="259" s="1"/>
        <i x="357" s="1"/>
        <i x="182" s="1"/>
        <i x="355" s="1"/>
        <i x="295" s="1"/>
        <i x="210" s="1"/>
        <i x="127" s="1"/>
        <i x="267" s="1"/>
        <i x="225" s="1"/>
        <i x="195" s="1"/>
        <i x="198" s="1"/>
        <i x="297" s="1"/>
        <i x="271" s="1"/>
        <i x="135" s="1"/>
        <i x="27" s="1"/>
        <i x="120" s="1"/>
        <i x="163" s="1"/>
        <i x="212" s="1"/>
        <i x="70" s="1"/>
        <i x="63" s="1"/>
        <i x="38" s="1"/>
        <i x="179" s="1"/>
        <i x="330" s="1"/>
        <i x="8" s="1"/>
        <i x="137" s="1"/>
        <i x="89" s="1"/>
        <i x="67" s="1"/>
        <i x="2" s="1"/>
        <i x="194" s="1"/>
        <i x="51" s="1"/>
        <i x="94" s="1"/>
        <i x="61" s="1"/>
        <i x="218" s="1"/>
        <i x="7" s="1"/>
        <i x="71" s="1"/>
        <i x="82" s="1"/>
        <i x="65" s="1"/>
        <i x="324" s="1"/>
        <i x="90" s="1"/>
        <i x="164" s="1"/>
        <i x="328" s="1"/>
        <i x="157" s="1"/>
        <i x="16" s="1"/>
        <i x="48" s="1"/>
        <i x="217" s="1"/>
        <i x="219" s="1"/>
        <i x="101" s="1"/>
        <i x="245" s="1"/>
        <i x="213" s="1"/>
        <i x="33" s="1"/>
        <i x="272" s="1"/>
        <i x="159" s="1"/>
        <i x="160" s="1"/>
        <i x="49" s="1"/>
        <i x="203" s="1"/>
        <i x="144" s="1"/>
        <i x="321" s="1"/>
        <i x="317" s="1"/>
        <i x="59" s="1"/>
        <i x="286" s="1"/>
        <i x="40" s="1"/>
        <i x="14" s="1"/>
        <i x="275" s="1"/>
        <i x="171" s="1"/>
        <i x="162" s="1"/>
        <i x="185" s="1"/>
        <i x="25" s="1"/>
        <i x="106" s="1"/>
        <i x="262" s="1"/>
        <i x="224" s="1"/>
        <i x="308" s="1"/>
        <i x="270" s="1"/>
        <i x="176" s="1"/>
        <i x="349" s="1"/>
        <i x="102" s="1"/>
        <i x="85" s="1"/>
        <i x="12" s="1"/>
        <i x="155" s="1"/>
        <i x="311" s="1"/>
        <i x="128" s="1"/>
        <i x="46" s="1"/>
        <i x="222" s="1"/>
        <i x="350" s="1"/>
        <i x="242" s="1"/>
        <i x="332" s="1"/>
        <i x="339" s="1"/>
        <i x="327" s="1"/>
        <i x="325" s="1"/>
        <i x="11" s="1"/>
        <i x="290" s="1"/>
        <i x="227" s="1"/>
        <i x="9" s="1"/>
        <i x="300" s="1"/>
        <i x="329" s="1"/>
        <i x="10" s="1"/>
        <i x="231" s="1"/>
        <i x="331" s="1"/>
        <i x="78" s="1"/>
        <i x="235" s="1"/>
        <i x="278" s="1"/>
        <i x="206" s="1"/>
        <i x="169" s="1"/>
        <i x="247" s="1"/>
        <i x="243" s="1"/>
        <i x="281" s="1"/>
        <i x="273" s="1"/>
        <i x="351" s="1"/>
        <i x="95" s="1"/>
        <i x="234" s="1"/>
        <i x="9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State" sourceName="CustomerState">
  <pivotTables>
    <pivotTable tabId="4" name="total per month"/>
    <pivotTable tabId="3" name="Loyal Customer"/>
    <pivotTable tabId="3" name="quantity by customer"/>
    <pivotTable tabId="3" name="total by customer"/>
    <pivotTable tabId="7" name="kuantity per product"/>
    <pivotTable tabId="6" name="order per city"/>
    <pivotTable tabId="6" name="total per state"/>
    <pivotTable tabId="4" name="avg produk per month"/>
    <pivotTable tabId="11" name="sales per category"/>
    <pivotTable tabId="7" name="PivotTable5"/>
  </pivotTables>
  <data>
    <tabular pivotCacheId="1">
      <items count="47">
        <i x="5" s="1"/>
        <i x="34" s="1"/>
        <i x="37" s="1"/>
        <i x="39" s="1"/>
        <i x="6" s="1"/>
        <i x="21" s="1"/>
        <i x="10" s="1"/>
        <i x="26" s="1"/>
        <i x="7" s="1"/>
        <i x="2" s="1"/>
        <i x="14" s="1"/>
        <i x="3" s="1"/>
        <i x="32" s="1"/>
        <i x="12" s="1"/>
        <i x="30" s="1"/>
        <i x="4" s="1"/>
        <i x="19" s="1"/>
        <i x="44" s="1"/>
        <i x="28" s="1"/>
        <i x="20" s="1"/>
        <i x="31" s="1"/>
        <i x="40" s="1"/>
        <i x="29" s="1"/>
        <i x="0" s="1"/>
        <i x="35" s="1"/>
        <i x="43" s="1"/>
        <i x="17" s="1"/>
        <i x="16" s="1"/>
        <i x="45" s="1"/>
        <i x="33" s="1"/>
        <i x="24" s="1"/>
        <i x="13" s="1"/>
        <i x="9" s="1"/>
        <i x="41" s="1"/>
        <i x="18" s="1"/>
        <i x="15" s="1"/>
        <i x="42" s="1"/>
        <i x="36" s="1"/>
        <i x="38" s="1"/>
        <i x="46" s="1"/>
        <i x="23" s="1"/>
        <i x="1" s="1"/>
        <i x="22" s="1"/>
        <i x="8" s="1"/>
        <i x="27" s="1"/>
        <i x="2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Name" sourceName="CategoryName">
  <pivotTables>
    <pivotTable tabId="4" name="total per month"/>
    <pivotTable tabId="3" name="Loyal Customer"/>
    <pivotTable tabId="3" name="quantity by customer"/>
    <pivotTable tabId="3" name="total by customer"/>
    <pivotTable tabId="7" name="kuantity per product"/>
    <pivotTable tabId="6" name="order per city"/>
    <pivotTable tabId="6" name="total per state"/>
    <pivotTable tabId="4" name="avg produk per month"/>
    <pivotTable tabId="11" name="sales per category"/>
    <pivotTable tabId="7" name="PivotTable5"/>
  </pivotTables>
  <data>
    <tabular pivotCacheId="1">
      <items count="7">
        <i x="6" s="1"/>
        <i x="3" s="1"/>
        <i x="5" s="1"/>
        <i x="0"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total per month"/>
    <pivotTable tabId="3" name="Loyal Customer"/>
    <pivotTable tabId="3" name="quantity by customer"/>
    <pivotTable tabId="3" name="total by customer"/>
    <pivotTable tabId="7" name="kuantity per product"/>
    <pivotTable tabId="6" name="order per city"/>
    <pivotTable tabId="6" name="total per state"/>
    <pivotTable tabId="4" name="avg produk per month"/>
    <pivotTable tabId="11" name="sales per category"/>
    <pivotTable tabId="7" name="PivotTable5"/>
  </pivotTables>
  <data>
    <tabular pivotCacheId="1">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total per month"/>
    <pivotTable tabId="3" name="Loyal Customer"/>
    <pivotTable tabId="3" name="quantity by customer"/>
    <pivotTable tabId="3" name="total by customer"/>
    <pivotTable tabId="7" name="kuantity per product"/>
    <pivotTable tabId="6" name="order per city"/>
    <pivotTable tabId="6" name="total per state"/>
    <pivotTable tabId="4" name="avg produk per month"/>
    <pivotTable tabId="11" name="sales per category"/>
    <pivotTable tabId="7"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City" cache="Slicer_CustomerCity" caption="CustomerCity" rowHeight="241300"/>
  <slicer name="CustomerState" cache="Slicer_CustomerState" caption="CustomerState" startItem="1" rowHeight="241300"/>
  <slicer name="CategoryName" cache="Slicer_CategoryName" caption="CategoryName" rowHeight="241300"/>
  <slicer name="Month" cache="Slicer_Month" caption="Month" rowHeight="241300"/>
  <slicer name="Years"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City 1" cache="Slicer_CustomerCity" caption="CustomerCity" style="Slicer Style 6" rowHeight="241300"/>
  <slicer name="CustomerState 1" cache="Slicer_CustomerState" caption="CustomerState" startItem="5" style="Slicer Style 6" rowHeight="241300"/>
  <slicer name="CategoryName 1" cache="Slicer_CategoryName" caption="CategoryName" style="Slicer Style 6" rowHeight="241300"/>
  <slicer name="Month 1" cache="Slicer_Month" caption="Month" style="Slicer Style 6" rowHeight="241300"/>
  <slicer name="Years 1" cache="Slicer_Years" caption="Years" style="Slicer Style 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1675"/>
  <sheetViews>
    <sheetView workbookViewId="0">
      <selection activeCell="K17" sqref="K17"/>
    </sheetView>
  </sheetViews>
  <sheetFormatPr defaultRowHeight="15" x14ac:dyDescent="0.25"/>
  <cols>
    <col min="1" max="1" width="16.7109375" customWidth="1"/>
    <col min="2" max="2" width="12" bestFit="1" customWidth="1"/>
    <col min="5" max="5" width="21.42578125" customWidth="1"/>
    <col min="6" max="6" width="14.7109375" bestFit="1" customWidth="1"/>
    <col min="7" max="7" width="17.5703125" customWidth="1"/>
    <col min="8" max="8" width="15.42578125" customWidth="1"/>
    <col min="12" max="12" width="16.85546875" customWidth="1"/>
    <col min="13" max="13" width="16.140625" bestFit="1" customWidth="1"/>
    <col min="14" max="14" width="15.42578125" bestFit="1" customWidth="1"/>
    <col min="16" max="16" width="19.7109375" customWidth="1"/>
    <col min="17" max="17" width="7.140625" customWidth="1"/>
    <col min="19" max="19" width="30" customWidth="1"/>
    <col min="20" max="20" width="16.140625" customWidth="1"/>
    <col min="21" max="21" width="15.42578125" customWidth="1"/>
    <col min="22" max="22" width="13.140625" bestFit="1" customWidth="1"/>
    <col min="23" max="23" width="13.140625" customWidth="1"/>
    <col min="24" max="24" width="16.140625" customWidth="1"/>
  </cols>
  <sheetData>
    <row r="3" spans="1:24" x14ac:dyDescent="0.25">
      <c r="A3" s="6" t="s">
        <v>3912</v>
      </c>
      <c r="B3" t="s">
        <v>3911</v>
      </c>
      <c r="G3" s="6" t="s">
        <v>3912</v>
      </c>
      <c r="H3" t="s">
        <v>3917</v>
      </c>
      <c r="L3" s="6" t="s">
        <v>3912</v>
      </c>
      <c r="M3" t="s">
        <v>3918</v>
      </c>
    </row>
    <row r="4" spans="1:24" x14ac:dyDescent="0.25">
      <c r="A4" s="8" t="s">
        <v>1765</v>
      </c>
      <c r="B4" s="7">
        <v>6726.95</v>
      </c>
      <c r="G4" s="8" t="s">
        <v>1447</v>
      </c>
      <c r="H4" s="7">
        <v>21</v>
      </c>
      <c r="L4" s="8" t="s">
        <v>769</v>
      </c>
      <c r="M4" s="7">
        <v>6</v>
      </c>
      <c r="P4" s="7"/>
      <c r="V4" s="8"/>
      <c r="W4" s="8"/>
      <c r="X4" s="7"/>
    </row>
    <row r="5" spans="1:24" x14ac:dyDescent="0.25">
      <c r="A5" s="8" t="s">
        <v>691</v>
      </c>
      <c r="B5" s="7">
        <v>6879</v>
      </c>
      <c r="G5" s="8" t="s">
        <v>1355</v>
      </c>
      <c r="H5" s="7">
        <v>21</v>
      </c>
      <c r="L5" s="8" t="s">
        <v>288</v>
      </c>
      <c r="M5" s="7">
        <v>6</v>
      </c>
      <c r="V5" s="8"/>
      <c r="W5" s="8"/>
      <c r="X5" s="7"/>
    </row>
    <row r="6" spans="1:24" x14ac:dyDescent="0.25">
      <c r="A6" s="8" t="s">
        <v>293</v>
      </c>
      <c r="B6" s="7">
        <v>6922.9400000000005</v>
      </c>
      <c r="G6" s="8" t="s">
        <v>1926</v>
      </c>
      <c r="H6" s="7">
        <v>21</v>
      </c>
      <c r="L6" s="8" t="s">
        <v>645</v>
      </c>
      <c r="M6" s="7">
        <v>6</v>
      </c>
      <c r="V6" s="8"/>
      <c r="W6" s="8"/>
      <c r="X6" s="7"/>
    </row>
    <row r="7" spans="1:24" x14ac:dyDescent="0.25">
      <c r="A7" s="8" t="s">
        <v>1044</v>
      </c>
      <c r="B7" s="7">
        <v>6945.85</v>
      </c>
      <c r="G7" s="8" t="s">
        <v>283</v>
      </c>
      <c r="H7" s="7">
        <v>21</v>
      </c>
      <c r="L7" s="8" t="s">
        <v>317</v>
      </c>
      <c r="M7" s="7">
        <v>6</v>
      </c>
      <c r="V7" s="8"/>
      <c r="W7" s="8"/>
      <c r="X7" s="7"/>
    </row>
    <row r="8" spans="1:24" x14ac:dyDescent="0.25">
      <c r="A8" s="8" t="s">
        <v>1717</v>
      </c>
      <c r="B8" s="7">
        <v>7083.93</v>
      </c>
      <c r="G8" s="8" t="s">
        <v>1948</v>
      </c>
      <c r="H8" s="7">
        <v>21</v>
      </c>
      <c r="L8" s="8" t="s">
        <v>833</v>
      </c>
      <c r="M8" s="7">
        <v>6</v>
      </c>
      <c r="V8" s="8"/>
      <c r="W8" s="8"/>
      <c r="X8" s="7"/>
    </row>
    <row r="9" spans="1:24" x14ac:dyDescent="0.25">
      <c r="A9" s="8" t="s">
        <v>554</v>
      </c>
      <c r="B9" s="7">
        <v>7220.5</v>
      </c>
      <c r="G9" s="8" t="s">
        <v>2379</v>
      </c>
      <c r="H9" s="7">
        <v>21</v>
      </c>
      <c r="L9" s="8" t="s">
        <v>737</v>
      </c>
      <c r="M9" s="7">
        <v>6</v>
      </c>
      <c r="V9" s="8"/>
      <c r="W9" s="8"/>
      <c r="X9" s="7"/>
    </row>
    <row r="10" spans="1:24" x14ac:dyDescent="0.25">
      <c r="A10" s="8" t="s">
        <v>2414</v>
      </c>
      <c r="B10" s="7">
        <v>7361</v>
      </c>
      <c r="G10" s="8" t="s">
        <v>1717</v>
      </c>
      <c r="H10" s="7">
        <v>22</v>
      </c>
      <c r="L10" s="8" t="s">
        <v>1717</v>
      </c>
      <c r="M10" s="7">
        <v>6</v>
      </c>
      <c r="V10" s="8"/>
      <c r="W10" s="8"/>
      <c r="X10" s="7"/>
    </row>
    <row r="11" spans="1:24" x14ac:dyDescent="0.25">
      <c r="A11" s="8" t="s">
        <v>2029</v>
      </c>
      <c r="B11" s="7">
        <v>7565</v>
      </c>
      <c r="G11" s="8" t="s">
        <v>587</v>
      </c>
      <c r="H11" s="7">
        <v>22</v>
      </c>
      <c r="L11" s="8" t="s">
        <v>1948</v>
      </c>
      <c r="M11" s="7">
        <v>6</v>
      </c>
      <c r="V11" s="8"/>
      <c r="W11" s="8"/>
      <c r="X11" s="7"/>
    </row>
    <row r="12" spans="1:24" x14ac:dyDescent="0.25">
      <c r="A12" s="8" t="s">
        <v>891</v>
      </c>
      <c r="B12" s="7">
        <v>7670</v>
      </c>
      <c r="G12" s="8" t="s">
        <v>769</v>
      </c>
      <c r="H12" s="7">
        <v>22</v>
      </c>
      <c r="L12" s="8" t="s">
        <v>894</v>
      </c>
      <c r="M12" s="7">
        <v>7</v>
      </c>
      <c r="V12" s="8"/>
      <c r="W12" s="8"/>
      <c r="X12" s="7"/>
    </row>
    <row r="13" spans="1:24" x14ac:dyDescent="0.25">
      <c r="A13" s="8" t="s">
        <v>737</v>
      </c>
      <c r="B13" s="7">
        <v>9666.4599999999991</v>
      </c>
      <c r="G13" s="8" t="s">
        <v>597</v>
      </c>
      <c r="H13" s="7">
        <v>23</v>
      </c>
      <c r="V13" s="8"/>
      <c r="W13" s="8"/>
      <c r="X13" s="7"/>
    </row>
    <row r="14" spans="1:24" x14ac:dyDescent="0.25">
      <c r="G14" s="8" t="s">
        <v>894</v>
      </c>
      <c r="H14" s="7">
        <v>23</v>
      </c>
      <c r="V14" s="8"/>
      <c r="W14" s="8"/>
      <c r="X14" s="7"/>
    </row>
    <row r="15" spans="1:24" x14ac:dyDescent="0.25">
      <c r="G15" s="8" t="s">
        <v>288</v>
      </c>
      <c r="H15" s="7">
        <v>23</v>
      </c>
      <c r="V15" s="8"/>
      <c r="W15" s="8"/>
      <c r="X15" s="7"/>
    </row>
    <row r="16" spans="1:24" x14ac:dyDescent="0.25">
      <c r="G16" s="8" t="s">
        <v>880</v>
      </c>
      <c r="H16" s="7">
        <v>23</v>
      </c>
      <c r="V16" s="8"/>
      <c r="W16" s="8"/>
      <c r="X16" s="7"/>
    </row>
    <row r="17" spans="7:24" x14ac:dyDescent="0.25">
      <c r="G17" s="8" t="s">
        <v>505</v>
      </c>
      <c r="H17" s="7">
        <v>23</v>
      </c>
      <c r="V17" s="8"/>
      <c r="W17" s="8"/>
      <c r="X17" s="7"/>
    </row>
    <row r="18" spans="7:24" x14ac:dyDescent="0.25">
      <c r="G18" s="8" t="s">
        <v>554</v>
      </c>
      <c r="H18" s="7">
        <v>24</v>
      </c>
      <c r="V18" s="8"/>
      <c r="W18" s="8"/>
      <c r="X18" s="7"/>
    </row>
    <row r="19" spans="7:24" x14ac:dyDescent="0.25">
      <c r="G19" s="8" t="s">
        <v>737</v>
      </c>
      <c r="H19" s="7">
        <v>25</v>
      </c>
      <c r="V19" s="8"/>
      <c r="W19" s="8"/>
      <c r="X19" s="7"/>
    </row>
    <row r="20" spans="7:24" x14ac:dyDescent="0.25">
      <c r="G20" s="8" t="s">
        <v>833</v>
      </c>
      <c r="H20" s="7">
        <v>26</v>
      </c>
      <c r="V20" s="8"/>
      <c r="W20" s="8"/>
      <c r="X20" s="7"/>
    </row>
    <row r="21" spans="7:24" x14ac:dyDescent="0.25">
      <c r="G21" s="8" t="s">
        <v>317</v>
      </c>
      <c r="H21" s="7">
        <v>26</v>
      </c>
      <c r="V21" s="8"/>
      <c r="W21" s="8"/>
      <c r="X21" s="7"/>
    </row>
    <row r="22" spans="7:24" x14ac:dyDescent="0.25">
      <c r="V22" s="8"/>
      <c r="W22" s="8"/>
      <c r="X22" s="7"/>
    </row>
    <row r="23" spans="7:24" x14ac:dyDescent="0.25">
      <c r="W23" s="8"/>
      <c r="X23" s="7"/>
    </row>
    <row r="24" spans="7:24" x14ac:dyDescent="0.25">
      <c r="W24" s="8"/>
      <c r="X24" s="7"/>
    </row>
    <row r="25" spans="7:24" x14ac:dyDescent="0.25">
      <c r="W25" s="8"/>
      <c r="X25" s="7"/>
    </row>
    <row r="26" spans="7:24" x14ac:dyDescent="0.25">
      <c r="W26" s="8"/>
      <c r="X26" s="7"/>
    </row>
    <row r="27" spans="7:24" x14ac:dyDescent="0.25">
      <c r="W27" s="8"/>
      <c r="X27" s="7"/>
    </row>
    <row r="28" spans="7:24" x14ac:dyDescent="0.25">
      <c r="W28" s="8"/>
      <c r="X28" s="7"/>
    </row>
    <row r="29" spans="7:24" x14ac:dyDescent="0.25">
      <c r="W29" s="8"/>
      <c r="X29" s="7"/>
    </row>
    <row r="30" spans="7:24" x14ac:dyDescent="0.25">
      <c r="W30" s="8"/>
      <c r="X30" s="7"/>
    </row>
    <row r="31" spans="7:24" x14ac:dyDescent="0.25">
      <c r="W31" s="8"/>
      <c r="X31" s="7"/>
    </row>
    <row r="32" spans="7:24" x14ac:dyDescent="0.25">
      <c r="W32" s="8"/>
      <c r="X32" s="7"/>
    </row>
    <row r="33" spans="23:24" x14ac:dyDescent="0.25">
      <c r="W33" s="8"/>
      <c r="X33" s="7"/>
    </row>
    <row r="34" spans="23:24" x14ac:dyDescent="0.25">
      <c r="W34" s="8"/>
      <c r="X34" s="7"/>
    </row>
    <row r="35" spans="23:24" x14ac:dyDescent="0.25">
      <c r="W35" s="8"/>
      <c r="X35" s="7"/>
    </row>
    <row r="36" spans="23:24" x14ac:dyDescent="0.25">
      <c r="W36" s="8"/>
      <c r="X36" s="7"/>
    </row>
    <row r="37" spans="23:24" x14ac:dyDescent="0.25">
      <c r="W37" s="8"/>
      <c r="X37" s="7"/>
    </row>
    <row r="38" spans="23:24" x14ac:dyDescent="0.25">
      <c r="W38" s="8"/>
      <c r="X38" s="7"/>
    </row>
    <row r="39" spans="23:24" x14ac:dyDescent="0.25">
      <c r="W39" s="8"/>
      <c r="X39" s="7"/>
    </row>
    <row r="40" spans="23:24" x14ac:dyDescent="0.25">
      <c r="W40" s="8"/>
      <c r="X40" s="7"/>
    </row>
    <row r="41" spans="23:24" x14ac:dyDescent="0.25">
      <c r="W41" s="8"/>
      <c r="X41" s="7"/>
    </row>
    <row r="42" spans="23:24" x14ac:dyDescent="0.25">
      <c r="W42" s="8"/>
      <c r="X42" s="7"/>
    </row>
    <row r="43" spans="23:24" x14ac:dyDescent="0.25">
      <c r="W43" s="8"/>
      <c r="X43" s="7"/>
    </row>
    <row r="44" spans="23:24" x14ac:dyDescent="0.25">
      <c r="W44" s="8"/>
      <c r="X44" s="7"/>
    </row>
    <row r="45" spans="23:24" x14ac:dyDescent="0.25">
      <c r="W45" s="8"/>
      <c r="X45" s="7"/>
    </row>
    <row r="46" spans="23:24" x14ac:dyDescent="0.25">
      <c r="W46" s="8"/>
      <c r="X46" s="7"/>
    </row>
    <row r="47" spans="23:24" x14ac:dyDescent="0.25">
      <c r="W47" s="8"/>
      <c r="X47" s="7"/>
    </row>
    <row r="48" spans="23:24" x14ac:dyDescent="0.25">
      <c r="W48" s="8"/>
      <c r="X48" s="7"/>
    </row>
    <row r="49" spans="23:24" x14ac:dyDescent="0.25">
      <c r="W49" s="8"/>
      <c r="X49" s="7"/>
    </row>
    <row r="50" spans="23:24" x14ac:dyDescent="0.25">
      <c r="W50" s="8"/>
      <c r="X50" s="7"/>
    </row>
    <row r="51" spans="23:24" x14ac:dyDescent="0.25">
      <c r="W51" s="8"/>
      <c r="X51" s="7"/>
    </row>
    <row r="52" spans="23:24" x14ac:dyDescent="0.25">
      <c r="W52" s="8"/>
      <c r="X52" s="7"/>
    </row>
    <row r="53" spans="23:24" x14ac:dyDescent="0.25">
      <c r="W53" s="8"/>
      <c r="X53" s="7"/>
    </row>
    <row r="54" spans="23:24" x14ac:dyDescent="0.25">
      <c r="W54" s="8"/>
      <c r="X54" s="7"/>
    </row>
    <row r="55" spans="23:24" x14ac:dyDescent="0.25">
      <c r="W55" s="8"/>
      <c r="X55" s="7"/>
    </row>
    <row r="56" spans="23:24" x14ac:dyDescent="0.25">
      <c r="W56" s="8"/>
      <c r="X56" s="7"/>
    </row>
    <row r="57" spans="23:24" x14ac:dyDescent="0.25">
      <c r="W57" s="8"/>
      <c r="X57" s="7"/>
    </row>
    <row r="58" spans="23:24" x14ac:dyDescent="0.25">
      <c r="W58" s="8"/>
      <c r="X58" s="7"/>
    </row>
    <row r="59" spans="23:24" x14ac:dyDescent="0.25">
      <c r="W59" s="8"/>
      <c r="X59" s="7"/>
    </row>
    <row r="60" spans="23:24" x14ac:dyDescent="0.25">
      <c r="W60" s="8"/>
      <c r="X60" s="7"/>
    </row>
    <row r="61" spans="23:24" x14ac:dyDescent="0.25">
      <c r="W61" s="8"/>
      <c r="X61" s="7"/>
    </row>
    <row r="62" spans="23:24" x14ac:dyDescent="0.25">
      <c r="W62" s="8"/>
      <c r="X62" s="7"/>
    </row>
    <row r="63" spans="23:24" x14ac:dyDescent="0.25">
      <c r="W63" s="8"/>
      <c r="X63" s="7"/>
    </row>
    <row r="64" spans="23:24" x14ac:dyDescent="0.25">
      <c r="W64" s="8"/>
      <c r="X64" s="7"/>
    </row>
    <row r="65" spans="23:24" x14ac:dyDescent="0.25">
      <c r="W65" s="8"/>
      <c r="X65" s="7"/>
    </row>
    <row r="66" spans="23:24" x14ac:dyDescent="0.25">
      <c r="W66" s="8"/>
      <c r="X66" s="7"/>
    </row>
    <row r="67" spans="23:24" x14ac:dyDescent="0.25">
      <c r="W67" s="8"/>
      <c r="X67" s="7"/>
    </row>
    <row r="68" spans="23:24" x14ac:dyDescent="0.25">
      <c r="W68" s="8"/>
      <c r="X68" s="7"/>
    </row>
    <row r="69" spans="23:24" x14ac:dyDescent="0.25">
      <c r="W69" s="8"/>
      <c r="X69" s="7"/>
    </row>
    <row r="70" spans="23:24" x14ac:dyDescent="0.25">
      <c r="W70" s="8"/>
      <c r="X70" s="7"/>
    </row>
    <row r="71" spans="23:24" x14ac:dyDescent="0.25">
      <c r="W71" s="8"/>
      <c r="X71" s="7"/>
    </row>
    <row r="72" spans="23:24" x14ac:dyDescent="0.25">
      <c r="W72" s="8"/>
      <c r="X72" s="7"/>
    </row>
    <row r="73" spans="23:24" x14ac:dyDescent="0.25">
      <c r="W73" s="8"/>
      <c r="X73" s="7"/>
    </row>
    <row r="74" spans="23:24" x14ac:dyDescent="0.25">
      <c r="W74" s="8"/>
      <c r="X74" s="7"/>
    </row>
    <row r="75" spans="23:24" x14ac:dyDescent="0.25">
      <c r="W75" s="8"/>
      <c r="X75" s="7"/>
    </row>
    <row r="76" spans="23:24" x14ac:dyDescent="0.25">
      <c r="W76" s="8"/>
      <c r="X76" s="7"/>
    </row>
    <row r="77" spans="23:24" x14ac:dyDescent="0.25">
      <c r="W77" s="8"/>
      <c r="X77" s="7"/>
    </row>
    <row r="78" spans="23:24" x14ac:dyDescent="0.25">
      <c r="W78" s="8"/>
      <c r="X78" s="7"/>
    </row>
    <row r="79" spans="23:24" x14ac:dyDescent="0.25">
      <c r="W79" s="8"/>
      <c r="X79" s="7"/>
    </row>
    <row r="80" spans="23:24" x14ac:dyDescent="0.25">
      <c r="W80" s="8"/>
      <c r="X80" s="7"/>
    </row>
    <row r="81" spans="23:24" x14ac:dyDescent="0.25">
      <c r="W81" s="8"/>
      <c r="X81" s="7"/>
    </row>
    <row r="82" spans="23:24" x14ac:dyDescent="0.25">
      <c r="W82" s="8"/>
      <c r="X82" s="7"/>
    </row>
    <row r="83" spans="23:24" x14ac:dyDescent="0.25">
      <c r="W83" s="8"/>
      <c r="X83" s="7"/>
    </row>
    <row r="84" spans="23:24" x14ac:dyDescent="0.25">
      <c r="W84" s="8"/>
      <c r="X84" s="7"/>
    </row>
    <row r="85" spans="23:24" x14ac:dyDescent="0.25">
      <c r="W85" s="8"/>
      <c r="X85" s="7"/>
    </row>
    <row r="86" spans="23:24" x14ac:dyDescent="0.25">
      <c r="W86" s="8"/>
      <c r="X86" s="7"/>
    </row>
    <row r="87" spans="23:24" x14ac:dyDescent="0.25">
      <c r="W87" s="8"/>
      <c r="X87" s="7"/>
    </row>
    <row r="88" spans="23:24" x14ac:dyDescent="0.25">
      <c r="W88" s="8"/>
      <c r="X88" s="7"/>
    </row>
    <row r="89" spans="23:24" x14ac:dyDescent="0.25">
      <c r="W89" s="8"/>
      <c r="X89" s="7"/>
    </row>
    <row r="90" spans="23:24" x14ac:dyDescent="0.25">
      <c r="W90" s="8"/>
      <c r="X90" s="7"/>
    </row>
    <row r="91" spans="23:24" x14ac:dyDescent="0.25">
      <c r="W91" s="8"/>
      <c r="X91" s="7"/>
    </row>
    <row r="92" spans="23:24" x14ac:dyDescent="0.25">
      <c r="W92" s="8"/>
      <c r="X92" s="7"/>
    </row>
    <row r="93" spans="23:24" x14ac:dyDescent="0.25">
      <c r="W93" s="8"/>
      <c r="X93" s="7"/>
    </row>
    <row r="94" spans="23:24" x14ac:dyDescent="0.25">
      <c r="W94" s="8"/>
      <c r="X94" s="7"/>
    </row>
    <row r="95" spans="23:24" x14ac:dyDescent="0.25">
      <c r="W95" s="8"/>
      <c r="X95" s="7"/>
    </row>
    <row r="96" spans="23:24" x14ac:dyDescent="0.25">
      <c r="W96" s="8"/>
      <c r="X96" s="7"/>
    </row>
    <row r="97" spans="23:24" x14ac:dyDescent="0.25">
      <c r="W97" s="8"/>
      <c r="X97" s="7"/>
    </row>
    <row r="98" spans="23:24" x14ac:dyDescent="0.25">
      <c r="W98" s="8"/>
      <c r="X98" s="7"/>
    </row>
    <row r="99" spans="23:24" x14ac:dyDescent="0.25">
      <c r="W99" s="8"/>
      <c r="X99" s="7"/>
    </row>
    <row r="100" spans="23:24" x14ac:dyDescent="0.25">
      <c r="W100" s="8"/>
      <c r="X100" s="7"/>
    </row>
    <row r="101" spans="23:24" x14ac:dyDescent="0.25">
      <c r="W101" s="8"/>
      <c r="X101" s="7"/>
    </row>
    <row r="102" spans="23:24" x14ac:dyDescent="0.25">
      <c r="W102" s="8"/>
      <c r="X102" s="7"/>
    </row>
    <row r="103" spans="23:24" x14ac:dyDescent="0.25">
      <c r="W103" s="8"/>
      <c r="X103" s="7"/>
    </row>
    <row r="104" spans="23:24" x14ac:dyDescent="0.25">
      <c r="W104" s="8"/>
      <c r="X104" s="7"/>
    </row>
    <row r="105" spans="23:24" x14ac:dyDescent="0.25">
      <c r="W105" s="8"/>
      <c r="X105" s="7"/>
    </row>
    <row r="106" spans="23:24" x14ac:dyDescent="0.25">
      <c r="W106" s="8"/>
      <c r="X106" s="7"/>
    </row>
    <row r="107" spans="23:24" x14ac:dyDescent="0.25">
      <c r="W107" s="8"/>
      <c r="X107" s="7"/>
    </row>
    <row r="108" spans="23:24" x14ac:dyDescent="0.25">
      <c r="W108" s="8"/>
      <c r="X108" s="7"/>
    </row>
    <row r="109" spans="23:24" x14ac:dyDescent="0.25">
      <c r="W109" s="8"/>
      <c r="X109" s="7"/>
    </row>
    <row r="110" spans="23:24" x14ac:dyDescent="0.25">
      <c r="W110" s="8"/>
      <c r="X110" s="7"/>
    </row>
    <row r="111" spans="23:24" x14ac:dyDescent="0.25">
      <c r="W111" s="8"/>
      <c r="X111" s="7"/>
    </row>
    <row r="112" spans="23:24" x14ac:dyDescent="0.25">
      <c r="W112" s="8"/>
      <c r="X112" s="7"/>
    </row>
    <row r="113" spans="23:24" x14ac:dyDescent="0.25">
      <c r="W113" s="8"/>
      <c r="X113" s="7"/>
    </row>
    <row r="114" spans="23:24" x14ac:dyDescent="0.25">
      <c r="W114" s="8"/>
      <c r="X114" s="7"/>
    </row>
    <row r="115" spans="23:24" x14ac:dyDescent="0.25">
      <c r="W115" s="8"/>
      <c r="X115" s="7"/>
    </row>
    <row r="116" spans="23:24" x14ac:dyDescent="0.25">
      <c r="W116" s="8"/>
      <c r="X116" s="7"/>
    </row>
    <row r="117" spans="23:24" x14ac:dyDescent="0.25">
      <c r="W117" s="8"/>
      <c r="X117" s="7"/>
    </row>
    <row r="118" spans="23:24" x14ac:dyDescent="0.25">
      <c r="W118" s="8"/>
      <c r="X118" s="7"/>
    </row>
    <row r="119" spans="23:24" x14ac:dyDescent="0.25">
      <c r="W119" s="8"/>
      <c r="X119" s="7"/>
    </row>
    <row r="120" spans="23:24" x14ac:dyDescent="0.25">
      <c r="W120" s="8"/>
      <c r="X120" s="7"/>
    </row>
    <row r="121" spans="23:24" x14ac:dyDescent="0.25">
      <c r="W121" s="8"/>
      <c r="X121" s="7"/>
    </row>
    <row r="122" spans="23:24" x14ac:dyDescent="0.25">
      <c r="W122" s="8"/>
      <c r="X122" s="7"/>
    </row>
    <row r="123" spans="23:24" x14ac:dyDescent="0.25">
      <c r="W123" s="8"/>
      <c r="X123" s="7"/>
    </row>
    <row r="124" spans="23:24" x14ac:dyDescent="0.25">
      <c r="W124" s="8"/>
      <c r="X124" s="7"/>
    </row>
    <row r="125" spans="23:24" x14ac:dyDescent="0.25">
      <c r="W125" s="8"/>
      <c r="X125" s="7"/>
    </row>
    <row r="126" spans="23:24" x14ac:dyDescent="0.25">
      <c r="W126" s="8"/>
      <c r="X126" s="7"/>
    </row>
    <row r="127" spans="23:24" x14ac:dyDescent="0.25">
      <c r="W127" s="8"/>
      <c r="X127" s="7"/>
    </row>
    <row r="128" spans="23:24" x14ac:dyDescent="0.25">
      <c r="W128" s="8"/>
      <c r="X128" s="7"/>
    </row>
    <row r="129" spans="23:24" x14ac:dyDescent="0.25">
      <c r="W129" s="8"/>
      <c r="X129" s="7"/>
    </row>
    <row r="130" spans="23:24" x14ac:dyDescent="0.25">
      <c r="W130" s="8"/>
      <c r="X130" s="7"/>
    </row>
    <row r="131" spans="23:24" x14ac:dyDescent="0.25">
      <c r="W131" s="8"/>
      <c r="X131" s="7"/>
    </row>
    <row r="132" spans="23:24" x14ac:dyDescent="0.25">
      <c r="W132" s="8"/>
      <c r="X132" s="7"/>
    </row>
    <row r="133" spans="23:24" x14ac:dyDescent="0.25">
      <c r="W133" s="8"/>
      <c r="X133" s="7"/>
    </row>
    <row r="134" spans="23:24" x14ac:dyDescent="0.25">
      <c r="W134" s="8"/>
      <c r="X134" s="7"/>
    </row>
    <row r="135" spans="23:24" x14ac:dyDescent="0.25">
      <c r="W135" s="8"/>
      <c r="X135" s="7"/>
    </row>
    <row r="136" spans="23:24" x14ac:dyDescent="0.25">
      <c r="W136" s="8"/>
      <c r="X136" s="7"/>
    </row>
    <row r="137" spans="23:24" x14ac:dyDescent="0.25">
      <c r="W137" s="8"/>
      <c r="X137" s="7"/>
    </row>
    <row r="138" spans="23:24" x14ac:dyDescent="0.25">
      <c r="W138" s="8"/>
      <c r="X138" s="7"/>
    </row>
    <row r="139" spans="23:24" x14ac:dyDescent="0.25">
      <c r="W139" s="8"/>
      <c r="X139" s="7"/>
    </row>
    <row r="140" spans="23:24" x14ac:dyDescent="0.25">
      <c r="W140" s="8"/>
      <c r="X140" s="7"/>
    </row>
    <row r="141" spans="23:24" x14ac:dyDescent="0.25">
      <c r="W141" s="8"/>
      <c r="X141" s="7"/>
    </row>
    <row r="142" spans="23:24" x14ac:dyDescent="0.25">
      <c r="W142" s="8"/>
      <c r="X142" s="7"/>
    </row>
    <row r="143" spans="23:24" x14ac:dyDescent="0.25">
      <c r="W143" s="8"/>
      <c r="X143" s="7"/>
    </row>
    <row r="144" spans="23:24" x14ac:dyDescent="0.25">
      <c r="W144" s="8"/>
      <c r="X144" s="7"/>
    </row>
    <row r="145" spans="23:24" x14ac:dyDescent="0.25">
      <c r="W145" s="8"/>
      <c r="X145" s="7"/>
    </row>
    <row r="146" spans="23:24" x14ac:dyDescent="0.25">
      <c r="W146" s="8"/>
      <c r="X146" s="7"/>
    </row>
    <row r="147" spans="23:24" x14ac:dyDescent="0.25">
      <c r="W147" s="8"/>
      <c r="X147" s="7"/>
    </row>
    <row r="148" spans="23:24" x14ac:dyDescent="0.25">
      <c r="W148" s="8"/>
      <c r="X148" s="7"/>
    </row>
    <row r="149" spans="23:24" x14ac:dyDescent="0.25">
      <c r="W149" s="8"/>
      <c r="X149" s="7"/>
    </row>
    <row r="150" spans="23:24" x14ac:dyDescent="0.25">
      <c r="W150" s="8"/>
      <c r="X150" s="7"/>
    </row>
    <row r="151" spans="23:24" x14ac:dyDescent="0.25">
      <c r="W151" s="8"/>
      <c r="X151" s="7"/>
    </row>
    <row r="152" spans="23:24" x14ac:dyDescent="0.25">
      <c r="W152" s="8"/>
      <c r="X152" s="7"/>
    </row>
    <row r="153" spans="23:24" x14ac:dyDescent="0.25">
      <c r="W153" s="8"/>
      <c r="X153" s="7"/>
    </row>
    <row r="154" spans="23:24" x14ac:dyDescent="0.25">
      <c r="W154" s="8"/>
      <c r="X154" s="7"/>
    </row>
    <row r="155" spans="23:24" x14ac:dyDescent="0.25">
      <c r="W155" s="8"/>
      <c r="X155" s="7"/>
    </row>
    <row r="156" spans="23:24" x14ac:dyDescent="0.25">
      <c r="W156" s="8"/>
      <c r="X156" s="7"/>
    </row>
    <row r="157" spans="23:24" x14ac:dyDescent="0.25">
      <c r="W157" s="8"/>
      <c r="X157" s="7"/>
    </row>
    <row r="158" spans="23:24" x14ac:dyDescent="0.25">
      <c r="W158" s="8"/>
      <c r="X158" s="7"/>
    </row>
    <row r="159" spans="23:24" x14ac:dyDescent="0.25">
      <c r="W159" s="8"/>
      <c r="X159" s="7"/>
    </row>
    <row r="160" spans="23:24" x14ac:dyDescent="0.25">
      <c r="W160" s="8"/>
      <c r="X160" s="7"/>
    </row>
    <row r="161" spans="23:24" x14ac:dyDescent="0.25">
      <c r="W161" s="8"/>
      <c r="X161" s="7"/>
    </row>
    <row r="162" spans="23:24" x14ac:dyDescent="0.25">
      <c r="W162" s="8"/>
      <c r="X162" s="7"/>
    </row>
    <row r="163" spans="23:24" x14ac:dyDescent="0.25">
      <c r="W163" s="8"/>
      <c r="X163" s="7"/>
    </row>
    <row r="164" spans="23:24" x14ac:dyDescent="0.25">
      <c r="W164" s="8"/>
      <c r="X164" s="7"/>
    </row>
    <row r="165" spans="23:24" x14ac:dyDescent="0.25">
      <c r="W165" s="8"/>
      <c r="X165" s="7"/>
    </row>
    <row r="166" spans="23:24" x14ac:dyDescent="0.25">
      <c r="W166" s="8"/>
      <c r="X166" s="7"/>
    </row>
    <row r="167" spans="23:24" x14ac:dyDescent="0.25">
      <c r="W167" s="8"/>
      <c r="X167" s="7"/>
    </row>
    <row r="168" spans="23:24" x14ac:dyDescent="0.25">
      <c r="W168" s="8"/>
      <c r="X168" s="7"/>
    </row>
    <row r="169" spans="23:24" x14ac:dyDescent="0.25">
      <c r="W169" s="8"/>
      <c r="X169" s="7"/>
    </row>
    <row r="170" spans="23:24" x14ac:dyDescent="0.25">
      <c r="W170" s="8"/>
      <c r="X170" s="7"/>
    </row>
    <row r="171" spans="23:24" x14ac:dyDescent="0.25">
      <c r="W171" s="8"/>
      <c r="X171" s="7"/>
    </row>
    <row r="172" spans="23:24" x14ac:dyDescent="0.25">
      <c r="W172" s="8"/>
      <c r="X172" s="7"/>
    </row>
    <row r="173" spans="23:24" x14ac:dyDescent="0.25">
      <c r="W173" s="8"/>
      <c r="X173" s="7"/>
    </row>
    <row r="174" spans="23:24" x14ac:dyDescent="0.25">
      <c r="W174" s="8"/>
      <c r="X174" s="7"/>
    </row>
    <row r="175" spans="23:24" x14ac:dyDescent="0.25">
      <c r="W175" s="8"/>
      <c r="X175" s="7"/>
    </row>
    <row r="176" spans="23:24" x14ac:dyDescent="0.25">
      <c r="W176" s="8"/>
      <c r="X176" s="7"/>
    </row>
    <row r="177" spans="23:24" x14ac:dyDescent="0.25">
      <c r="W177" s="8"/>
      <c r="X177" s="7"/>
    </row>
    <row r="178" spans="23:24" x14ac:dyDescent="0.25">
      <c r="W178" s="8"/>
      <c r="X178" s="7"/>
    </row>
    <row r="179" spans="23:24" x14ac:dyDescent="0.25">
      <c r="W179" s="8"/>
      <c r="X179" s="7"/>
    </row>
    <row r="180" spans="23:24" x14ac:dyDescent="0.25">
      <c r="W180" s="8"/>
      <c r="X180" s="7"/>
    </row>
    <row r="181" spans="23:24" x14ac:dyDescent="0.25">
      <c r="W181" s="8"/>
      <c r="X181" s="7"/>
    </row>
    <row r="182" spans="23:24" x14ac:dyDescent="0.25">
      <c r="W182" s="8"/>
      <c r="X182" s="7"/>
    </row>
    <row r="183" spans="23:24" x14ac:dyDescent="0.25">
      <c r="W183" s="8"/>
      <c r="X183" s="7"/>
    </row>
    <row r="184" spans="23:24" x14ac:dyDescent="0.25">
      <c r="W184" s="8"/>
      <c r="X184" s="7"/>
    </row>
    <row r="185" spans="23:24" x14ac:dyDescent="0.25">
      <c r="W185" s="8"/>
      <c r="X185" s="7"/>
    </row>
    <row r="186" spans="23:24" x14ac:dyDescent="0.25">
      <c r="W186" s="8"/>
      <c r="X186" s="7"/>
    </row>
    <row r="187" spans="23:24" x14ac:dyDescent="0.25">
      <c r="W187" s="8"/>
      <c r="X187" s="7"/>
    </row>
    <row r="188" spans="23:24" x14ac:dyDescent="0.25">
      <c r="W188" s="8"/>
      <c r="X188" s="7"/>
    </row>
    <row r="189" spans="23:24" x14ac:dyDescent="0.25">
      <c r="W189" s="8"/>
      <c r="X189" s="7"/>
    </row>
    <row r="190" spans="23:24" x14ac:dyDescent="0.25">
      <c r="W190" s="8"/>
      <c r="X190" s="7"/>
    </row>
    <row r="191" spans="23:24" x14ac:dyDescent="0.25">
      <c r="W191" s="8"/>
      <c r="X191" s="7"/>
    </row>
    <row r="192" spans="23:24" x14ac:dyDescent="0.25">
      <c r="W192" s="8"/>
      <c r="X192" s="7"/>
    </row>
    <row r="193" spans="23:24" x14ac:dyDescent="0.25">
      <c r="W193" s="8"/>
      <c r="X193" s="7"/>
    </row>
    <row r="194" spans="23:24" x14ac:dyDescent="0.25">
      <c r="W194" s="8"/>
      <c r="X194" s="7"/>
    </row>
    <row r="195" spans="23:24" x14ac:dyDescent="0.25">
      <c r="W195" s="8"/>
      <c r="X195" s="7"/>
    </row>
    <row r="196" spans="23:24" x14ac:dyDescent="0.25">
      <c r="W196" s="8"/>
      <c r="X196" s="7"/>
    </row>
    <row r="197" spans="23:24" x14ac:dyDescent="0.25">
      <c r="W197" s="8"/>
      <c r="X197" s="7"/>
    </row>
    <row r="198" spans="23:24" x14ac:dyDescent="0.25">
      <c r="W198" s="8"/>
      <c r="X198" s="7"/>
    </row>
    <row r="199" spans="23:24" x14ac:dyDescent="0.25">
      <c r="W199" s="8"/>
      <c r="X199" s="7"/>
    </row>
    <row r="200" spans="23:24" x14ac:dyDescent="0.25">
      <c r="W200" s="8"/>
      <c r="X200" s="7"/>
    </row>
    <row r="201" spans="23:24" x14ac:dyDescent="0.25">
      <c r="W201" s="8"/>
      <c r="X201" s="7"/>
    </row>
    <row r="202" spans="23:24" x14ac:dyDescent="0.25">
      <c r="W202" s="8"/>
      <c r="X202" s="7"/>
    </row>
    <row r="203" spans="23:24" x14ac:dyDescent="0.25">
      <c r="W203" s="8"/>
      <c r="X203" s="7"/>
    </row>
    <row r="204" spans="23:24" x14ac:dyDescent="0.25">
      <c r="W204" s="8"/>
      <c r="X204" s="7"/>
    </row>
    <row r="205" spans="23:24" x14ac:dyDescent="0.25">
      <c r="W205" s="8"/>
      <c r="X205" s="7"/>
    </row>
    <row r="206" spans="23:24" x14ac:dyDescent="0.25">
      <c r="W206" s="8"/>
      <c r="X206" s="7"/>
    </row>
    <row r="207" spans="23:24" x14ac:dyDescent="0.25">
      <c r="W207" s="8"/>
      <c r="X207" s="7"/>
    </row>
    <row r="208" spans="23:24" x14ac:dyDescent="0.25">
      <c r="W208" s="8"/>
      <c r="X208" s="7"/>
    </row>
    <row r="209" spans="23:24" x14ac:dyDescent="0.25">
      <c r="W209" s="8"/>
      <c r="X209" s="7"/>
    </row>
    <row r="210" spans="23:24" x14ac:dyDescent="0.25">
      <c r="W210" s="8"/>
      <c r="X210" s="7"/>
    </row>
    <row r="211" spans="23:24" x14ac:dyDescent="0.25">
      <c r="W211" s="8"/>
      <c r="X211" s="7"/>
    </row>
    <row r="212" spans="23:24" x14ac:dyDescent="0.25">
      <c r="W212" s="8"/>
      <c r="X212" s="7"/>
    </row>
    <row r="213" spans="23:24" x14ac:dyDescent="0.25">
      <c r="W213" s="8"/>
      <c r="X213" s="7"/>
    </row>
    <row r="214" spans="23:24" x14ac:dyDescent="0.25">
      <c r="W214" s="8"/>
      <c r="X214" s="7"/>
    </row>
    <row r="215" spans="23:24" x14ac:dyDescent="0.25">
      <c r="W215" s="8"/>
      <c r="X215" s="7"/>
    </row>
    <row r="216" spans="23:24" x14ac:dyDescent="0.25">
      <c r="W216" s="8"/>
      <c r="X216" s="7"/>
    </row>
    <row r="217" spans="23:24" x14ac:dyDescent="0.25">
      <c r="W217" s="8"/>
      <c r="X217" s="7"/>
    </row>
    <row r="218" spans="23:24" x14ac:dyDescent="0.25">
      <c r="W218" s="8"/>
      <c r="X218" s="7"/>
    </row>
    <row r="219" spans="23:24" x14ac:dyDescent="0.25">
      <c r="W219" s="8"/>
      <c r="X219" s="7"/>
    </row>
    <row r="220" spans="23:24" x14ac:dyDescent="0.25">
      <c r="W220" s="8"/>
      <c r="X220" s="7"/>
    </row>
    <row r="221" spans="23:24" x14ac:dyDescent="0.25">
      <c r="W221" s="8"/>
      <c r="X221" s="7"/>
    </row>
    <row r="222" spans="23:24" x14ac:dyDescent="0.25">
      <c r="W222" s="8"/>
      <c r="X222" s="7"/>
    </row>
    <row r="223" spans="23:24" x14ac:dyDescent="0.25">
      <c r="W223" s="8"/>
      <c r="X223" s="7"/>
    </row>
    <row r="224" spans="23:24" x14ac:dyDescent="0.25">
      <c r="W224" s="8"/>
      <c r="X224" s="7"/>
    </row>
    <row r="225" spans="23:24" x14ac:dyDescent="0.25">
      <c r="W225" s="8"/>
      <c r="X225" s="7"/>
    </row>
    <row r="226" spans="23:24" x14ac:dyDescent="0.25">
      <c r="W226" s="8"/>
      <c r="X226" s="7"/>
    </row>
    <row r="227" spans="23:24" x14ac:dyDescent="0.25">
      <c r="W227" s="8"/>
      <c r="X227" s="7"/>
    </row>
    <row r="228" spans="23:24" x14ac:dyDescent="0.25">
      <c r="W228" s="8"/>
      <c r="X228" s="7"/>
    </row>
    <row r="229" spans="23:24" x14ac:dyDescent="0.25">
      <c r="W229" s="8"/>
      <c r="X229" s="7"/>
    </row>
    <row r="230" spans="23:24" x14ac:dyDescent="0.25">
      <c r="W230" s="8"/>
      <c r="X230" s="7"/>
    </row>
    <row r="231" spans="23:24" x14ac:dyDescent="0.25">
      <c r="W231" s="8"/>
      <c r="X231" s="7"/>
    </row>
    <row r="232" spans="23:24" x14ac:dyDescent="0.25">
      <c r="W232" s="8"/>
      <c r="X232" s="7"/>
    </row>
    <row r="233" spans="23:24" x14ac:dyDescent="0.25">
      <c r="W233" s="8"/>
      <c r="X233" s="7"/>
    </row>
    <row r="234" spans="23:24" x14ac:dyDescent="0.25">
      <c r="W234" s="8"/>
      <c r="X234" s="7"/>
    </row>
    <row r="235" spans="23:24" x14ac:dyDescent="0.25">
      <c r="W235" s="8"/>
      <c r="X235" s="7"/>
    </row>
    <row r="236" spans="23:24" x14ac:dyDescent="0.25">
      <c r="W236" s="8"/>
      <c r="X236" s="7"/>
    </row>
    <row r="237" spans="23:24" x14ac:dyDescent="0.25">
      <c r="W237" s="8"/>
      <c r="X237" s="7"/>
    </row>
    <row r="238" spans="23:24" x14ac:dyDescent="0.25">
      <c r="W238" s="8"/>
      <c r="X238" s="7"/>
    </row>
    <row r="239" spans="23:24" x14ac:dyDescent="0.25">
      <c r="W239" s="8"/>
      <c r="X239" s="7"/>
    </row>
    <row r="240" spans="23:24" x14ac:dyDescent="0.25">
      <c r="W240" s="8"/>
      <c r="X240" s="7"/>
    </row>
    <row r="241" spans="23:24" x14ac:dyDescent="0.25">
      <c r="W241" s="8"/>
      <c r="X241" s="7"/>
    </row>
    <row r="242" spans="23:24" x14ac:dyDescent="0.25">
      <c r="W242" s="8"/>
      <c r="X242" s="7"/>
    </row>
    <row r="243" spans="23:24" x14ac:dyDescent="0.25">
      <c r="W243" s="8"/>
      <c r="X243" s="7"/>
    </row>
    <row r="244" spans="23:24" x14ac:dyDescent="0.25">
      <c r="W244" s="8"/>
      <c r="X244" s="7"/>
    </row>
    <row r="245" spans="23:24" x14ac:dyDescent="0.25">
      <c r="W245" s="8"/>
      <c r="X245" s="7"/>
    </row>
    <row r="246" spans="23:24" x14ac:dyDescent="0.25">
      <c r="W246" s="8"/>
      <c r="X246" s="7"/>
    </row>
    <row r="247" spans="23:24" x14ac:dyDescent="0.25">
      <c r="W247" s="8"/>
      <c r="X247" s="7"/>
    </row>
    <row r="248" spans="23:24" x14ac:dyDescent="0.25">
      <c r="W248" s="8"/>
      <c r="X248" s="7"/>
    </row>
    <row r="249" spans="23:24" x14ac:dyDescent="0.25">
      <c r="W249" s="8"/>
      <c r="X249" s="7"/>
    </row>
    <row r="250" spans="23:24" x14ac:dyDescent="0.25">
      <c r="W250" s="8"/>
      <c r="X250" s="7"/>
    </row>
    <row r="251" spans="23:24" x14ac:dyDescent="0.25">
      <c r="W251" s="8"/>
      <c r="X251" s="7"/>
    </row>
    <row r="252" spans="23:24" x14ac:dyDescent="0.25">
      <c r="W252" s="8"/>
      <c r="X252" s="7"/>
    </row>
    <row r="253" spans="23:24" x14ac:dyDescent="0.25">
      <c r="W253" s="8"/>
      <c r="X253" s="7"/>
    </row>
    <row r="254" spans="23:24" x14ac:dyDescent="0.25">
      <c r="W254" s="8"/>
      <c r="X254" s="7"/>
    </row>
    <row r="255" spans="23:24" x14ac:dyDescent="0.25">
      <c r="W255" s="8"/>
      <c r="X255" s="7"/>
    </row>
    <row r="256" spans="23:24" x14ac:dyDescent="0.25">
      <c r="W256" s="8"/>
      <c r="X256" s="7"/>
    </row>
    <row r="257" spans="23:24" x14ac:dyDescent="0.25">
      <c r="W257" s="8"/>
      <c r="X257" s="7"/>
    </row>
    <row r="258" spans="23:24" x14ac:dyDescent="0.25">
      <c r="W258" s="8"/>
      <c r="X258" s="7"/>
    </row>
    <row r="259" spans="23:24" x14ac:dyDescent="0.25">
      <c r="W259" s="8"/>
      <c r="X259" s="7"/>
    </row>
    <row r="260" spans="23:24" x14ac:dyDescent="0.25">
      <c r="W260" s="8"/>
      <c r="X260" s="7"/>
    </row>
    <row r="261" spans="23:24" x14ac:dyDescent="0.25">
      <c r="W261" s="8"/>
      <c r="X261" s="7"/>
    </row>
    <row r="262" spans="23:24" x14ac:dyDescent="0.25">
      <c r="W262" s="8"/>
      <c r="X262" s="7"/>
    </row>
    <row r="263" spans="23:24" x14ac:dyDescent="0.25">
      <c r="W263" s="8"/>
      <c r="X263" s="7"/>
    </row>
    <row r="264" spans="23:24" x14ac:dyDescent="0.25">
      <c r="W264" s="8"/>
      <c r="X264" s="7"/>
    </row>
    <row r="265" spans="23:24" x14ac:dyDescent="0.25">
      <c r="W265" s="8"/>
      <c r="X265" s="7"/>
    </row>
    <row r="266" spans="23:24" x14ac:dyDescent="0.25">
      <c r="W266" s="8"/>
      <c r="X266" s="7"/>
    </row>
    <row r="267" spans="23:24" x14ac:dyDescent="0.25">
      <c r="W267" s="8"/>
      <c r="X267" s="7"/>
    </row>
    <row r="268" spans="23:24" x14ac:dyDescent="0.25">
      <c r="W268" s="8"/>
      <c r="X268" s="7"/>
    </row>
    <row r="269" spans="23:24" x14ac:dyDescent="0.25">
      <c r="W269" s="8"/>
      <c r="X269" s="7"/>
    </row>
    <row r="270" spans="23:24" x14ac:dyDescent="0.25">
      <c r="W270" s="8"/>
      <c r="X270" s="7"/>
    </row>
    <row r="271" spans="23:24" x14ac:dyDescent="0.25">
      <c r="W271" s="8"/>
      <c r="X271" s="7"/>
    </row>
    <row r="272" spans="23:24" x14ac:dyDescent="0.25">
      <c r="W272" s="8"/>
      <c r="X272" s="7"/>
    </row>
    <row r="273" spans="23:24" x14ac:dyDescent="0.25">
      <c r="W273" s="8"/>
      <c r="X273" s="7"/>
    </row>
    <row r="274" spans="23:24" x14ac:dyDescent="0.25">
      <c r="W274" s="8"/>
      <c r="X274" s="7"/>
    </row>
    <row r="275" spans="23:24" x14ac:dyDescent="0.25">
      <c r="W275" s="8"/>
      <c r="X275" s="7"/>
    </row>
    <row r="276" spans="23:24" x14ac:dyDescent="0.25">
      <c r="W276" s="8"/>
      <c r="X276" s="7"/>
    </row>
    <row r="277" spans="23:24" x14ac:dyDescent="0.25">
      <c r="W277" s="8"/>
      <c r="X277" s="7"/>
    </row>
    <row r="278" spans="23:24" x14ac:dyDescent="0.25">
      <c r="W278" s="8"/>
      <c r="X278" s="7"/>
    </row>
    <row r="279" spans="23:24" x14ac:dyDescent="0.25">
      <c r="W279" s="8"/>
      <c r="X279" s="7"/>
    </row>
    <row r="280" spans="23:24" x14ac:dyDescent="0.25">
      <c r="W280" s="8"/>
      <c r="X280" s="7"/>
    </row>
    <row r="281" spans="23:24" x14ac:dyDescent="0.25">
      <c r="W281" s="8"/>
      <c r="X281" s="7"/>
    </row>
    <row r="282" spans="23:24" x14ac:dyDescent="0.25">
      <c r="W282" s="8"/>
      <c r="X282" s="7"/>
    </row>
    <row r="283" spans="23:24" x14ac:dyDescent="0.25">
      <c r="W283" s="8"/>
      <c r="X283" s="7"/>
    </row>
    <row r="284" spans="23:24" x14ac:dyDescent="0.25">
      <c r="W284" s="8"/>
      <c r="X284" s="7"/>
    </row>
    <row r="285" spans="23:24" x14ac:dyDescent="0.25">
      <c r="W285" s="8"/>
      <c r="X285" s="7"/>
    </row>
    <row r="286" spans="23:24" x14ac:dyDescent="0.25">
      <c r="W286" s="8"/>
      <c r="X286" s="7"/>
    </row>
    <row r="287" spans="23:24" x14ac:dyDescent="0.25">
      <c r="W287" s="8"/>
      <c r="X287" s="7"/>
    </row>
    <row r="288" spans="23:24" x14ac:dyDescent="0.25">
      <c r="W288" s="8"/>
      <c r="X288" s="7"/>
    </row>
    <row r="289" spans="23:24" x14ac:dyDescent="0.25">
      <c r="W289" s="8"/>
      <c r="X289" s="7"/>
    </row>
    <row r="290" spans="23:24" x14ac:dyDescent="0.25">
      <c r="W290" s="8"/>
      <c r="X290" s="7"/>
    </row>
    <row r="291" spans="23:24" x14ac:dyDescent="0.25">
      <c r="W291" s="8"/>
      <c r="X291" s="7"/>
    </row>
    <row r="292" spans="23:24" x14ac:dyDescent="0.25">
      <c r="W292" s="8"/>
      <c r="X292" s="7"/>
    </row>
    <row r="293" spans="23:24" x14ac:dyDescent="0.25">
      <c r="W293" s="8"/>
      <c r="X293" s="7"/>
    </row>
    <row r="294" spans="23:24" x14ac:dyDescent="0.25">
      <c r="W294" s="8"/>
      <c r="X294" s="7"/>
    </row>
    <row r="295" spans="23:24" x14ac:dyDescent="0.25">
      <c r="W295" s="8"/>
      <c r="X295" s="7"/>
    </row>
    <row r="296" spans="23:24" x14ac:dyDescent="0.25">
      <c r="W296" s="8"/>
      <c r="X296" s="7"/>
    </row>
    <row r="297" spans="23:24" x14ac:dyDescent="0.25">
      <c r="W297" s="8"/>
      <c r="X297" s="7"/>
    </row>
    <row r="298" spans="23:24" x14ac:dyDescent="0.25">
      <c r="W298" s="8"/>
      <c r="X298" s="7"/>
    </row>
    <row r="299" spans="23:24" x14ac:dyDescent="0.25">
      <c r="W299" s="8"/>
      <c r="X299" s="7"/>
    </row>
    <row r="300" spans="23:24" x14ac:dyDescent="0.25">
      <c r="W300" s="8"/>
      <c r="X300" s="7"/>
    </row>
    <row r="301" spans="23:24" x14ac:dyDescent="0.25">
      <c r="W301" s="8"/>
      <c r="X301" s="7"/>
    </row>
    <row r="302" spans="23:24" x14ac:dyDescent="0.25">
      <c r="W302" s="8"/>
      <c r="X302" s="7"/>
    </row>
    <row r="303" spans="23:24" x14ac:dyDescent="0.25">
      <c r="W303" s="8"/>
      <c r="X303" s="7"/>
    </row>
    <row r="304" spans="23:24" x14ac:dyDescent="0.25">
      <c r="W304" s="8"/>
      <c r="X304" s="7"/>
    </row>
    <row r="305" spans="23:24" x14ac:dyDescent="0.25">
      <c r="W305" s="8"/>
      <c r="X305" s="7"/>
    </row>
    <row r="306" spans="23:24" x14ac:dyDescent="0.25">
      <c r="W306" s="8"/>
      <c r="X306" s="7"/>
    </row>
    <row r="307" spans="23:24" x14ac:dyDescent="0.25">
      <c r="W307" s="8"/>
      <c r="X307" s="7"/>
    </row>
    <row r="308" spans="23:24" x14ac:dyDescent="0.25">
      <c r="W308" s="8"/>
      <c r="X308" s="7"/>
    </row>
    <row r="309" spans="23:24" x14ac:dyDescent="0.25">
      <c r="W309" s="8"/>
      <c r="X309" s="7"/>
    </row>
    <row r="310" spans="23:24" x14ac:dyDescent="0.25">
      <c r="W310" s="8"/>
      <c r="X310" s="7"/>
    </row>
    <row r="311" spans="23:24" x14ac:dyDescent="0.25">
      <c r="W311" s="8"/>
      <c r="X311" s="7"/>
    </row>
    <row r="312" spans="23:24" x14ac:dyDescent="0.25">
      <c r="W312" s="8"/>
      <c r="X312" s="7"/>
    </row>
    <row r="313" spans="23:24" x14ac:dyDescent="0.25">
      <c r="W313" s="8"/>
      <c r="X313" s="7"/>
    </row>
    <row r="314" spans="23:24" x14ac:dyDescent="0.25">
      <c r="W314" s="8"/>
      <c r="X314" s="7"/>
    </row>
    <row r="315" spans="23:24" x14ac:dyDescent="0.25">
      <c r="W315" s="8"/>
      <c r="X315" s="7"/>
    </row>
    <row r="316" spans="23:24" x14ac:dyDescent="0.25">
      <c r="W316" s="8"/>
      <c r="X316" s="7"/>
    </row>
    <row r="317" spans="23:24" x14ac:dyDescent="0.25">
      <c r="W317" s="8"/>
      <c r="X317" s="7"/>
    </row>
    <row r="318" spans="23:24" x14ac:dyDescent="0.25">
      <c r="W318" s="8"/>
      <c r="X318" s="7"/>
    </row>
    <row r="319" spans="23:24" x14ac:dyDescent="0.25">
      <c r="W319" s="8"/>
      <c r="X319" s="7"/>
    </row>
    <row r="320" spans="23:24" x14ac:dyDescent="0.25">
      <c r="W320" s="8"/>
      <c r="X320" s="7"/>
    </row>
    <row r="321" spans="23:24" x14ac:dyDescent="0.25">
      <c r="W321" s="8"/>
      <c r="X321" s="7"/>
    </row>
    <row r="322" spans="23:24" x14ac:dyDescent="0.25">
      <c r="W322" s="8"/>
      <c r="X322" s="7"/>
    </row>
    <row r="323" spans="23:24" x14ac:dyDescent="0.25">
      <c r="W323" s="8"/>
      <c r="X323" s="7"/>
    </row>
    <row r="324" spans="23:24" x14ac:dyDescent="0.25">
      <c r="W324" s="8"/>
      <c r="X324" s="7"/>
    </row>
    <row r="325" spans="23:24" x14ac:dyDescent="0.25">
      <c r="W325" s="8"/>
      <c r="X325" s="7"/>
    </row>
    <row r="326" spans="23:24" x14ac:dyDescent="0.25">
      <c r="W326" s="8"/>
      <c r="X326" s="7"/>
    </row>
    <row r="327" spans="23:24" x14ac:dyDescent="0.25">
      <c r="W327" s="8"/>
      <c r="X327" s="7"/>
    </row>
    <row r="328" spans="23:24" x14ac:dyDescent="0.25">
      <c r="W328" s="8"/>
      <c r="X328" s="7"/>
    </row>
    <row r="329" spans="23:24" x14ac:dyDescent="0.25">
      <c r="W329" s="8"/>
      <c r="X329" s="7"/>
    </row>
    <row r="330" spans="23:24" x14ac:dyDescent="0.25">
      <c r="W330" s="8"/>
      <c r="X330" s="7"/>
    </row>
    <row r="331" spans="23:24" x14ac:dyDescent="0.25">
      <c r="W331" s="8"/>
      <c r="X331" s="7"/>
    </row>
    <row r="332" spans="23:24" x14ac:dyDescent="0.25">
      <c r="W332" s="8"/>
      <c r="X332" s="7"/>
    </row>
    <row r="333" spans="23:24" x14ac:dyDescent="0.25">
      <c r="W333" s="8"/>
      <c r="X333" s="7"/>
    </row>
    <row r="334" spans="23:24" x14ac:dyDescent="0.25">
      <c r="W334" s="8"/>
      <c r="X334" s="7"/>
    </row>
    <row r="335" spans="23:24" x14ac:dyDescent="0.25">
      <c r="W335" s="8"/>
      <c r="X335" s="7"/>
    </row>
    <row r="336" spans="23:24" x14ac:dyDescent="0.25">
      <c r="W336" s="8"/>
      <c r="X336" s="7"/>
    </row>
    <row r="337" spans="23:24" x14ac:dyDescent="0.25">
      <c r="W337" s="8"/>
      <c r="X337" s="7"/>
    </row>
    <row r="338" spans="23:24" x14ac:dyDescent="0.25">
      <c r="W338" s="8"/>
      <c r="X338" s="7"/>
    </row>
    <row r="339" spans="23:24" x14ac:dyDescent="0.25">
      <c r="W339" s="8"/>
      <c r="X339" s="7"/>
    </row>
    <row r="340" spans="23:24" x14ac:dyDescent="0.25">
      <c r="W340" s="8"/>
      <c r="X340" s="7"/>
    </row>
    <row r="341" spans="23:24" x14ac:dyDescent="0.25">
      <c r="W341" s="8"/>
      <c r="X341" s="7"/>
    </row>
    <row r="342" spans="23:24" x14ac:dyDescent="0.25">
      <c r="W342" s="8"/>
      <c r="X342" s="7"/>
    </row>
    <row r="343" spans="23:24" x14ac:dyDescent="0.25">
      <c r="W343" s="8"/>
      <c r="X343" s="7"/>
    </row>
    <row r="344" spans="23:24" x14ac:dyDescent="0.25">
      <c r="W344" s="8"/>
      <c r="X344" s="7"/>
    </row>
    <row r="345" spans="23:24" x14ac:dyDescent="0.25">
      <c r="W345" s="8"/>
      <c r="X345" s="7"/>
    </row>
    <row r="346" spans="23:24" x14ac:dyDescent="0.25">
      <c r="W346" s="8"/>
      <c r="X346" s="7"/>
    </row>
    <row r="347" spans="23:24" x14ac:dyDescent="0.25">
      <c r="W347" s="8"/>
      <c r="X347" s="7"/>
    </row>
    <row r="348" spans="23:24" x14ac:dyDescent="0.25">
      <c r="W348" s="8"/>
      <c r="X348" s="7"/>
    </row>
    <row r="349" spans="23:24" x14ac:dyDescent="0.25">
      <c r="W349" s="8"/>
      <c r="X349" s="7"/>
    </row>
    <row r="350" spans="23:24" x14ac:dyDescent="0.25">
      <c r="W350" s="8"/>
      <c r="X350" s="7"/>
    </row>
    <row r="351" spans="23:24" x14ac:dyDescent="0.25">
      <c r="W351" s="8"/>
      <c r="X351" s="7"/>
    </row>
    <row r="352" spans="23:24" x14ac:dyDescent="0.25">
      <c r="W352" s="8"/>
      <c r="X352" s="7"/>
    </row>
    <row r="353" spans="23:24" x14ac:dyDescent="0.25">
      <c r="W353" s="8"/>
      <c r="X353" s="7"/>
    </row>
    <row r="354" spans="23:24" x14ac:dyDescent="0.25">
      <c r="W354" s="8"/>
      <c r="X354" s="7"/>
    </row>
    <row r="355" spans="23:24" x14ac:dyDescent="0.25">
      <c r="W355" s="8"/>
      <c r="X355" s="7"/>
    </row>
    <row r="356" spans="23:24" x14ac:dyDescent="0.25">
      <c r="W356" s="8"/>
      <c r="X356" s="7"/>
    </row>
    <row r="357" spans="23:24" x14ac:dyDescent="0.25">
      <c r="W357" s="8"/>
      <c r="X357" s="7"/>
    </row>
    <row r="358" spans="23:24" x14ac:dyDescent="0.25">
      <c r="W358" s="8"/>
      <c r="X358" s="7"/>
    </row>
    <row r="359" spans="23:24" x14ac:dyDescent="0.25">
      <c r="W359" s="8"/>
      <c r="X359" s="7"/>
    </row>
    <row r="360" spans="23:24" x14ac:dyDescent="0.25">
      <c r="W360" s="8"/>
      <c r="X360" s="7"/>
    </row>
    <row r="361" spans="23:24" x14ac:dyDescent="0.25">
      <c r="W361" s="8"/>
      <c r="X361" s="7"/>
    </row>
    <row r="362" spans="23:24" x14ac:dyDescent="0.25">
      <c r="W362" s="8"/>
      <c r="X362" s="7"/>
    </row>
    <row r="363" spans="23:24" x14ac:dyDescent="0.25">
      <c r="W363" s="8"/>
      <c r="X363" s="7"/>
    </row>
    <row r="364" spans="23:24" x14ac:dyDescent="0.25">
      <c r="W364" s="8"/>
      <c r="X364" s="7"/>
    </row>
    <row r="365" spans="23:24" x14ac:dyDescent="0.25">
      <c r="W365" s="8"/>
      <c r="X365" s="7"/>
    </row>
    <row r="366" spans="23:24" x14ac:dyDescent="0.25">
      <c r="W366" s="8"/>
      <c r="X366" s="7"/>
    </row>
    <row r="367" spans="23:24" x14ac:dyDescent="0.25">
      <c r="W367" s="8"/>
      <c r="X367" s="7"/>
    </row>
    <row r="368" spans="23:24" x14ac:dyDescent="0.25">
      <c r="W368" s="8"/>
      <c r="X368" s="7"/>
    </row>
    <row r="369" spans="23:24" x14ac:dyDescent="0.25">
      <c r="W369" s="8"/>
      <c r="X369" s="7"/>
    </row>
    <row r="370" spans="23:24" x14ac:dyDescent="0.25">
      <c r="W370" s="8"/>
      <c r="X370" s="7"/>
    </row>
    <row r="371" spans="23:24" x14ac:dyDescent="0.25">
      <c r="W371" s="8"/>
      <c r="X371" s="7"/>
    </row>
    <row r="372" spans="23:24" x14ac:dyDescent="0.25">
      <c r="W372" s="8"/>
      <c r="X372" s="7"/>
    </row>
    <row r="373" spans="23:24" x14ac:dyDescent="0.25">
      <c r="W373" s="8"/>
      <c r="X373" s="7"/>
    </row>
    <row r="374" spans="23:24" x14ac:dyDescent="0.25">
      <c r="W374" s="8"/>
      <c r="X374" s="7"/>
    </row>
    <row r="375" spans="23:24" x14ac:dyDescent="0.25">
      <c r="W375" s="8"/>
      <c r="X375" s="7"/>
    </row>
    <row r="376" spans="23:24" x14ac:dyDescent="0.25">
      <c r="W376" s="8"/>
      <c r="X376" s="7"/>
    </row>
    <row r="377" spans="23:24" x14ac:dyDescent="0.25">
      <c r="W377" s="8"/>
      <c r="X377" s="7"/>
    </row>
    <row r="378" spans="23:24" x14ac:dyDescent="0.25">
      <c r="W378" s="8"/>
      <c r="X378" s="7"/>
    </row>
    <row r="379" spans="23:24" x14ac:dyDescent="0.25">
      <c r="W379" s="8"/>
      <c r="X379" s="7"/>
    </row>
    <row r="380" spans="23:24" x14ac:dyDescent="0.25">
      <c r="W380" s="8"/>
      <c r="X380" s="7"/>
    </row>
    <row r="381" spans="23:24" x14ac:dyDescent="0.25">
      <c r="W381" s="8"/>
      <c r="X381" s="7"/>
    </row>
    <row r="382" spans="23:24" x14ac:dyDescent="0.25">
      <c r="W382" s="8"/>
      <c r="X382" s="7"/>
    </row>
    <row r="383" spans="23:24" x14ac:dyDescent="0.25">
      <c r="W383" s="8"/>
      <c r="X383" s="7"/>
    </row>
    <row r="384" spans="23:24" x14ac:dyDescent="0.25">
      <c r="W384" s="8"/>
      <c r="X384" s="7"/>
    </row>
    <row r="385" spans="23:24" x14ac:dyDescent="0.25">
      <c r="W385" s="8"/>
      <c r="X385" s="7"/>
    </row>
    <row r="386" spans="23:24" x14ac:dyDescent="0.25">
      <c r="W386" s="8"/>
      <c r="X386" s="7"/>
    </row>
    <row r="387" spans="23:24" x14ac:dyDescent="0.25">
      <c r="W387" s="8"/>
      <c r="X387" s="7"/>
    </row>
    <row r="388" spans="23:24" x14ac:dyDescent="0.25">
      <c r="W388" s="8"/>
      <c r="X388" s="7"/>
    </row>
    <row r="389" spans="23:24" x14ac:dyDescent="0.25">
      <c r="W389" s="8"/>
      <c r="X389" s="7"/>
    </row>
    <row r="390" spans="23:24" x14ac:dyDescent="0.25">
      <c r="W390" s="8"/>
      <c r="X390" s="7"/>
    </row>
    <row r="391" spans="23:24" x14ac:dyDescent="0.25">
      <c r="W391" s="8"/>
      <c r="X391" s="7"/>
    </row>
    <row r="392" spans="23:24" x14ac:dyDescent="0.25">
      <c r="W392" s="8"/>
      <c r="X392" s="7"/>
    </row>
    <row r="393" spans="23:24" x14ac:dyDescent="0.25">
      <c r="W393" s="8"/>
      <c r="X393" s="7"/>
    </row>
    <row r="394" spans="23:24" x14ac:dyDescent="0.25">
      <c r="W394" s="8"/>
      <c r="X394" s="7"/>
    </row>
    <row r="395" spans="23:24" x14ac:dyDescent="0.25">
      <c r="W395" s="8"/>
      <c r="X395" s="7"/>
    </row>
    <row r="396" spans="23:24" x14ac:dyDescent="0.25">
      <c r="W396" s="8"/>
      <c r="X396" s="7"/>
    </row>
    <row r="397" spans="23:24" x14ac:dyDescent="0.25">
      <c r="W397" s="8"/>
      <c r="X397" s="7"/>
    </row>
    <row r="398" spans="23:24" x14ac:dyDescent="0.25">
      <c r="W398" s="8"/>
      <c r="X398" s="7"/>
    </row>
    <row r="399" spans="23:24" x14ac:dyDescent="0.25">
      <c r="W399" s="8"/>
      <c r="X399" s="7"/>
    </row>
    <row r="400" spans="23:24" x14ac:dyDescent="0.25">
      <c r="W400" s="8"/>
      <c r="X400" s="7"/>
    </row>
    <row r="401" spans="23:24" x14ac:dyDescent="0.25">
      <c r="W401" s="8"/>
      <c r="X401" s="7"/>
    </row>
    <row r="402" spans="23:24" x14ac:dyDescent="0.25">
      <c r="W402" s="8"/>
      <c r="X402" s="7"/>
    </row>
    <row r="403" spans="23:24" x14ac:dyDescent="0.25">
      <c r="W403" s="8"/>
      <c r="X403" s="7"/>
    </row>
    <row r="404" spans="23:24" x14ac:dyDescent="0.25">
      <c r="W404" s="8"/>
      <c r="X404" s="7"/>
    </row>
    <row r="405" spans="23:24" x14ac:dyDescent="0.25">
      <c r="W405" s="8"/>
      <c r="X405" s="7"/>
    </row>
    <row r="406" spans="23:24" x14ac:dyDescent="0.25">
      <c r="W406" s="8"/>
      <c r="X406" s="7"/>
    </row>
    <row r="407" spans="23:24" x14ac:dyDescent="0.25">
      <c r="W407" s="8"/>
      <c r="X407" s="7"/>
    </row>
    <row r="408" spans="23:24" x14ac:dyDescent="0.25">
      <c r="W408" s="8"/>
      <c r="X408" s="7"/>
    </row>
    <row r="409" spans="23:24" x14ac:dyDescent="0.25">
      <c r="W409" s="8"/>
      <c r="X409" s="7"/>
    </row>
    <row r="410" spans="23:24" x14ac:dyDescent="0.25">
      <c r="W410" s="8"/>
      <c r="X410" s="7"/>
    </row>
    <row r="411" spans="23:24" x14ac:dyDescent="0.25">
      <c r="W411" s="8"/>
      <c r="X411" s="7"/>
    </row>
    <row r="412" spans="23:24" x14ac:dyDescent="0.25">
      <c r="W412" s="8"/>
      <c r="X412" s="7"/>
    </row>
    <row r="413" spans="23:24" x14ac:dyDescent="0.25">
      <c r="W413" s="8"/>
      <c r="X413" s="7"/>
    </row>
    <row r="414" spans="23:24" x14ac:dyDescent="0.25">
      <c r="W414" s="8"/>
      <c r="X414" s="7"/>
    </row>
    <row r="415" spans="23:24" x14ac:dyDescent="0.25">
      <c r="W415" s="8"/>
      <c r="X415" s="7"/>
    </row>
    <row r="416" spans="23:24" x14ac:dyDescent="0.25">
      <c r="W416" s="8"/>
      <c r="X416" s="7"/>
    </row>
    <row r="417" spans="23:24" x14ac:dyDescent="0.25">
      <c r="W417" s="8"/>
      <c r="X417" s="7"/>
    </row>
    <row r="418" spans="23:24" x14ac:dyDescent="0.25">
      <c r="W418" s="8"/>
      <c r="X418" s="7"/>
    </row>
    <row r="419" spans="23:24" x14ac:dyDescent="0.25">
      <c r="W419" s="8"/>
      <c r="X419" s="7"/>
    </row>
    <row r="420" spans="23:24" x14ac:dyDescent="0.25">
      <c r="W420" s="8"/>
      <c r="X420" s="7"/>
    </row>
    <row r="421" spans="23:24" x14ac:dyDescent="0.25">
      <c r="W421" s="8"/>
      <c r="X421" s="7"/>
    </row>
    <row r="422" spans="23:24" x14ac:dyDescent="0.25">
      <c r="W422" s="8"/>
      <c r="X422" s="7"/>
    </row>
    <row r="423" spans="23:24" x14ac:dyDescent="0.25">
      <c r="W423" s="8"/>
      <c r="X423" s="7"/>
    </row>
    <row r="424" spans="23:24" x14ac:dyDescent="0.25">
      <c r="W424" s="8"/>
      <c r="X424" s="7"/>
    </row>
    <row r="425" spans="23:24" x14ac:dyDescent="0.25">
      <c r="W425" s="8"/>
      <c r="X425" s="7"/>
    </row>
    <row r="426" spans="23:24" x14ac:dyDescent="0.25">
      <c r="W426" s="8"/>
      <c r="X426" s="7"/>
    </row>
    <row r="427" spans="23:24" x14ac:dyDescent="0.25">
      <c r="W427" s="8"/>
      <c r="X427" s="7"/>
    </row>
    <row r="428" spans="23:24" x14ac:dyDescent="0.25">
      <c r="W428" s="8"/>
      <c r="X428" s="7"/>
    </row>
    <row r="429" spans="23:24" x14ac:dyDescent="0.25">
      <c r="W429" s="8"/>
      <c r="X429" s="7"/>
    </row>
    <row r="430" spans="23:24" x14ac:dyDescent="0.25">
      <c r="W430" s="8"/>
      <c r="X430" s="7"/>
    </row>
    <row r="431" spans="23:24" x14ac:dyDescent="0.25">
      <c r="W431" s="8"/>
      <c r="X431" s="7"/>
    </row>
    <row r="432" spans="23:24" x14ac:dyDescent="0.25">
      <c r="W432" s="8"/>
      <c r="X432" s="7"/>
    </row>
    <row r="433" spans="23:24" x14ac:dyDescent="0.25">
      <c r="W433" s="8"/>
      <c r="X433" s="7"/>
    </row>
    <row r="434" spans="23:24" x14ac:dyDescent="0.25">
      <c r="W434" s="8"/>
      <c r="X434" s="7"/>
    </row>
    <row r="435" spans="23:24" x14ac:dyDescent="0.25">
      <c r="W435" s="8"/>
      <c r="X435" s="7"/>
    </row>
    <row r="436" spans="23:24" x14ac:dyDescent="0.25">
      <c r="W436" s="8"/>
      <c r="X436" s="7"/>
    </row>
    <row r="437" spans="23:24" x14ac:dyDescent="0.25">
      <c r="W437" s="8"/>
      <c r="X437" s="7"/>
    </row>
    <row r="438" spans="23:24" x14ac:dyDescent="0.25">
      <c r="W438" s="8"/>
      <c r="X438" s="7"/>
    </row>
    <row r="439" spans="23:24" x14ac:dyDescent="0.25">
      <c r="W439" s="8"/>
      <c r="X439" s="7"/>
    </row>
    <row r="440" spans="23:24" x14ac:dyDescent="0.25">
      <c r="W440" s="8"/>
      <c r="X440" s="7"/>
    </row>
    <row r="441" spans="23:24" x14ac:dyDescent="0.25">
      <c r="W441" s="8"/>
      <c r="X441" s="7"/>
    </row>
    <row r="442" spans="23:24" x14ac:dyDescent="0.25">
      <c r="W442" s="8"/>
      <c r="X442" s="7"/>
    </row>
    <row r="443" spans="23:24" x14ac:dyDescent="0.25">
      <c r="W443" s="8"/>
      <c r="X443" s="7"/>
    </row>
    <row r="444" spans="23:24" x14ac:dyDescent="0.25">
      <c r="W444" s="8"/>
      <c r="X444" s="7"/>
    </row>
    <row r="445" spans="23:24" x14ac:dyDescent="0.25">
      <c r="W445" s="8"/>
      <c r="X445" s="7"/>
    </row>
    <row r="446" spans="23:24" x14ac:dyDescent="0.25">
      <c r="W446" s="8"/>
      <c r="X446" s="7"/>
    </row>
    <row r="447" spans="23:24" x14ac:dyDescent="0.25">
      <c r="W447" s="8"/>
      <c r="X447" s="7"/>
    </row>
    <row r="448" spans="23:24" x14ac:dyDescent="0.25">
      <c r="W448" s="8"/>
      <c r="X448" s="7"/>
    </row>
    <row r="449" spans="23:24" x14ac:dyDescent="0.25">
      <c r="W449" s="8"/>
      <c r="X449" s="7"/>
    </row>
    <row r="450" spans="23:24" x14ac:dyDescent="0.25">
      <c r="W450" s="8"/>
      <c r="X450" s="7"/>
    </row>
    <row r="451" spans="23:24" x14ac:dyDescent="0.25">
      <c r="W451" s="8"/>
      <c r="X451" s="7"/>
    </row>
    <row r="452" spans="23:24" x14ac:dyDescent="0.25">
      <c r="W452" s="8"/>
      <c r="X452" s="7"/>
    </row>
    <row r="453" spans="23:24" x14ac:dyDescent="0.25">
      <c r="W453" s="8"/>
      <c r="X453" s="7"/>
    </row>
    <row r="454" spans="23:24" x14ac:dyDescent="0.25">
      <c r="W454" s="8"/>
      <c r="X454" s="7"/>
    </row>
    <row r="455" spans="23:24" x14ac:dyDescent="0.25">
      <c r="W455" s="8"/>
      <c r="X455" s="7"/>
    </row>
    <row r="456" spans="23:24" x14ac:dyDescent="0.25">
      <c r="W456" s="8"/>
      <c r="X456" s="7"/>
    </row>
    <row r="457" spans="23:24" x14ac:dyDescent="0.25">
      <c r="W457" s="8"/>
      <c r="X457" s="7"/>
    </row>
    <row r="458" spans="23:24" x14ac:dyDescent="0.25">
      <c r="W458" s="8"/>
      <c r="X458" s="7"/>
    </row>
    <row r="459" spans="23:24" x14ac:dyDescent="0.25">
      <c r="W459" s="8"/>
      <c r="X459" s="7"/>
    </row>
    <row r="460" spans="23:24" x14ac:dyDescent="0.25">
      <c r="W460" s="8"/>
      <c r="X460" s="7"/>
    </row>
    <row r="461" spans="23:24" x14ac:dyDescent="0.25">
      <c r="W461" s="8"/>
      <c r="X461" s="7"/>
    </row>
    <row r="462" spans="23:24" x14ac:dyDescent="0.25">
      <c r="W462" s="8"/>
      <c r="X462" s="7"/>
    </row>
    <row r="463" spans="23:24" x14ac:dyDescent="0.25">
      <c r="W463" s="8"/>
      <c r="X463" s="7"/>
    </row>
    <row r="464" spans="23:24" x14ac:dyDescent="0.25">
      <c r="W464" s="8"/>
      <c r="X464" s="7"/>
    </row>
    <row r="465" spans="23:24" x14ac:dyDescent="0.25">
      <c r="W465" s="8"/>
      <c r="X465" s="7"/>
    </row>
    <row r="466" spans="23:24" x14ac:dyDescent="0.25">
      <c r="W466" s="8"/>
      <c r="X466" s="7"/>
    </row>
    <row r="467" spans="23:24" x14ac:dyDescent="0.25">
      <c r="W467" s="8"/>
      <c r="X467" s="7"/>
    </row>
    <row r="468" spans="23:24" x14ac:dyDescent="0.25">
      <c r="W468" s="8"/>
      <c r="X468" s="7"/>
    </row>
    <row r="469" spans="23:24" x14ac:dyDescent="0.25">
      <c r="W469" s="8"/>
      <c r="X469" s="7"/>
    </row>
    <row r="470" spans="23:24" x14ac:dyDescent="0.25">
      <c r="W470" s="8"/>
      <c r="X470" s="7"/>
    </row>
    <row r="471" spans="23:24" x14ac:dyDescent="0.25">
      <c r="W471" s="8"/>
      <c r="X471" s="7"/>
    </row>
    <row r="472" spans="23:24" x14ac:dyDescent="0.25">
      <c r="W472" s="8"/>
      <c r="X472" s="7"/>
    </row>
    <row r="473" spans="23:24" x14ac:dyDescent="0.25">
      <c r="W473" s="8"/>
      <c r="X473" s="7"/>
    </row>
    <row r="474" spans="23:24" x14ac:dyDescent="0.25">
      <c r="W474" s="8"/>
      <c r="X474" s="7"/>
    </row>
    <row r="475" spans="23:24" x14ac:dyDescent="0.25">
      <c r="W475" s="8"/>
      <c r="X475" s="7"/>
    </row>
    <row r="476" spans="23:24" x14ac:dyDescent="0.25">
      <c r="W476" s="8"/>
      <c r="X476" s="7"/>
    </row>
    <row r="477" spans="23:24" x14ac:dyDescent="0.25">
      <c r="W477" s="8"/>
      <c r="X477" s="7"/>
    </row>
    <row r="478" spans="23:24" x14ac:dyDescent="0.25">
      <c r="W478" s="8"/>
      <c r="X478" s="7"/>
    </row>
    <row r="479" spans="23:24" x14ac:dyDescent="0.25">
      <c r="W479" s="8"/>
      <c r="X479" s="7"/>
    </row>
    <row r="480" spans="23:24" x14ac:dyDescent="0.25">
      <c r="W480" s="8"/>
      <c r="X480" s="7"/>
    </row>
    <row r="481" spans="23:24" x14ac:dyDescent="0.25">
      <c r="W481" s="8"/>
      <c r="X481" s="7"/>
    </row>
    <row r="482" spans="23:24" x14ac:dyDescent="0.25">
      <c r="W482" s="8"/>
      <c r="X482" s="7"/>
    </row>
    <row r="483" spans="23:24" x14ac:dyDescent="0.25">
      <c r="W483" s="8"/>
      <c r="X483" s="7"/>
    </row>
    <row r="484" spans="23:24" x14ac:dyDescent="0.25">
      <c r="W484" s="8"/>
      <c r="X484" s="7"/>
    </row>
    <row r="485" spans="23:24" x14ac:dyDescent="0.25">
      <c r="W485" s="8"/>
      <c r="X485" s="7"/>
    </row>
    <row r="486" spans="23:24" x14ac:dyDescent="0.25">
      <c r="W486" s="8"/>
      <c r="X486" s="7"/>
    </row>
    <row r="487" spans="23:24" x14ac:dyDescent="0.25">
      <c r="W487" s="8"/>
      <c r="X487" s="7"/>
    </row>
    <row r="488" spans="23:24" x14ac:dyDescent="0.25">
      <c r="W488" s="8"/>
      <c r="X488" s="7"/>
    </row>
    <row r="489" spans="23:24" x14ac:dyDescent="0.25">
      <c r="W489" s="8"/>
      <c r="X489" s="7"/>
    </row>
    <row r="490" spans="23:24" x14ac:dyDescent="0.25">
      <c r="W490" s="8"/>
      <c r="X490" s="7"/>
    </row>
    <row r="491" spans="23:24" x14ac:dyDescent="0.25">
      <c r="W491" s="8"/>
      <c r="X491" s="7"/>
    </row>
    <row r="492" spans="23:24" x14ac:dyDescent="0.25">
      <c r="W492" s="8"/>
      <c r="X492" s="7"/>
    </row>
    <row r="493" spans="23:24" x14ac:dyDescent="0.25">
      <c r="W493" s="8"/>
      <c r="X493" s="7"/>
    </row>
    <row r="494" spans="23:24" x14ac:dyDescent="0.25">
      <c r="W494" s="8"/>
      <c r="X494" s="7"/>
    </row>
    <row r="495" spans="23:24" x14ac:dyDescent="0.25">
      <c r="W495" s="8"/>
      <c r="X495" s="7"/>
    </row>
    <row r="496" spans="23:24" x14ac:dyDescent="0.25">
      <c r="W496" s="8"/>
      <c r="X496" s="7"/>
    </row>
    <row r="497" spans="23:24" x14ac:dyDescent="0.25">
      <c r="W497" s="8"/>
      <c r="X497" s="7"/>
    </row>
    <row r="498" spans="23:24" x14ac:dyDescent="0.25">
      <c r="W498" s="8"/>
      <c r="X498" s="7"/>
    </row>
    <row r="499" spans="23:24" x14ac:dyDescent="0.25">
      <c r="W499" s="8"/>
      <c r="X499" s="7"/>
    </row>
    <row r="500" spans="23:24" x14ac:dyDescent="0.25">
      <c r="W500" s="8"/>
      <c r="X500" s="7"/>
    </row>
    <row r="501" spans="23:24" x14ac:dyDescent="0.25">
      <c r="W501" s="8"/>
      <c r="X501" s="7"/>
    </row>
    <row r="502" spans="23:24" x14ac:dyDescent="0.25">
      <c r="W502" s="8"/>
      <c r="X502" s="7"/>
    </row>
    <row r="503" spans="23:24" x14ac:dyDescent="0.25">
      <c r="W503" s="8"/>
      <c r="X503" s="7"/>
    </row>
    <row r="504" spans="23:24" x14ac:dyDescent="0.25">
      <c r="W504" s="8"/>
      <c r="X504" s="7"/>
    </row>
    <row r="505" spans="23:24" x14ac:dyDescent="0.25">
      <c r="W505" s="8"/>
      <c r="X505" s="7"/>
    </row>
    <row r="506" spans="23:24" x14ac:dyDescent="0.25">
      <c r="W506" s="8"/>
      <c r="X506" s="7"/>
    </row>
    <row r="507" spans="23:24" x14ac:dyDescent="0.25">
      <c r="W507" s="8"/>
      <c r="X507" s="7"/>
    </row>
    <row r="508" spans="23:24" x14ac:dyDescent="0.25">
      <c r="W508" s="8"/>
      <c r="X508" s="7"/>
    </row>
    <row r="509" spans="23:24" x14ac:dyDescent="0.25">
      <c r="W509" s="8"/>
      <c r="X509" s="7"/>
    </row>
    <row r="510" spans="23:24" x14ac:dyDescent="0.25">
      <c r="W510" s="8"/>
      <c r="X510" s="7"/>
    </row>
    <row r="511" spans="23:24" x14ac:dyDescent="0.25">
      <c r="W511" s="8"/>
      <c r="X511" s="7"/>
    </row>
    <row r="512" spans="23:24" x14ac:dyDescent="0.25">
      <c r="W512" s="8"/>
      <c r="X512" s="7"/>
    </row>
    <row r="513" spans="23:24" x14ac:dyDescent="0.25">
      <c r="W513" s="8"/>
      <c r="X513" s="7"/>
    </row>
    <row r="514" spans="23:24" x14ac:dyDescent="0.25">
      <c r="W514" s="8"/>
      <c r="X514" s="7"/>
    </row>
    <row r="515" spans="23:24" x14ac:dyDescent="0.25">
      <c r="W515" s="8"/>
      <c r="X515" s="7"/>
    </row>
    <row r="516" spans="23:24" x14ac:dyDescent="0.25">
      <c r="W516" s="8"/>
      <c r="X516" s="7"/>
    </row>
    <row r="517" spans="23:24" x14ac:dyDescent="0.25">
      <c r="W517" s="8"/>
      <c r="X517" s="7"/>
    </row>
    <row r="518" spans="23:24" x14ac:dyDescent="0.25">
      <c r="W518" s="8"/>
      <c r="X518" s="7"/>
    </row>
    <row r="519" spans="23:24" x14ac:dyDescent="0.25">
      <c r="W519" s="8"/>
      <c r="X519" s="7"/>
    </row>
    <row r="520" spans="23:24" x14ac:dyDescent="0.25">
      <c r="W520" s="8"/>
      <c r="X520" s="7"/>
    </row>
    <row r="521" spans="23:24" x14ac:dyDescent="0.25">
      <c r="W521" s="8"/>
      <c r="X521" s="7"/>
    </row>
    <row r="522" spans="23:24" x14ac:dyDescent="0.25">
      <c r="W522" s="8"/>
      <c r="X522" s="7"/>
    </row>
    <row r="523" spans="23:24" x14ac:dyDescent="0.25">
      <c r="W523" s="8"/>
      <c r="X523" s="7"/>
    </row>
    <row r="524" spans="23:24" x14ac:dyDescent="0.25">
      <c r="W524" s="8"/>
      <c r="X524" s="7"/>
    </row>
    <row r="525" spans="23:24" x14ac:dyDescent="0.25">
      <c r="W525" s="8"/>
      <c r="X525" s="7"/>
    </row>
    <row r="526" spans="23:24" x14ac:dyDescent="0.25">
      <c r="W526" s="8"/>
      <c r="X526" s="7"/>
    </row>
    <row r="527" spans="23:24" x14ac:dyDescent="0.25">
      <c r="W527" s="8"/>
      <c r="X527" s="7"/>
    </row>
    <row r="528" spans="23:24" x14ac:dyDescent="0.25">
      <c r="W528" s="8"/>
      <c r="X528" s="7"/>
    </row>
    <row r="529" spans="23:24" x14ac:dyDescent="0.25">
      <c r="W529" s="8"/>
      <c r="X529" s="7"/>
    </row>
    <row r="530" spans="23:24" x14ac:dyDescent="0.25">
      <c r="W530" s="8"/>
      <c r="X530" s="7"/>
    </row>
    <row r="531" spans="23:24" x14ac:dyDescent="0.25">
      <c r="W531" s="8"/>
      <c r="X531" s="7"/>
    </row>
    <row r="532" spans="23:24" x14ac:dyDescent="0.25">
      <c r="W532" s="8"/>
      <c r="X532" s="7"/>
    </row>
    <row r="533" spans="23:24" x14ac:dyDescent="0.25">
      <c r="W533" s="8"/>
      <c r="X533" s="7"/>
    </row>
    <row r="534" spans="23:24" x14ac:dyDescent="0.25">
      <c r="W534" s="8"/>
      <c r="X534" s="7"/>
    </row>
    <row r="535" spans="23:24" x14ac:dyDescent="0.25">
      <c r="W535" s="8"/>
      <c r="X535" s="7"/>
    </row>
    <row r="536" spans="23:24" x14ac:dyDescent="0.25">
      <c r="W536" s="8"/>
      <c r="X536" s="7"/>
    </row>
    <row r="537" spans="23:24" x14ac:dyDescent="0.25">
      <c r="W537" s="8"/>
      <c r="X537" s="7"/>
    </row>
    <row r="538" spans="23:24" x14ac:dyDescent="0.25">
      <c r="W538" s="8"/>
      <c r="X538" s="7"/>
    </row>
    <row r="539" spans="23:24" x14ac:dyDescent="0.25">
      <c r="W539" s="8"/>
      <c r="X539" s="7"/>
    </row>
    <row r="540" spans="23:24" x14ac:dyDescent="0.25">
      <c r="W540" s="8"/>
      <c r="X540" s="7"/>
    </row>
    <row r="541" spans="23:24" x14ac:dyDescent="0.25">
      <c r="W541" s="8"/>
      <c r="X541" s="7"/>
    </row>
    <row r="542" spans="23:24" x14ac:dyDescent="0.25">
      <c r="W542" s="8"/>
      <c r="X542" s="7"/>
    </row>
    <row r="543" spans="23:24" x14ac:dyDescent="0.25">
      <c r="W543" s="8"/>
      <c r="X543" s="7"/>
    </row>
    <row r="544" spans="23:24" x14ac:dyDescent="0.25">
      <c r="W544" s="8"/>
      <c r="X544" s="7"/>
    </row>
    <row r="545" spans="23:24" x14ac:dyDescent="0.25">
      <c r="W545" s="8"/>
      <c r="X545" s="7"/>
    </row>
    <row r="546" spans="23:24" x14ac:dyDescent="0.25">
      <c r="W546" s="8"/>
      <c r="X546" s="7"/>
    </row>
    <row r="547" spans="23:24" x14ac:dyDescent="0.25">
      <c r="W547" s="8"/>
      <c r="X547" s="7"/>
    </row>
    <row r="548" spans="23:24" x14ac:dyDescent="0.25">
      <c r="W548" s="8"/>
      <c r="X548" s="7"/>
    </row>
    <row r="549" spans="23:24" x14ac:dyDescent="0.25">
      <c r="W549" s="8"/>
      <c r="X549" s="7"/>
    </row>
    <row r="550" spans="23:24" x14ac:dyDescent="0.25">
      <c r="W550" s="8"/>
      <c r="X550" s="7"/>
    </row>
    <row r="551" spans="23:24" x14ac:dyDescent="0.25">
      <c r="W551" s="8"/>
      <c r="X551" s="7"/>
    </row>
    <row r="552" spans="23:24" x14ac:dyDescent="0.25">
      <c r="W552" s="8"/>
      <c r="X552" s="7"/>
    </row>
    <row r="553" spans="23:24" x14ac:dyDescent="0.25">
      <c r="W553" s="8"/>
      <c r="X553" s="7"/>
    </row>
    <row r="554" spans="23:24" x14ac:dyDescent="0.25">
      <c r="W554" s="8"/>
      <c r="X554" s="7"/>
    </row>
    <row r="555" spans="23:24" x14ac:dyDescent="0.25">
      <c r="W555" s="8"/>
      <c r="X555" s="7"/>
    </row>
    <row r="556" spans="23:24" x14ac:dyDescent="0.25">
      <c r="W556" s="8"/>
      <c r="X556" s="7"/>
    </row>
    <row r="557" spans="23:24" x14ac:dyDescent="0.25">
      <c r="W557" s="8"/>
      <c r="X557" s="7"/>
    </row>
    <row r="558" spans="23:24" x14ac:dyDescent="0.25">
      <c r="W558" s="8"/>
      <c r="X558" s="7"/>
    </row>
    <row r="559" spans="23:24" x14ac:dyDescent="0.25">
      <c r="W559" s="8"/>
      <c r="X559" s="7"/>
    </row>
    <row r="560" spans="23:24" x14ac:dyDescent="0.25">
      <c r="W560" s="8"/>
      <c r="X560" s="7"/>
    </row>
    <row r="561" spans="23:24" x14ac:dyDescent="0.25">
      <c r="W561" s="8"/>
      <c r="X561" s="7"/>
    </row>
    <row r="562" spans="23:24" x14ac:dyDescent="0.25">
      <c r="W562" s="8"/>
      <c r="X562" s="7"/>
    </row>
    <row r="563" spans="23:24" x14ac:dyDescent="0.25">
      <c r="W563" s="8"/>
      <c r="X563" s="7"/>
    </row>
    <row r="564" spans="23:24" x14ac:dyDescent="0.25">
      <c r="W564" s="8"/>
      <c r="X564" s="7"/>
    </row>
    <row r="565" spans="23:24" x14ac:dyDescent="0.25">
      <c r="W565" s="8"/>
      <c r="X565" s="7"/>
    </row>
    <row r="566" spans="23:24" x14ac:dyDescent="0.25">
      <c r="W566" s="8"/>
      <c r="X566" s="7"/>
    </row>
    <row r="567" spans="23:24" x14ac:dyDescent="0.25">
      <c r="W567" s="8"/>
      <c r="X567" s="7"/>
    </row>
    <row r="568" spans="23:24" x14ac:dyDescent="0.25">
      <c r="W568" s="8"/>
      <c r="X568" s="7"/>
    </row>
    <row r="569" spans="23:24" x14ac:dyDescent="0.25">
      <c r="W569" s="8"/>
      <c r="X569" s="7"/>
    </row>
    <row r="570" spans="23:24" x14ac:dyDescent="0.25">
      <c r="W570" s="8"/>
      <c r="X570" s="7"/>
    </row>
    <row r="571" spans="23:24" x14ac:dyDescent="0.25">
      <c r="W571" s="8"/>
      <c r="X571" s="7"/>
    </row>
    <row r="572" spans="23:24" x14ac:dyDescent="0.25">
      <c r="W572" s="8"/>
      <c r="X572" s="7"/>
    </row>
    <row r="573" spans="23:24" x14ac:dyDescent="0.25">
      <c r="W573" s="8"/>
      <c r="X573" s="7"/>
    </row>
    <row r="574" spans="23:24" x14ac:dyDescent="0.25">
      <c r="W574" s="8"/>
      <c r="X574" s="7"/>
    </row>
    <row r="575" spans="23:24" x14ac:dyDescent="0.25">
      <c r="W575" s="8"/>
      <c r="X575" s="7"/>
    </row>
    <row r="576" spans="23:24" x14ac:dyDescent="0.25">
      <c r="W576" s="8"/>
      <c r="X576" s="7"/>
    </row>
    <row r="577" spans="23:24" x14ac:dyDescent="0.25">
      <c r="W577" s="8"/>
      <c r="X577" s="7"/>
    </row>
    <row r="578" spans="23:24" x14ac:dyDescent="0.25">
      <c r="W578" s="8"/>
      <c r="X578" s="7"/>
    </row>
    <row r="579" spans="23:24" x14ac:dyDescent="0.25">
      <c r="W579" s="8"/>
      <c r="X579" s="7"/>
    </row>
    <row r="580" spans="23:24" x14ac:dyDescent="0.25">
      <c r="W580" s="8"/>
      <c r="X580" s="7"/>
    </row>
    <row r="581" spans="23:24" x14ac:dyDescent="0.25">
      <c r="W581" s="8"/>
      <c r="X581" s="7"/>
    </row>
    <row r="582" spans="23:24" x14ac:dyDescent="0.25">
      <c r="W582" s="8"/>
      <c r="X582" s="7"/>
    </row>
    <row r="583" spans="23:24" x14ac:dyDescent="0.25">
      <c r="W583" s="8"/>
      <c r="X583" s="7"/>
    </row>
    <row r="584" spans="23:24" x14ac:dyDescent="0.25">
      <c r="W584" s="8"/>
      <c r="X584" s="7"/>
    </row>
    <row r="585" spans="23:24" x14ac:dyDescent="0.25">
      <c r="W585" s="8"/>
      <c r="X585" s="7"/>
    </row>
    <row r="586" spans="23:24" x14ac:dyDescent="0.25">
      <c r="W586" s="8"/>
      <c r="X586" s="7"/>
    </row>
    <row r="587" spans="23:24" x14ac:dyDescent="0.25">
      <c r="W587" s="8"/>
      <c r="X587" s="7"/>
    </row>
    <row r="588" spans="23:24" x14ac:dyDescent="0.25">
      <c r="W588" s="8"/>
      <c r="X588" s="7"/>
    </row>
    <row r="589" spans="23:24" x14ac:dyDescent="0.25">
      <c r="W589" s="8"/>
      <c r="X589" s="7"/>
    </row>
    <row r="590" spans="23:24" x14ac:dyDescent="0.25">
      <c r="W590" s="8"/>
      <c r="X590" s="7"/>
    </row>
    <row r="591" spans="23:24" x14ac:dyDescent="0.25">
      <c r="W591" s="8"/>
      <c r="X591" s="7"/>
    </row>
    <row r="592" spans="23:24" x14ac:dyDescent="0.25">
      <c r="W592" s="8"/>
      <c r="X592" s="7"/>
    </row>
    <row r="593" spans="23:24" x14ac:dyDescent="0.25">
      <c r="W593" s="8"/>
      <c r="X593" s="7"/>
    </row>
    <row r="594" spans="23:24" x14ac:dyDescent="0.25">
      <c r="W594" s="8"/>
      <c r="X594" s="7"/>
    </row>
    <row r="595" spans="23:24" x14ac:dyDescent="0.25">
      <c r="W595" s="8"/>
      <c r="X595" s="7"/>
    </row>
    <row r="596" spans="23:24" x14ac:dyDescent="0.25">
      <c r="W596" s="8"/>
      <c r="X596" s="7"/>
    </row>
    <row r="597" spans="23:24" x14ac:dyDescent="0.25">
      <c r="W597" s="8"/>
      <c r="X597" s="7"/>
    </row>
    <row r="598" spans="23:24" x14ac:dyDescent="0.25">
      <c r="W598" s="8"/>
      <c r="X598" s="7"/>
    </row>
    <row r="599" spans="23:24" x14ac:dyDescent="0.25">
      <c r="W599" s="8"/>
      <c r="X599" s="7"/>
    </row>
    <row r="600" spans="23:24" x14ac:dyDescent="0.25">
      <c r="W600" s="8"/>
      <c r="X600" s="7"/>
    </row>
    <row r="601" spans="23:24" x14ac:dyDescent="0.25">
      <c r="W601" s="8"/>
      <c r="X601" s="7"/>
    </row>
    <row r="602" spans="23:24" x14ac:dyDescent="0.25">
      <c r="W602" s="8"/>
      <c r="X602" s="7"/>
    </row>
    <row r="603" spans="23:24" x14ac:dyDescent="0.25">
      <c r="W603" s="8"/>
      <c r="X603" s="7"/>
    </row>
    <row r="604" spans="23:24" x14ac:dyDescent="0.25">
      <c r="W604" s="8"/>
      <c r="X604" s="7"/>
    </row>
    <row r="605" spans="23:24" x14ac:dyDescent="0.25">
      <c r="W605" s="8"/>
      <c r="X605" s="7"/>
    </row>
    <row r="606" spans="23:24" x14ac:dyDescent="0.25">
      <c r="W606" s="8"/>
      <c r="X606" s="7"/>
    </row>
    <row r="607" spans="23:24" x14ac:dyDescent="0.25">
      <c r="W607" s="8"/>
      <c r="X607" s="7"/>
    </row>
    <row r="608" spans="23:24" x14ac:dyDescent="0.25">
      <c r="W608" s="8"/>
      <c r="X608" s="7"/>
    </row>
    <row r="609" spans="23:24" x14ac:dyDescent="0.25">
      <c r="W609" s="8"/>
      <c r="X609" s="7"/>
    </row>
    <row r="610" spans="23:24" x14ac:dyDescent="0.25">
      <c r="W610" s="8"/>
      <c r="X610" s="7"/>
    </row>
    <row r="611" spans="23:24" x14ac:dyDescent="0.25">
      <c r="W611" s="8"/>
      <c r="X611" s="7"/>
    </row>
    <row r="612" spans="23:24" x14ac:dyDescent="0.25">
      <c r="W612" s="8"/>
      <c r="X612" s="7"/>
    </row>
    <row r="613" spans="23:24" x14ac:dyDescent="0.25">
      <c r="W613" s="8"/>
      <c r="X613" s="7"/>
    </row>
    <row r="614" spans="23:24" x14ac:dyDescent="0.25">
      <c r="W614" s="8"/>
      <c r="X614" s="7"/>
    </row>
    <row r="615" spans="23:24" x14ac:dyDescent="0.25">
      <c r="W615" s="8"/>
      <c r="X615" s="7"/>
    </row>
    <row r="616" spans="23:24" x14ac:dyDescent="0.25">
      <c r="W616" s="8"/>
      <c r="X616" s="7"/>
    </row>
    <row r="617" spans="23:24" x14ac:dyDescent="0.25">
      <c r="W617" s="8"/>
      <c r="X617" s="7"/>
    </row>
    <row r="618" spans="23:24" x14ac:dyDescent="0.25">
      <c r="W618" s="8"/>
      <c r="X618" s="7"/>
    </row>
    <row r="619" spans="23:24" x14ac:dyDescent="0.25">
      <c r="W619" s="8"/>
      <c r="X619" s="7"/>
    </row>
    <row r="620" spans="23:24" x14ac:dyDescent="0.25">
      <c r="W620" s="8"/>
      <c r="X620" s="7"/>
    </row>
    <row r="621" spans="23:24" x14ac:dyDescent="0.25">
      <c r="W621" s="8"/>
      <c r="X621" s="7"/>
    </row>
    <row r="622" spans="23:24" x14ac:dyDescent="0.25">
      <c r="W622" s="8"/>
      <c r="X622" s="7"/>
    </row>
    <row r="623" spans="23:24" x14ac:dyDescent="0.25">
      <c r="W623" s="8"/>
      <c r="X623" s="7"/>
    </row>
    <row r="624" spans="23:24" x14ac:dyDescent="0.25">
      <c r="W624" s="8"/>
      <c r="X624" s="7"/>
    </row>
    <row r="625" spans="23:24" x14ac:dyDescent="0.25">
      <c r="W625" s="8"/>
      <c r="X625" s="7"/>
    </row>
    <row r="626" spans="23:24" x14ac:dyDescent="0.25">
      <c r="W626" s="8"/>
      <c r="X626" s="7"/>
    </row>
    <row r="627" spans="23:24" x14ac:dyDescent="0.25">
      <c r="W627" s="8"/>
      <c r="X627" s="7"/>
    </row>
    <row r="628" spans="23:24" x14ac:dyDescent="0.25">
      <c r="W628" s="8"/>
      <c r="X628" s="7"/>
    </row>
    <row r="629" spans="23:24" x14ac:dyDescent="0.25">
      <c r="W629" s="8"/>
      <c r="X629" s="7"/>
    </row>
    <row r="630" spans="23:24" x14ac:dyDescent="0.25">
      <c r="W630" s="8"/>
      <c r="X630" s="7"/>
    </row>
    <row r="631" spans="23:24" x14ac:dyDescent="0.25">
      <c r="W631" s="8"/>
      <c r="X631" s="7"/>
    </row>
    <row r="632" spans="23:24" x14ac:dyDescent="0.25">
      <c r="W632" s="8"/>
      <c r="X632" s="7"/>
    </row>
    <row r="633" spans="23:24" x14ac:dyDescent="0.25">
      <c r="W633" s="8"/>
      <c r="X633" s="7"/>
    </row>
    <row r="634" spans="23:24" x14ac:dyDescent="0.25">
      <c r="W634" s="8"/>
      <c r="X634" s="7"/>
    </row>
    <row r="635" spans="23:24" x14ac:dyDescent="0.25">
      <c r="W635" s="8"/>
      <c r="X635" s="7"/>
    </row>
    <row r="636" spans="23:24" x14ac:dyDescent="0.25">
      <c r="W636" s="8"/>
      <c r="X636" s="7"/>
    </row>
    <row r="637" spans="23:24" x14ac:dyDescent="0.25">
      <c r="W637" s="8"/>
      <c r="X637" s="7"/>
    </row>
    <row r="638" spans="23:24" x14ac:dyDescent="0.25">
      <c r="W638" s="8"/>
      <c r="X638" s="7"/>
    </row>
    <row r="639" spans="23:24" x14ac:dyDescent="0.25">
      <c r="W639" s="8"/>
      <c r="X639" s="7"/>
    </row>
    <row r="640" spans="23:24" x14ac:dyDescent="0.25">
      <c r="W640" s="8"/>
      <c r="X640" s="7"/>
    </row>
    <row r="641" spans="23:24" x14ac:dyDescent="0.25">
      <c r="W641" s="8"/>
      <c r="X641" s="7"/>
    </row>
    <row r="642" spans="23:24" x14ac:dyDescent="0.25">
      <c r="W642" s="8"/>
      <c r="X642" s="7"/>
    </row>
    <row r="643" spans="23:24" x14ac:dyDescent="0.25">
      <c r="W643" s="8"/>
      <c r="X643" s="7"/>
    </row>
    <row r="644" spans="23:24" x14ac:dyDescent="0.25">
      <c r="W644" s="8"/>
      <c r="X644" s="7"/>
    </row>
    <row r="645" spans="23:24" x14ac:dyDescent="0.25">
      <c r="W645" s="8"/>
      <c r="X645" s="7"/>
    </row>
    <row r="646" spans="23:24" x14ac:dyDescent="0.25">
      <c r="W646" s="8"/>
      <c r="X646" s="7"/>
    </row>
    <row r="647" spans="23:24" x14ac:dyDescent="0.25">
      <c r="W647" s="8"/>
      <c r="X647" s="7"/>
    </row>
    <row r="648" spans="23:24" x14ac:dyDescent="0.25">
      <c r="W648" s="8"/>
      <c r="X648" s="7"/>
    </row>
    <row r="649" spans="23:24" x14ac:dyDescent="0.25">
      <c r="W649" s="8"/>
      <c r="X649" s="7"/>
    </row>
    <row r="650" spans="23:24" x14ac:dyDescent="0.25">
      <c r="W650" s="8"/>
      <c r="X650" s="7"/>
    </row>
    <row r="651" spans="23:24" x14ac:dyDescent="0.25">
      <c r="W651" s="8"/>
      <c r="X651" s="7"/>
    </row>
    <row r="652" spans="23:24" x14ac:dyDescent="0.25">
      <c r="W652" s="8"/>
      <c r="X652" s="7"/>
    </row>
    <row r="653" spans="23:24" x14ac:dyDescent="0.25">
      <c r="W653" s="8"/>
      <c r="X653" s="7"/>
    </row>
    <row r="654" spans="23:24" x14ac:dyDescent="0.25">
      <c r="W654" s="8"/>
      <c r="X654" s="7"/>
    </row>
    <row r="655" spans="23:24" x14ac:dyDescent="0.25">
      <c r="W655" s="8"/>
      <c r="X655" s="7"/>
    </row>
    <row r="656" spans="23:24" x14ac:dyDescent="0.25">
      <c r="W656" s="8"/>
      <c r="X656" s="7"/>
    </row>
    <row r="657" spans="23:24" x14ac:dyDescent="0.25">
      <c r="W657" s="8"/>
      <c r="X657" s="7"/>
    </row>
    <row r="658" spans="23:24" x14ac:dyDescent="0.25">
      <c r="W658" s="8"/>
      <c r="X658" s="7"/>
    </row>
    <row r="659" spans="23:24" x14ac:dyDescent="0.25">
      <c r="W659" s="8"/>
      <c r="X659" s="7"/>
    </row>
    <row r="660" spans="23:24" x14ac:dyDescent="0.25">
      <c r="W660" s="8"/>
      <c r="X660" s="7"/>
    </row>
    <row r="661" spans="23:24" x14ac:dyDescent="0.25">
      <c r="W661" s="8"/>
      <c r="X661" s="7"/>
    </row>
    <row r="662" spans="23:24" x14ac:dyDescent="0.25">
      <c r="W662" s="8"/>
      <c r="X662" s="7"/>
    </row>
    <row r="663" spans="23:24" x14ac:dyDescent="0.25">
      <c r="W663" s="8"/>
      <c r="X663" s="7"/>
    </row>
    <row r="664" spans="23:24" x14ac:dyDescent="0.25">
      <c r="W664" s="8"/>
      <c r="X664" s="7"/>
    </row>
    <row r="665" spans="23:24" x14ac:dyDescent="0.25">
      <c r="W665" s="8"/>
      <c r="X665" s="7"/>
    </row>
    <row r="666" spans="23:24" x14ac:dyDescent="0.25">
      <c r="W666" s="8"/>
      <c r="X666" s="7"/>
    </row>
    <row r="667" spans="23:24" x14ac:dyDescent="0.25">
      <c r="W667" s="8"/>
      <c r="X667" s="7"/>
    </row>
    <row r="668" spans="23:24" x14ac:dyDescent="0.25">
      <c r="W668" s="8"/>
      <c r="X668" s="7"/>
    </row>
    <row r="669" spans="23:24" x14ac:dyDescent="0.25">
      <c r="W669" s="8"/>
      <c r="X669" s="7"/>
    </row>
    <row r="670" spans="23:24" x14ac:dyDescent="0.25">
      <c r="W670" s="8"/>
      <c r="X670" s="7"/>
    </row>
    <row r="671" spans="23:24" x14ac:dyDescent="0.25">
      <c r="W671" s="8"/>
      <c r="X671" s="7"/>
    </row>
    <row r="672" spans="23:24" x14ac:dyDescent="0.25">
      <c r="W672" s="8"/>
      <c r="X672" s="7"/>
    </row>
    <row r="673" spans="23:24" x14ac:dyDescent="0.25">
      <c r="W673" s="8"/>
      <c r="X673" s="7"/>
    </row>
    <row r="674" spans="23:24" x14ac:dyDescent="0.25">
      <c r="W674" s="8"/>
      <c r="X674" s="7"/>
    </row>
    <row r="675" spans="23:24" x14ac:dyDescent="0.25">
      <c r="W675" s="8"/>
      <c r="X675" s="7"/>
    </row>
    <row r="676" spans="23:24" x14ac:dyDescent="0.25">
      <c r="W676" s="8"/>
      <c r="X676" s="7"/>
    </row>
    <row r="677" spans="23:24" x14ac:dyDescent="0.25">
      <c r="W677" s="8"/>
      <c r="X677" s="7"/>
    </row>
    <row r="678" spans="23:24" x14ac:dyDescent="0.25">
      <c r="W678" s="8"/>
      <c r="X678" s="7"/>
    </row>
    <row r="679" spans="23:24" x14ac:dyDescent="0.25">
      <c r="W679" s="8"/>
      <c r="X679" s="7"/>
    </row>
    <row r="680" spans="23:24" x14ac:dyDescent="0.25">
      <c r="W680" s="8"/>
      <c r="X680" s="7"/>
    </row>
    <row r="681" spans="23:24" x14ac:dyDescent="0.25">
      <c r="W681" s="8"/>
      <c r="X681" s="7"/>
    </row>
    <row r="682" spans="23:24" x14ac:dyDescent="0.25">
      <c r="W682" s="8"/>
      <c r="X682" s="7"/>
    </row>
    <row r="683" spans="23:24" x14ac:dyDescent="0.25">
      <c r="W683" s="8"/>
      <c r="X683" s="7"/>
    </row>
    <row r="684" spans="23:24" x14ac:dyDescent="0.25">
      <c r="W684" s="8"/>
      <c r="X684" s="7"/>
    </row>
    <row r="685" spans="23:24" x14ac:dyDescent="0.25">
      <c r="W685" s="8"/>
      <c r="X685" s="7"/>
    </row>
    <row r="686" spans="23:24" x14ac:dyDescent="0.25">
      <c r="W686" s="8"/>
      <c r="X686" s="7"/>
    </row>
    <row r="687" spans="23:24" x14ac:dyDescent="0.25">
      <c r="W687" s="8"/>
      <c r="X687" s="7"/>
    </row>
    <row r="688" spans="23:24" x14ac:dyDescent="0.25">
      <c r="W688" s="8"/>
      <c r="X688" s="7"/>
    </row>
    <row r="689" spans="23:24" x14ac:dyDescent="0.25">
      <c r="W689" s="8"/>
      <c r="X689" s="7"/>
    </row>
    <row r="690" spans="23:24" x14ac:dyDescent="0.25">
      <c r="W690" s="8"/>
      <c r="X690" s="7"/>
    </row>
    <row r="691" spans="23:24" x14ac:dyDescent="0.25">
      <c r="W691" s="8"/>
      <c r="X691" s="7"/>
    </row>
    <row r="692" spans="23:24" x14ac:dyDescent="0.25">
      <c r="W692" s="8"/>
      <c r="X692" s="7"/>
    </row>
    <row r="693" spans="23:24" x14ac:dyDescent="0.25">
      <c r="W693" s="8"/>
      <c r="X693" s="7"/>
    </row>
    <row r="694" spans="23:24" x14ac:dyDescent="0.25">
      <c r="W694" s="8"/>
      <c r="X694" s="7"/>
    </row>
    <row r="695" spans="23:24" x14ac:dyDescent="0.25">
      <c r="W695" s="8"/>
      <c r="X695" s="7"/>
    </row>
    <row r="696" spans="23:24" x14ac:dyDescent="0.25">
      <c r="W696" s="8"/>
      <c r="X696" s="7"/>
    </row>
    <row r="697" spans="23:24" x14ac:dyDescent="0.25">
      <c r="W697" s="8"/>
      <c r="X697" s="7"/>
    </row>
    <row r="698" spans="23:24" x14ac:dyDescent="0.25">
      <c r="W698" s="8"/>
      <c r="X698" s="7"/>
    </row>
    <row r="699" spans="23:24" x14ac:dyDescent="0.25">
      <c r="W699" s="8"/>
      <c r="X699" s="7"/>
    </row>
    <row r="700" spans="23:24" x14ac:dyDescent="0.25">
      <c r="W700" s="8"/>
      <c r="X700" s="7"/>
    </row>
    <row r="701" spans="23:24" x14ac:dyDescent="0.25">
      <c r="W701" s="8"/>
      <c r="X701" s="7"/>
    </row>
    <row r="702" spans="23:24" x14ac:dyDescent="0.25">
      <c r="W702" s="8"/>
      <c r="X702" s="7"/>
    </row>
    <row r="703" spans="23:24" x14ac:dyDescent="0.25">
      <c r="W703" s="8"/>
      <c r="X703" s="7"/>
    </row>
    <row r="704" spans="23:24" x14ac:dyDescent="0.25">
      <c r="W704" s="8"/>
      <c r="X704" s="7"/>
    </row>
    <row r="705" spans="23:24" x14ac:dyDescent="0.25">
      <c r="W705" s="8"/>
      <c r="X705" s="7"/>
    </row>
    <row r="706" spans="23:24" x14ac:dyDescent="0.25">
      <c r="W706" s="8"/>
      <c r="X706" s="7"/>
    </row>
    <row r="707" spans="23:24" x14ac:dyDescent="0.25">
      <c r="W707" s="8"/>
      <c r="X707" s="7"/>
    </row>
    <row r="708" spans="23:24" x14ac:dyDescent="0.25">
      <c r="W708" s="8"/>
      <c r="X708" s="7"/>
    </row>
    <row r="709" spans="23:24" x14ac:dyDescent="0.25">
      <c r="W709" s="8"/>
      <c r="X709" s="7"/>
    </row>
    <row r="710" spans="23:24" x14ac:dyDescent="0.25">
      <c r="W710" s="8"/>
      <c r="X710" s="7"/>
    </row>
    <row r="711" spans="23:24" x14ac:dyDescent="0.25">
      <c r="W711" s="8"/>
      <c r="X711" s="7"/>
    </row>
    <row r="712" spans="23:24" x14ac:dyDescent="0.25">
      <c r="W712" s="8"/>
      <c r="X712" s="7"/>
    </row>
    <row r="713" spans="23:24" x14ac:dyDescent="0.25">
      <c r="W713" s="8"/>
      <c r="X713" s="7"/>
    </row>
    <row r="714" spans="23:24" x14ac:dyDescent="0.25">
      <c r="W714" s="8"/>
      <c r="X714" s="7"/>
    </row>
    <row r="715" spans="23:24" x14ac:dyDescent="0.25">
      <c r="W715" s="8"/>
      <c r="X715" s="7"/>
    </row>
    <row r="716" spans="23:24" x14ac:dyDescent="0.25">
      <c r="W716" s="8"/>
      <c r="X716" s="7"/>
    </row>
    <row r="717" spans="23:24" x14ac:dyDescent="0.25">
      <c r="W717" s="8"/>
      <c r="X717" s="7"/>
    </row>
    <row r="718" spans="23:24" x14ac:dyDescent="0.25">
      <c r="W718" s="8"/>
      <c r="X718" s="7"/>
    </row>
    <row r="719" spans="23:24" x14ac:dyDescent="0.25">
      <c r="W719" s="8"/>
      <c r="X719" s="7"/>
    </row>
    <row r="720" spans="23:24" x14ac:dyDescent="0.25">
      <c r="W720" s="8"/>
      <c r="X720" s="7"/>
    </row>
    <row r="721" spans="23:24" x14ac:dyDescent="0.25">
      <c r="W721" s="8"/>
      <c r="X721" s="7"/>
    </row>
    <row r="722" spans="23:24" x14ac:dyDescent="0.25">
      <c r="W722" s="8"/>
      <c r="X722" s="7"/>
    </row>
    <row r="723" spans="23:24" x14ac:dyDescent="0.25">
      <c r="W723" s="8"/>
      <c r="X723" s="7"/>
    </row>
    <row r="724" spans="23:24" x14ac:dyDescent="0.25">
      <c r="W724" s="8"/>
      <c r="X724" s="7"/>
    </row>
    <row r="725" spans="23:24" x14ac:dyDescent="0.25">
      <c r="W725" s="8"/>
      <c r="X725" s="7"/>
    </row>
    <row r="726" spans="23:24" x14ac:dyDescent="0.25">
      <c r="W726" s="8"/>
      <c r="X726" s="7"/>
    </row>
    <row r="727" spans="23:24" x14ac:dyDescent="0.25">
      <c r="W727" s="8"/>
      <c r="X727" s="7"/>
    </row>
    <row r="728" spans="23:24" x14ac:dyDescent="0.25">
      <c r="W728" s="8"/>
      <c r="X728" s="7"/>
    </row>
    <row r="729" spans="23:24" x14ac:dyDescent="0.25">
      <c r="W729" s="8"/>
      <c r="X729" s="7"/>
    </row>
    <row r="730" spans="23:24" x14ac:dyDescent="0.25">
      <c r="W730" s="8"/>
      <c r="X730" s="7"/>
    </row>
    <row r="731" spans="23:24" x14ac:dyDescent="0.25">
      <c r="W731" s="8"/>
      <c r="X731" s="7"/>
    </row>
    <row r="732" spans="23:24" x14ac:dyDescent="0.25">
      <c r="W732" s="8"/>
      <c r="X732" s="7"/>
    </row>
    <row r="733" spans="23:24" x14ac:dyDescent="0.25">
      <c r="W733" s="8"/>
      <c r="X733" s="7"/>
    </row>
    <row r="734" spans="23:24" x14ac:dyDescent="0.25">
      <c r="W734" s="8"/>
      <c r="X734" s="7"/>
    </row>
    <row r="735" spans="23:24" x14ac:dyDescent="0.25">
      <c r="W735" s="8"/>
      <c r="X735" s="7"/>
    </row>
    <row r="736" spans="23:24" x14ac:dyDescent="0.25">
      <c r="W736" s="8"/>
      <c r="X736" s="7"/>
    </row>
    <row r="737" spans="23:24" x14ac:dyDescent="0.25">
      <c r="W737" s="8"/>
      <c r="X737" s="7"/>
    </row>
    <row r="738" spans="23:24" x14ac:dyDescent="0.25">
      <c r="W738" s="8"/>
      <c r="X738" s="7"/>
    </row>
    <row r="739" spans="23:24" x14ac:dyDescent="0.25">
      <c r="W739" s="8"/>
      <c r="X739" s="7"/>
    </row>
    <row r="740" spans="23:24" x14ac:dyDescent="0.25">
      <c r="W740" s="8"/>
      <c r="X740" s="7"/>
    </row>
    <row r="741" spans="23:24" x14ac:dyDescent="0.25">
      <c r="W741" s="8"/>
      <c r="X741" s="7"/>
    </row>
    <row r="742" spans="23:24" x14ac:dyDescent="0.25">
      <c r="W742" s="8"/>
      <c r="X742" s="7"/>
    </row>
    <row r="743" spans="23:24" x14ac:dyDescent="0.25">
      <c r="W743" s="8"/>
      <c r="X743" s="7"/>
    </row>
    <row r="744" spans="23:24" x14ac:dyDescent="0.25">
      <c r="W744" s="8"/>
      <c r="X744" s="7"/>
    </row>
    <row r="745" spans="23:24" x14ac:dyDescent="0.25">
      <c r="W745" s="8"/>
      <c r="X745" s="7"/>
    </row>
    <row r="746" spans="23:24" x14ac:dyDescent="0.25">
      <c r="W746" s="8"/>
      <c r="X746" s="7"/>
    </row>
    <row r="747" spans="23:24" x14ac:dyDescent="0.25">
      <c r="W747" s="8"/>
      <c r="X747" s="7"/>
    </row>
    <row r="748" spans="23:24" x14ac:dyDescent="0.25">
      <c r="W748" s="8"/>
      <c r="X748" s="7"/>
    </row>
    <row r="749" spans="23:24" x14ac:dyDescent="0.25">
      <c r="W749" s="8"/>
      <c r="X749" s="7"/>
    </row>
    <row r="750" spans="23:24" x14ac:dyDescent="0.25">
      <c r="W750" s="8"/>
      <c r="X750" s="7"/>
    </row>
    <row r="751" spans="23:24" x14ac:dyDescent="0.25">
      <c r="W751" s="8"/>
      <c r="X751" s="7"/>
    </row>
    <row r="752" spans="23:24" x14ac:dyDescent="0.25">
      <c r="W752" s="8"/>
      <c r="X752" s="7"/>
    </row>
    <row r="753" spans="23:24" x14ac:dyDescent="0.25">
      <c r="W753" s="8"/>
      <c r="X753" s="7"/>
    </row>
    <row r="754" spans="23:24" x14ac:dyDescent="0.25">
      <c r="W754" s="8"/>
      <c r="X754" s="7"/>
    </row>
    <row r="755" spans="23:24" x14ac:dyDescent="0.25">
      <c r="W755" s="8"/>
      <c r="X755" s="7"/>
    </row>
    <row r="756" spans="23:24" x14ac:dyDescent="0.25">
      <c r="W756" s="8"/>
      <c r="X756" s="7"/>
    </row>
    <row r="757" spans="23:24" x14ac:dyDescent="0.25">
      <c r="W757" s="8"/>
      <c r="X757" s="7"/>
    </row>
    <row r="758" spans="23:24" x14ac:dyDescent="0.25">
      <c r="W758" s="8"/>
      <c r="X758" s="7"/>
    </row>
    <row r="759" spans="23:24" x14ac:dyDescent="0.25">
      <c r="W759" s="8"/>
      <c r="X759" s="7"/>
    </row>
    <row r="760" spans="23:24" x14ac:dyDescent="0.25">
      <c r="W760" s="8"/>
      <c r="X760" s="7"/>
    </row>
    <row r="761" spans="23:24" x14ac:dyDescent="0.25">
      <c r="W761" s="8"/>
      <c r="X761" s="7"/>
    </row>
    <row r="762" spans="23:24" x14ac:dyDescent="0.25">
      <c r="W762" s="8"/>
      <c r="X762" s="7"/>
    </row>
    <row r="763" spans="23:24" x14ac:dyDescent="0.25">
      <c r="W763" s="8"/>
      <c r="X763" s="7"/>
    </row>
    <row r="764" spans="23:24" x14ac:dyDescent="0.25">
      <c r="W764" s="8"/>
      <c r="X764" s="7"/>
    </row>
    <row r="765" spans="23:24" x14ac:dyDescent="0.25">
      <c r="W765" s="8"/>
      <c r="X765" s="7"/>
    </row>
    <row r="766" spans="23:24" x14ac:dyDescent="0.25">
      <c r="W766" s="8"/>
      <c r="X766" s="7"/>
    </row>
    <row r="767" spans="23:24" x14ac:dyDescent="0.25">
      <c r="W767" s="8"/>
      <c r="X767" s="7"/>
    </row>
    <row r="768" spans="23:24" x14ac:dyDescent="0.25">
      <c r="W768" s="8"/>
      <c r="X768" s="7"/>
    </row>
    <row r="769" spans="23:24" x14ac:dyDescent="0.25">
      <c r="W769" s="8"/>
      <c r="X769" s="7"/>
    </row>
    <row r="770" spans="23:24" x14ac:dyDescent="0.25">
      <c r="W770" s="8"/>
      <c r="X770" s="7"/>
    </row>
    <row r="771" spans="23:24" x14ac:dyDescent="0.25">
      <c r="W771" s="8"/>
      <c r="X771" s="7"/>
    </row>
    <row r="772" spans="23:24" x14ac:dyDescent="0.25">
      <c r="W772" s="8"/>
      <c r="X772" s="7"/>
    </row>
    <row r="773" spans="23:24" x14ac:dyDescent="0.25">
      <c r="W773" s="8"/>
      <c r="X773" s="7"/>
    </row>
    <row r="774" spans="23:24" x14ac:dyDescent="0.25">
      <c r="W774" s="8"/>
      <c r="X774" s="7"/>
    </row>
    <row r="775" spans="23:24" x14ac:dyDescent="0.25">
      <c r="W775" s="8"/>
      <c r="X775" s="7"/>
    </row>
    <row r="776" spans="23:24" x14ac:dyDescent="0.25">
      <c r="W776" s="8"/>
      <c r="X776" s="7"/>
    </row>
    <row r="777" spans="23:24" x14ac:dyDescent="0.25">
      <c r="W777" s="8"/>
      <c r="X777" s="7"/>
    </row>
    <row r="778" spans="23:24" x14ac:dyDescent="0.25">
      <c r="W778" s="8"/>
      <c r="X778" s="7"/>
    </row>
    <row r="779" spans="23:24" x14ac:dyDescent="0.25">
      <c r="W779" s="8"/>
      <c r="X779" s="7"/>
    </row>
    <row r="780" spans="23:24" x14ac:dyDescent="0.25">
      <c r="W780" s="8"/>
      <c r="X780" s="7"/>
    </row>
    <row r="781" spans="23:24" x14ac:dyDescent="0.25">
      <c r="W781" s="8"/>
      <c r="X781" s="7"/>
    </row>
    <row r="782" spans="23:24" x14ac:dyDescent="0.25">
      <c r="W782" s="8"/>
      <c r="X782" s="7"/>
    </row>
    <row r="783" spans="23:24" x14ac:dyDescent="0.25">
      <c r="W783" s="8"/>
      <c r="X783" s="7"/>
    </row>
    <row r="784" spans="23:24" x14ac:dyDescent="0.25">
      <c r="W784" s="8"/>
      <c r="X784" s="7"/>
    </row>
    <row r="785" spans="23:24" x14ac:dyDescent="0.25">
      <c r="W785" s="8"/>
      <c r="X785" s="7"/>
    </row>
    <row r="786" spans="23:24" x14ac:dyDescent="0.25">
      <c r="W786" s="8"/>
      <c r="X786" s="7"/>
    </row>
    <row r="787" spans="23:24" x14ac:dyDescent="0.25">
      <c r="W787" s="8"/>
      <c r="X787" s="7"/>
    </row>
    <row r="788" spans="23:24" x14ac:dyDescent="0.25">
      <c r="W788" s="8"/>
      <c r="X788" s="7"/>
    </row>
    <row r="789" spans="23:24" x14ac:dyDescent="0.25">
      <c r="W789" s="8"/>
      <c r="X789" s="7"/>
    </row>
    <row r="790" spans="23:24" x14ac:dyDescent="0.25">
      <c r="W790" s="8"/>
      <c r="X790" s="7"/>
    </row>
    <row r="791" spans="23:24" x14ac:dyDescent="0.25">
      <c r="W791" s="8"/>
      <c r="X791" s="7"/>
    </row>
    <row r="792" spans="23:24" x14ac:dyDescent="0.25">
      <c r="W792" s="8"/>
      <c r="X792" s="7"/>
    </row>
    <row r="793" spans="23:24" x14ac:dyDescent="0.25">
      <c r="W793" s="8"/>
      <c r="X793" s="7"/>
    </row>
    <row r="794" spans="23:24" x14ac:dyDescent="0.25">
      <c r="W794" s="8"/>
      <c r="X794" s="7"/>
    </row>
    <row r="795" spans="23:24" x14ac:dyDescent="0.25">
      <c r="W795" s="8"/>
      <c r="X795" s="7"/>
    </row>
    <row r="796" spans="23:24" x14ac:dyDescent="0.25">
      <c r="W796" s="8"/>
      <c r="X796" s="7"/>
    </row>
    <row r="797" spans="23:24" x14ac:dyDescent="0.25">
      <c r="W797" s="8"/>
      <c r="X797" s="7"/>
    </row>
    <row r="798" spans="23:24" x14ac:dyDescent="0.25">
      <c r="W798" s="8"/>
      <c r="X798" s="7"/>
    </row>
    <row r="799" spans="23:24" x14ac:dyDescent="0.25">
      <c r="W799" s="8"/>
      <c r="X799" s="7"/>
    </row>
    <row r="800" spans="23:24" x14ac:dyDescent="0.25">
      <c r="W800" s="8"/>
      <c r="X800" s="7"/>
    </row>
    <row r="801" spans="23:24" x14ac:dyDescent="0.25">
      <c r="W801" s="8"/>
      <c r="X801" s="7"/>
    </row>
    <row r="802" spans="23:24" x14ac:dyDescent="0.25">
      <c r="W802" s="8"/>
      <c r="X802" s="7"/>
    </row>
    <row r="803" spans="23:24" x14ac:dyDescent="0.25">
      <c r="W803" s="8"/>
      <c r="X803" s="7"/>
    </row>
    <row r="804" spans="23:24" x14ac:dyDescent="0.25">
      <c r="W804" s="8"/>
      <c r="X804" s="7"/>
    </row>
    <row r="805" spans="23:24" x14ac:dyDescent="0.25">
      <c r="W805" s="8"/>
      <c r="X805" s="7"/>
    </row>
    <row r="806" spans="23:24" x14ac:dyDescent="0.25">
      <c r="W806" s="8"/>
      <c r="X806" s="7"/>
    </row>
    <row r="807" spans="23:24" x14ac:dyDescent="0.25">
      <c r="W807" s="8"/>
      <c r="X807" s="7"/>
    </row>
    <row r="808" spans="23:24" x14ac:dyDescent="0.25">
      <c r="W808" s="8"/>
      <c r="X808" s="7"/>
    </row>
    <row r="809" spans="23:24" x14ac:dyDescent="0.25">
      <c r="W809" s="8"/>
      <c r="X809" s="7"/>
    </row>
    <row r="810" spans="23:24" x14ac:dyDescent="0.25">
      <c r="W810" s="8"/>
      <c r="X810" s="7"/>
    </row>
    <row r="811" spans="23:24" x14ac:dyDescent="0.25">
      <c r="W811" s="8"/>
      <c r="X811" s="7"/>
    </row>
    <row r="812" spans="23:24" x14ac:dyDescent="0.25">
      <c r="W812" s="8"/>
      <c r="X812" s="7"/>
    </row>
    <row r="813" spans="23:24" x14ac:dyDescent="0.25">
      <c r="W813" s="8"/>
      <c r="X813" s="7"/>
    </row>
    <row r="814" spans="23:24" x14ac:dyDescent="0.25">
      <c r="W814" s="8"/>
      <c r="X814" s="7"/>
    </row>
    <row r="815" spans="23:24" x14ac:dyDescent="0.25">
      <c r="W815" s="8"/>
      <c r="X815" s="7"/>
    </row>
    <row r="816" spans="23:24" x14ac:dyDescent="0.25">
      <c r="W816" s="8"/>
      <c r="X816" s="7"/>
    </row>
    <row r="817" spans="23:24" x14ac:dyDescent="0.25">
      <c r="W817" s="8"/>
      <c r="X817" s="7"/>
    </row>
    <row r="818" spans="23:24" x14ac:dyDescent="0.25">
      <c r="W818" s="8"/>
      <c r="X818" s="7"/>
    </row>
    <row r="819" spans="23:24" x14ac:dyDescent="0.25">
      <c r="W819" s="8"/>
      <c r="X819" s="7"/>
    </row>
    <row r="820" spans="23:24" x14ac:dyDescent="0.25">
      <c r="W820" s="8"/>
      <c r="X820" s="7"/>
    </row>
    <row r="821" spans="23:24" x14ac:dyDescent="0.25">
      <c r="W821" s="8"/>
      <c r="X821" s="7"/>
    </row>
    <row r="822" spans="23:24" x14ac:dyDescent="0.25">
      <c r="W822" s="8"/>
      <c r="X822" s="7"/>
    </row>
    <row r="823" spans="23:24" x14ac:dyDescent="0.25">
      <c r="W823" s="8"/>
      <c r="X823" s="7"/>
    </row>
    <row r="824" spans="23:24" x14ac:dyDescent="0.25">
      <c r="W824" s="8"/>
      <c r="X824" s="7"/>
    </row>
    <row r="825" spans="23:24" x14ac:dyDescent="0.25">
      <c r="W825" s="8"/>
      <c r="X825" s="7"/>
    </row>
    <row r="826" spans="23:24" x14ac:dyDescent="0.25">
      <c r="W826" s="8"/>
      <c r="X826" s="7"/>
    </row>
    <row r="827" spans="23:24" x14ac:dyDescent="0.25">
      <c r="W827" s="8"/>
      <c r="X827" s="7"/>
    </row>
    <row r="828" spans="23:24" x14ac:dyDescent="0.25">
      <c r="W828" s="8"/>
      <c r="X828" s="7"/>
    </row>
    <row r="829" spans="23:24" x14ac:dyDescent="0.25">
      <c r="W829" s="8"/>
      <c r="X829" s="7"/>
    </row>
    <row r="830" spans="23:24" x14ac:dyDescent="0.25">
      <c r="W830" s="8"/>
      <c r="X830" s="7"/>
    </row>
    <row r="831" spans="23:24" x14ac:dyDescent="0.25">
      <c r="W831" s="8"/>
      <c r="X831" s="7"/>
    </row>
    <row r="832" spans="23:24" x14ac:dyDescent="0.25">
      <c r="W832" s="8"/>
      <c r="X832" s="7"/>
    </row>
    <row r="833" spans="23:24" x14ac:dyDescent="0.25">
      <c r="W833" s="8"/>
      <c r="X833" s="7"/>
    </row>
    <row r="834" spans="23:24" x14ac:dyDescent="0.25">
      <c r="W834" s="8"/>
      <c r="X834" s="7"/>
    </row>
    <row r="835" spans="23:24" x14ac:dyDescent="0.25">
      <c r="W835" s="8"/>
      <c r="X835" s="7"/>
    </row>
    <row r="836" spans="23:24" x14ac:dyDescent="0.25">
      <c r="W836" s="8"/>
      <c r="X836" s="7"/>
    </row>
    <row r="837" spans="23:24" x14ac:dyDescent="0.25">
      <c r="W837" s="8"/>
      <c r="X837" s="7"/>
    </row>
    <row r="838" spans="23:24" x14ac:dyDescent="0.25">
      <c r="W838" s="8"/>
      <c r="X838" s="7"/>
    </row>
    <row r="839" spans="23:24" x14ac:dyDescent="0.25">
      <c r="W839" s="8"/>
      <c r="X839" s="7"/>
    </row>
    <row r="840" spans="23:24" x14ac:dyDescent="0.25">
      <c r="W840" s="8"/>
      <c r="X840" s="7"/>
    </row>
    <row r="841" spans="23:24" x14ac:dyDescent="0.25">
      <c r="W841" s="8"/>
      <c r="X841" s="7"/>
    </row>
    <row r="842" spans="23:24" x14ac:dyDescent="0.25">
      <c r="W842" s="8"/>
      <c r="X842" s="7"/>
    </row>
    <row r="843" spans="23:24" x14ac:dyDescent="0.25">
      <c r="W843" s="8"/>
      <c r="X843" s="7"/>
    </row>
    <row r="844" spans="23:24" x14ac:dyDescent="0.25">
      <c r="W844" s="8"/>
      <c r="X844" s="7"/>
    </row>
    <row r="845" spans="23:24" x14ac:dyDescent="0.25">
      <c r="W845" s="8"/>
      <c r="X845" s="7"/>
    </row>
    <row r="846" spans="23:24" x14ac:dyDescent="0.25">
      <c r="W846" s="8"/>
      <c r="X846" s="7"/>
    </row>
    <row r="847" spans="23:24" x14ac:dyDescent="0.25">
      <c r="W847" s="8"/>
      <c r="X847" s="7"/>
    </row>
    <row r="848" spans="23:24" x14ac:dyDescent="0.25">
      <c r="W848" s="8"/>
      <c r="X848" s="7"/>
    </row>
    <row r="849" spans="23:24" x14ac:dyDescent="0.25">
      <c r="W849" s="8"/>
      <c r="X849" s="7"/>
    </row>
    <row r="850" spans="23:24" x14ac:dyDescent="0.25">
      <c r="W850" s="8"/>
      <c r="X850" s="7"/>
    </row>
    <row r="851" spans="23:24" x14ac:dyDescent="0.25">
      <c r="W851" s="8"/>
      <c r="X851" s="7"/>
    </row>
    <row r="852" spans="23:24" x14ac:dyDescent="0.25">
      <c r="W852" s="8"/>
      <c r="X852" s="7"/>
    </row>
    <row r="853" spans="23:24" x14ac:dyDescent="0.25">
      <c r="W853" s="8"/>
      <c r="X853" s="7"/>
    </row>
    <row r="854" spans="23:24" x14ac:dyDescent="0.25">
      <c r="W854" s="8"/>
      <c r="X854" s="7"/>
    </row>
    <row r="855" spans="23:24" x14ac:dyDescent="0.25">
      <c r="W855" s="8"/>
      <c r="X855" s="7"/>
    </row>
    <row r="856" spans="23:24" x14ac:dyDescent="0.25">
      <c r="W856" s="8"/>
      <c r="X856" s="7"/>
    </row>
    <row r="857" spans="23:24" x14ac:dyDescent="0.25">
      <c r="W857" s="8"/>
      <c r="X857" s="7"/>
    </row>
    <row r="858" spans="23:24" x14ac:dyDescent="0.25">
      <c r="W858" s="8"/>
      <c r="X858" s="7"/>
    </row>
    <row r="859" spans="23:24" x14ac:dyDescent="0.25">
      <c r="W859" s="8"/>
      <c r="X859" s="7"/>
    </row>
    <row r="860" spans="23:24" x14ac:dyDescent="0.25">
      <c r="W860" s="8"/>
      <c r="X860" s="7"/>
    </row>
    <row r="861" spans="23:24" x14ac:dyDescent="0.25">
      <c r="W861" s="8"/>
      <c r="X861" s="7"/>
    </row>
    <row r="862" spans="23:24" x14ac:dyDescent="0.25">
      <c r="W862" s="8"/>
      <c r="X862" s="7"/>
    </row>
    <row r="863" spans="23:24" x14ac:dyDescent="0.25">
      <c r="W863" s="8"/>
      <c r="X863" s="7"/>
    </row>
    <row r="864" spans="23:24" x14ac:dyDescent="0.25">
      <c r="W864" s="8"/>
      <c r="X864" s="7"/>
    </row>
    <row r="865" spans="23:24" x14ac:dyDescent="0.25">
      <c r="W865" s="8"/>
      <c r="X865" s="7"/>
    </row>
    <row r="866" spans="23:24" x14ac:dyDescent="0.25">
      <c r="W866" s="8"/>
      <c r="X866" s="7"/>
    </row>
    <row r="867" spans="23:24" x14ac:dyDescent="0.25">
      <c r="W867" s="8"/>
      <c r="X867" s="7"/>
    </row>
    <row r="868" spans="23:24" x14ac:dyDescent="0.25">
      <c r="W868" s="8"/>
      <c r="X868" s="7"/>
    </row>
    <row r="869" spans="23:24" x14ac:dyDescent="0.25">
      <c r="W869" s="8"/>
      <c r="X869" s="7"/>
    </row>
    <row r="870" spans="23:24" x14ac:dyDescent="0.25">
      <c r="W870" s="8"/>
      <c r="X870" s="7"/>
    </row>
    <row r="871" spans="23:24" x14ac:dyDescent="0.25">
      <c r="W871" s="8"/>
      <c r="X871" s="7"/>
    </row>
    <row r="872" spans="23:24" x14ac:dyDescent="0.25">
      <c r="W872" s="8"/>
      <c r="X872" s="7"/>
    </row>
    <row r="873" spans="23:24" x14ac:dyDescent="0.25">
      <c r="W873" s="8"/>
      <c r="X873" s="7"/>
    </row>
    <row r="874" spans="23:24" x14ac:dyDescent="0.25">
      <c r="W874" s="8"/>
      <c r="X874" s="7"/>
    </row>
    <row r="875" spans="23:24" x14ac:dyDescent="0.25">
      <c r="W875" s="8"/>
      <c r="X875" s="7"/>
    </row>
    <row r="876" spans="23:24" x14ac:dyDescent="0.25">
      <c r="W876" s="8"/>
      <c r="X876" s="7"/>
    </row>
    <row r="877" spans="23:24" x14ac:dyDescent="0.25">
      <c r="W877" s="8"/>
      <c r="X877" s="7"/>
    </row>
    <row r="878" spans="23:24" x14ac:dyDescent="0.25">
      <c r="W878" s="8"/>
      <c r="X878" s="7"/>
    </row>
    <row r="879" spans="23:24" x14ac:dyDescent="0.25">
      <c r="W879" s="8"/>
      <c r="X879" s="7"/>
    </row>
    <row r="880" spans="23:24" x14ac:dyDescent="0.25">
      <c r="W880" s="8"/>
      <c r="X880" s="7"/>
    </row>
    <row r="881" spans="23:24" x14ac:dyDescent="0.25">
      <c r="W881" s="8"/>
      <c r="X881" s="7"/>
    </row>
    <row r="882" spans="23:24" x14ac:dyDescent="0.25">
      <c r="W882" s="8"/>
      <c r="X882" s="7"/>
    </row>
    <row r="883" spans="23:24" x14ac:dyDescent="0.25">
      <c r="W883" s="8"/>
      <c r="X883" s="7"/>
    </row>
    <row r="884" spans="23:24" x14ac:dyDescent="0.25">
      <c r="W884" s="8"/>
      <c r="X884" s="7"/>
    </row>
    <row r="885" spans="23:24" x14ac:dyDescent="0.25">
      <c r="W885" s="8"/>
      <c r="X885" s="7"/>
    </row>
    <row r="886" spans="23:24" x14ac:dyDescent="0.25">
      <c r="W886" s="8"/>
      <c r="X886" s="7"/>
    </row>
    <row r="887" spans="23:24" x14ac:dyDescent="0.25">
      <c r="W887" s="8"/>
      <c r="X887" s="7"/>
    </row>
    <row r="888" spans="23:24" x14ac:dyDescent="0.25">
      <c r="W888" s="8"/>
      <c r="X888" s="7"/>
    </row>
    <row r="889" spans="23:24" x14ac:dyDescent="0.25">
      <c r="W889" s="8"/>
      <c r="X889" s="7"/>
    </row>
    <row r="890" spans="23:24" x14ac:dyDescent="0.25">
      <c r="W890" s="8"/>
      <c r="X890" s="7"/>
    </row>
    <row r="891" spans="23:24" x14ac:dyDescent="0.25">
      <c r="W891" s="8"/>
      <c r="X891" s="7"/>
    </row>
    <row r="892" spans="23:24" x14ac:dyDescent="0.25">
      <c r="W892" s="8"/>
      <c r="X892" s="7"/>
    </row>
    <row r="893" spans="23:24" x14ac:dyDescent="0.25">
      <c r="W893" s="8"/>
      <c r="X893" s="7"/>
    </row>
    <row r="894" spans="23:24" x14ac:dyDescent="0.25">
      <c r="W894" s="8"/>
      <c r="X894" s="7"/>
    </row>
    <row r="895" spans="23:24" x14ac:dyDescent="0.25">
      <c r="W895" s="8"/>
      <c r="X895" s="7"/>
    </row>
    <row r="896" spans="23:24" x14ac:dyDescent="0.25">
      <c r="W896" s="8"/>
      <c r="X896" s="7"/>
    </row>
    <row r="897" spans="23:24" x14ac:dyDescent="0.25">
      <c r="W897" s="8"/>
      <c r="X897" s="7"/>
    </row>
    <row r="898" spans="23:24" x14ac:dyDescent="0.25">
      <c r="W898" s="8"/>
      <c r="X898" s="7"/>
    </row>
    <row r="899" spans="23:24" x14ac:dyDescent="0.25">
      <c r="W899" s="8"/>
      <c r="X899" s="7"/>
    </row>
    <row r="900" spans="23:24" x14ac:dyDescent="0.25">
      <c r="W900" s="8"/>
      <c r="X900" s="7"/>
    </row>
    <row r="901" spans="23:24" x14ac:dyDescent="0.25">
      <c r="W901" s="8"/>
      <c r="X901" s="7"/>
    </row>
    <row r="902" spans="23:24" x14ac:dyDescent="0.25">
      <c r="W902" s="8"/>
      <c r="X902" s="7"/>
    </row>
    <row r="903" spans="23:24" x14ac:dyDescent="0.25">
      <c r="W903" s="8"/>
      <c r="X903" s="7"/>
    </row>
    <row r="904" spans="23:24" x14ac:dyDescent="0.25">
      <c r="W904" s="8"/>
      <c r="X904" s="7"/>
    </row>
    <row r="905" spans="23:24" x14ac:dyDescent="0.25">
      <c r="W905" s="8"/>
      <c r="X905" s="7"/>
    </row>
    <row r="906" spans="23:24" x14ac:dyDescent="0.25">
      <c r="W906" s="8"/>
      <c r="X906" s="7"/>
    </row>
    <row r="907" spans="23:24" x14ac:dyDescent="0.25">
      <c r="W907" s="8"/>
      <c r="X907" s="7"/>
    </row>
    <row r="908" spans="23:24" x14ac:dyDescent="0.25">
      <c r="W908" s="8"/>
      <c r="X908" s="7"/>
    </row>
    <row r="909" spans="23:24" x14ac:dyDescent="0.25">
      <c r="W909" s="8"/>
      <c r="X909" s="7"/>
    </row>
    <row r="910" spans="23:24" x14ac:dyDescent="0.25">
      <c r="W910" s="8"/>
      <c r="X910" s="7"/>
    </row>
    <row r="911" spans="23:24" x14ac:dyDescent="0.25">
      <c r="W911" s="8"/>
      <c r="X911" s="7"/>
    </row>
    <row r="912" spans="23:24" x14ac:dyDescent="0.25">
      <c r="W912" s="8"/>
      <c r="X912" s="7"/>
    </row>
    <row r="913" spans="23:24" x14ac:dyDescent="0.25">
      <c r="W913" s="8"/>
      <c r="X913" s="7"/>
    </row>
    <row r="914" spans="23:24" x14ac:dyDescent="0.25">
      <c r="W914" s="8"/>
      <c r="X914" s="7"/>
    </row>
    <row r="915" spans="23:24" x14ac:dyDescent="0.25">
      <c r="W915" s="8"/>
      <c r="X915" s="7"/>
    </row>
    <row r="916" spans="23:24" x14ac:dyDescent="0.25">
      <c r="W916" s="8"/>
      <c r="X916" s="7"/>
    </row>
    <row r="917" spans="23:24" x14ac:dyDescent="0.25">
      <c r="W917" s="8"/>
      <c r="X917" s="7"/>
    </row>
    <row r="918" spans="23:24" x14ac:dyDescent="0.25">
      <c r="W918" s="8"/>
      <c r="X918" s="7"/>
    </row>
    <row r="919" spans="23:24" x14ac:dyDescent="0.25">
      <c r="W919" s="8"/>
      <c r="X919" s="7"/>
    </row>
    <row r="920" spans="23:24" x14ac:dyDescent="0.25">
      <c r="W920" s="8"/>
      <c r="X920" s="7"/>
    </row>
    <row r="921" spans="23:24" x14ac:dyDescent="0.25">
      <c r="W921" s="8"/>
      <c r="X921" s="7"/>
    </row>
    <row r="922" spans="23:24" x14ac:dyDescent="0.25">
      <c r="W922" s="8"/>
      <c r="X922" s="7"/>
    </row>
    <row r="923" spans="23:24" x14ac:dyDescent="0.25">
      <c r="W923" s="8"/>
      <c r="X923" s="7"/>
    </row>
    <row r="924" spans="23:24" x14ac:dyDescent="0.25">
      <c r="W924" s="8"/>
      <c r="X924" s="7"/>
    </row>
    <row r="925" spans="23:24" x14ac:dyDescent="0.25">
      <c r="W925" s="8"/>
      <c r="X925" s="7"/>
    </row>
    <row r="926" spans="23:24" x14ac:dyDescent="0.25">
      <c r="W926" s="8"/>
      <c r="X926" s="7"/>
    </row>
    <row r="927" spans="23:24" x14ac:dyDescent="0.25">
      <c r="W927" s="8"/>
      <c r="X927" s="7"/>
    </row>
    <row r="928" spans="23:24" x14ac:dyDescent="0.25">
      <c r="W928" s="8"/>
      <c r="X928" s="7"/>
    </row>
    <row r="929" spans="23:24" x14ac:dyDescent="0.25">
      <c r="W929" s="8"/>
      <c r="X929" s="7"/>
    </row>
    <row r="930" spans="23:24" x14ac:dyDescent="0.25">
      <c r="W930" s="8"/>
      <c r="X930" s="7"/>
    </row>
    <row r="931" spans="23:24" x14ac:dyDescent="0.25">
      <c r="W931" s="8"/>
      <c r="X931" s="7"/>
    </row>
    <row r="932" spans="23:24" x14ac:dyDescent="0.25">
      <c r="W932" s="8"/>
      <c r="X932" s="7"/>
    </row>
    <row r="933" spans="23:24" x14ac:dyDescent="0.25">
      <c r="W933" s="8"/>
      <c r="X933" s="7"/>
    </row>
    <row r="934" spans="23:24" x14ac:dyDescent="0.25">
      <c r="W934" s="8"/>
      <c r="X934" s="7"/>
    </row>
    <row r="935" spans="23:24" x14ac:dyDescent="0.25">
      <c r="W935" s="8"/>
      <c r="X935" s="7"/>
    </row>
    <row r="936" spans="23:24" x14ac:dyDescent="0.25">
      <c r="W936" s="8"/>
      <c r="X936" s="7"/>
    </row>
    <row r="937" spans="23:24" x14ac:dyDescent="0.25">
      <c r="W937" s="8"/>
      <c r="X937" s="7"/>
    </row>
    <row r="938" spans="23:24" x14ac:dyDescent="0.25">
      <c r="W938" s="8"/>
      <c r="X938" s="7"/>
    </row>
    <row r="939" spans="23:24" x14ac:dyDescent="0.25">
      <c r="W939" s="8"/>
      <c r="X939" s="7"/>
    </row>
    <row r="940" spans="23:24" x14ac:dyDescent="0.25">
      <c r="W940" s="8"/>
      <c r="X940" s="7"/>
    </row>
    <row r="941" spans="23:24" x14ac:dyDescent="0.25">
      <c r="W941" s="8"/>
      <c r="X941" s="7"/>
    </row>
    <row r="942" spans="23:24" x14ac:dyDescent="0.25">
      <c r="W942" s="8"/>
      <c r="X942" s="7"/>
    </row>
    <row r="943" spans="23:24" x14ac:dyDescent="0.25">
      <c r="W943" s="8"/>
      <c r="X943" s="7"/>
    </row>
    <row r="944" spans="23:24" x14ac:dyDescent="0.25">
      <c r="W944" s="8"/>
      <c r="X944" s="7"/>
    </row>
    <row r="945" spans="23:24" x14ac:dyDescent="0.25">
      <c r="W945" s="8"/>
      <c r="X945" s="7"/>
    </row>
    <row r="946" spans="23:24" x14ac:dyDescent="0.25">
      <c r="W946" s="8"/>
      <c r="X946" s="7"/>
    </row>
    <row r="947" spans="23:24" x14ac:dyDescent="0.25">
      <c r="W947" s="8"/>
      <c r="X947" s="7"/>
    </row>
    <row r="948" spans="23:24" x14ac:dyDescent="0.25">
      <c r="W948" s="8"/>
      <c r="X948" s="7"/>
    </row>
    <row r="949" spans="23:24" x14ac:dyDescent="0.25">
      <c r="W949" s="8"/>
      <c r="X949" s="7"/>
    </row>
    <row r="950" spans="23:24" x14ac:dyDescent="0.25">
      <c r="W950" s="8"/>
      <c r="X950" s="7"/>
    </row>
    <row r="951" spans="23:24" x14ac:dyDescent="0.25">
      <c r="W951" s="8"/>
      <c r="X951" s="7"/>
    </row>
    <row r="952" spans="23:24" x14ac:dyDescent="0.25">
      <c r="W952" s="8"/>
      <c r="X952" s="7"/>
    </row>
    <row r="953" spans="23:24" x14ac:dyDescent="0.25">
      <c r="W953" s="8"/>
      <c r="X953" s="7"/>
    </row>
    <row r="954" spans="23:24" x14ac:dyDescent="0.25">
      <c r="W954" s="8"/>
      <c r="X954" s="7"/>
    </row>
    <row r="955" spans="23:24" x14ac:dyDescent="0.25">
      <c r="W955" s="8"/>
      <c r="X955" s="7"/>
    </row>
    <row r="956" spans="23:24" x14ac:dyDescent="0.25">
      <c r="W956" s="8"/>
      <c r="X956" s="7"/>
    </row>
    <row r="957" spans="23:24" x14ac:dyDescent="0.25">
      <c r="W957" s="8"/>
      <c r="X957" s="7"/>
    </row>
    <row r="958" spans="23:24" x14ac:dyDescent="0.25">
      <c r="W958" s="8"/>
      <c r="X958" s="7"/>
    </row>
    <row r="959" spans="23:24" x14ac:dyDescent="0.25">
      <c r="W959" s="8"/>
      <c r="X959" s="7"/>
    </row>
    <row r="960" spans="23:24" x14ac:dyDescent="0.25">
      <c r="W960" s="8"/>
      <c r="X960" s="7"/>
    </row>
    <row r="961" spans="23:24" x14ac:dyDescent="0.25">
      <c r="W961" s="8"/>
      <c r="X961" s="7"/>
    </row>
    <row r="962" spans="23:24" x14ac:dyDescent="0.25">
      <c r="W962" s="8"/>
      <c r="X962" s="7"/>
    </row>
    <row r="963" spans="23:24" x14ac:dyDescent="0.25">
      <c r="W963" s="8"/>
      <c r="X963" s="7"/>
    </row>
    <row r="964" spans="23:24" x14ac:dyDescent="0.25">
      <c r="W964" s="8"/>
      <c r="X964" s="7"/>
    </row>
    <row r="965" spans="23:24" x14ac:dyDescent="0.25">
      <c r="W965" s="8"/>
      <c r="X965" s="7"/>
    </row>
    <row r="966" spans="23:24" x14ac:dyDescent="0.25">
      <c r="W966" s="8"/>
      <c r="X966" s="7"/>
    </row>
    <row r="967" spans="23:24" x14ac:dyDescent="0.25">
      <c r="W967" s="8"/>
      <c r="X967" s="7"/>
    </row>
    <row r="968" spans="23:24" x14ac:dyDescent="0.25">
      <c r="W968" s="8"/>
      <c r="X968" s="7"/>
    </row>
    <row r="969" spans="23:24" x14ac:dyDescent="0.25">
      <c r="W969" s="8"/>
      <c r="X969" s="7"/>
    </row>
    <row r="970" spans="23:24" x14ac:dyDescent="0.25">
      <c r="W970" s="8"/>
      <c r="X970" s="7"/>
    </row>
    <row r="971" spans="23:24" x14ac:dyDescent="0.25">
      <c r="W971" s="8"/>
      <c r="X971" s="7"/>
    </row>
    <row r="972" spans="23:24" x14ac:dyDescent="0.25">
      <c r="W972" s="8"/>
      <c r="X972" s="7"/>
    </row>
    <row r="973" spans="23:24" x14ac:dyDescent="0.25">
      <c r="W973" s="8"/>
      <c r="X973" s="7"/>
    </row>
    <row r="974" spans="23:24" x14ac:dyDescent="0.25">
      <c r="W974" s="8"/>
      <c r="X974" s="7"/>
    </row>
    <row r="975" spans="23:24" x14ac:dyDescent="0.25">
      <c r="W975" s="8"/>
      <c r="X975" s="7"/>
    </row>
    <row r="976" spans="23:24" x14ac:dyDescent="0.25">
      <c r="W976" s="8"/>
      <c r="X976" s="7"/>
    </row>
    <row r="977" spans="23:24" x14ac:dyDescent="0.25">
      <c r="W977" s="8"/>
      <c r="X977" s="7"/>
    </row>
    <row r="978" spans="23:24" x14ac:dyDescent="0.25">
      <c r="W978" s="8"/>
      <c r="X978" s="7"/>
    </row>
    <row r="979" spans="23:24" x14ac:dyDescent="0.25">
      <c r="W979" s="8"/>
      <c r="X979" s="7"/>
    </row>
    <row r="980" spans="23:24" x14ac:dyDescent="0.25">
      <c r="W980" s="8"/>
      <c r="X980" s="7"/>
    </row>
    <row r="981" spans="23:24" x14ac:dyDescent="0.25">
      <c r="W981" s="8"/>
      <c r="X981" s="7"/>
    </row>
    <row r="982" spans="23:24" x14ac:dyDescent="0.25">
      <c r="W982" s="8"/>
      <c r="X982" s="7"/>
    </row>
    <row r="983" spans="23:24" x14ac:dyDescent="0.25">
      <c r="W983" s="8"/>
      <c r="X983" s="7"/>
    </row>
    <row r="984" spans="23:24" x14ac:dyDescent="0.25">
      <c r="W984" s="8"/>
      <c r="X984" s="7"/>
    </row>
    <row r="985" spans="23:24" x14ac:dyDescent="0.25">
      <c r="W985" s="8"/>
      <c r="X985" s="7"/>
    </row>
    <row r="986" spans="23:24" x14ac:dyDescent="0.25">
      <c r="W986" s="8"/>
      <c r="X986" s="7"/>
    </row>
    <row r="987" spans="23:24" x14ac:dyDescent="0.25">
      <c r="W987" s="8"/>
      <c r="X987" s="7"/>
    </row>
    <row r="988" spans="23:24" x14ac:dyDescent="0.25">
      <c r="W988" s="8"/>
      <c r="X988" s="7"/>
    </row>
    <row r="989" spans="23:24" x14ac:dyDescent="0.25">
      <c r="W989" s="8"/>
      <c r="X989" s="7"/>
    </row>
    <row r="990" spans="23:24" x14ac:dyDescent="0.25">
      <c r="W990" s="8"/>
      <c r="X990" s="7"/>
    </row>
    <row r="991" spans="23:24" x14ac:dyDescent="0.25">
      <c r="W991" s="8"/>
      <c r="X991" s="7"/>
    </row>
    <row r="992" spans="23:24" x14ac:dyDescent="0.25">
      <c r="W992" s="8"/>
      <c r="X992" s="7"/>
    </row>
    <row r="993" spans="23:24" x14ac:dyDescent="0.25">
      <c r="W993" s="8"/>
      <c r="X993" s="7"/>
    </row>
    <row r="994" spans="23:24" x14ac:dyDescent="0.25">
      <c r="W994" s="8"/>
      <c r="X994" s="7"/>
    </row>
    <row r="995" spans="23:24" x14ac:dyDescent="0.25">
      <c r="W995" s="8"/>
      <c r="X995" s="7"/>
    </row>
    <row r="996" spans="23:24" x14ac:dyDescent="0.25">
      <c r="W996" s="8"/>
      <c r="X996" s="7"/>
    </row>
    <row r="997" spans="23:24" x14ac:dyDescent="0.25">
      <c r="W997" s="8"/>
      <c r="X997" s="7"/>
    </row>
    <row r="998" spans="23:24" x14ac:dyDescent="0.25">
      <c r="W998" s="8"/>
      <c r="X998" s="7"/>
    </row>
    <row r="999" spans="23:24" x14ac:dyDescent="0.25">
      <c r="W999" s="8"/>
      <c r="X999" s="7"/>
    </row>
    <row r="1000" spans="23:24" x14ac:dyDescent="0.25">
      <c r="W1000" s="8"/>
      <c r="X1000" s="7"/>
    </row>
    <row r="1001" spans="23:24" x14ac:dyDescent="0.25">
      <c r="W1001" s="8"/>
      <c r="X1001" s="7"/>
    </row>
    <row r="1002" spans="23:24" x14ac:dyDescent="0.25">
      <c r="W1002" s="8"/>
      <c r="X1002" s="7"/>
    </row>
    <row r="1003" spans="23:24" x14ac:dyDescent="0.25">
      <c r="W1003" s="8"/>
      <c r="X1003" s="7"/>
    </row>
    <row r="1004" spans="23:24" x14ac:dyDescent="0.25">
      <c r="W1004" s="8"/>
      <c r="X1004" s="7"/>
    </row>
    <row r="1005" spans="23:24" x14ac:dyDescent="0.25">
      <c r="W1005" s="8"/>
      <c r="X1005" s="7"/>
    </row>
    <row r="1006" spans="23:24" x14ac:dyDescent="0.25">
      <c r="W1006" s="8"/>
      <c r="X1006" s="7"/>
    </row>
    <row r="1007" spans="23:24" x14ac:dyDescent="0.25">
      <c r="W1007" s="8"/>
      <c r="X1007" s="7"/>
    </row>
    <row r="1008" spans="23:24" x14ac:dyDescent="0.25">
      <c r="W1008" s="8"/>
      <c r="X1008" s="7"/>
    </row>
    <row r="1009" spans="23:24" x14ac:dyDescent="0.25">
      <c r="W1009" s="8"/>
      <c r="X1009" s="7"/>
    </row>
    <row r="1010" spans="23:24" x14ac:dyDescent="0.25">
      <c r="W1010" s="8"/>
      <c r="X1010" s="7"/>
    </row>
    <row r="1011" spans="23:24" x14ac:dyDescent="0.25">
      <c r="W1011" s="8"/>
      <c r="X1011" s="7"/>
    </row>
    <row r="1012" spans="23:24" x14ac:dyDescent="0.25">
      <c r="W1012" s="8"/>
      <c r="X1012" s="7"/>
    </row>
    <row r="1013" spans="23:24" x14ac:dyDescent="0.25">
      <c r="W1013" s="8"/>
      <c r="X1013" s="7"/>
    </row>
    <row r="1014" spans="23:24" x14ac:dyDescent="0.25">
      <c r="W1014" s="8"/>
      <c r="X1014" s="7"/>
    </row>
    <row r="1015" spans="23:24" x14ac:dyDescent="0.25">
      <c r="W1015" s="8"/>
      <c r="X1015" s="7"/>
    </row>
    <row r="1016" spans="23:24" x14ac:dyDescent="0.25">
      <c r="W1016" s="8"/>
      <c r="X1016" s="7"/>
    </row>
    <row r="1017" spans="23:24" x14ac:dyDescent="0.25">
      <c r="W1017" s="8"/>
      <c r="X1017" s="7"/>
    </row>
    <row r="1018" spans="23:24" x14ac:dyDescent="0.25">
      <c r="W1018" s="8"/>
      <c r="X1018" s="7"/>
    </row>
    <row r="1019" spans="23:24" x14ac:dyDescent="0.25">
      <c r="W1019" s="8"/>
      <c r="X1019" s="7"/>
    </row>
    <row r="1020" spans="23:24" x14ac:dyDescent="0.25">
      <c r="W1020" s="8"/>
      <c r="X1020" s="7"/>
    </row>
    <row r="1021" spans="23:24" x14ac:dyDescent="0.25">
      <c r="W1021" s="8"/>
      <c r="X1021" s="7"/>
    </row>
    <row r="1022" spans="23:24" x14ac:dyDescent="0.25">
      <c r="W1022" s="8"/>
      <c r="X1022" s="7"/>
    </row>
    <row r="1023" spans="23:24" x14ac:dyDescent="0.25">
      <c r="W1023" s="8"/>
      <c r="X1023" s="7"/>
    </row>
    <row r="1024" spans="23:24" x14ac:dyDescent="0.25">
      <c r="W1024" s="8"/>
      <c r="X1024" s="7"/>
    </row>
    <row r="1025" spans="23:24" x14ac:dyDescent="0.25">
      <c r="W1025" s="8"/>
      <c r="X1025" s="7"/>
    </row>
    <row r="1026" spans="23:24" x14ac:dyDescent="0.25">
      <c r="W1026" s="8"/>
      <c r="X1026" s="7"/>
    </row>
    <row r="1027" spans="23:24" x14ac:dyDescent="0.25">
      <c r="W1027" s="8"/>
      <c r="X1027" s="7"/>
    </row>
    <row r="1028" spans="23:24" x14ac:dyDescent="0.25">
      <c r="W1028" s="8"/>
      <c r="X1028" s="7"/>
    </row>
    <row r="1029" spans="23:24" x14ac:dyDescent="0.25">
      <c r="W1029" s="8"/>
      <c r="X1029" s="7"/>
    </row>
    <row r="1030" spans="23:24" x14ac:dyDescent="0.25">
      <c r="W1030" s="8"/>
      <c r="X1030" s="7"/>
    </row>
    <row r="1031" spans="23:24" x14ac:dyDescent="0.25">
      <c r="W1031" s="8"/>
      <c r="X1031" s="7"/>
    </row>
    <row r="1032" spans="23:24" x14ac:dyDescent="0.25">
      <c r="W1032" s="8"/>
      <c r="X1032" s="7"/>
    </row>
    <row r="1033" spans="23:24" x14ac:dyDescent="0.25">
      <c r="W1033" s="8"/>
      <c r="X1033" s="7"/>
    </row>
    <row r="1034" spans="23:24" x14ac:dyDescent="0.25">
      <c r="W1034" s="8"/>
      <c r="X1034" s="7"/>
    </row>
    <row r="1035" spans="23:24" x14ac:dyDescent="0.25">
      <c r="W1035" s="8"/>
      <c r="X1035" s="7"/>
    </row>
    <row r="1036" spans="23:24" x14ac:dyDescent="0.25">
      <c r="W1036" s="8"/>
      <c r="X1036" s="7"/>
    </row>
    <row r="1037" spans="23:24" x14ac:dyDescent="0.25">
      <c r="W1037" s="8"/>
      <c r="X1037" s="7"/>
    </row>
    <row r="1038" spans="23:24" x14ac:dyDescent="0.25">
      <c r="W1038" s="8"/>
      <c r="X1038" s="7"/>
    </row>
    <row r="1039" spans="23:24" x14ac:dyDescent="0.25">
      <c r="W1039" s="8"/>
      <c r="X1039" s="7"/>
    </row>
    <row r="1040" spans="23:24" x14ac:dyDescent="0.25">
      <c r="W1040" s="8"/>
      <c r="X1040" s="7"/>
    </row>
    <row r="1041" spans="23:24" x14ac:dyDescent="0.25">
      <c r="W1041" s="8"/>
      <c r="X1041" s="7"/>
    </row>
    <row r="1042" spans="23:24" x14ac:dyDescent="0.25">
      <c r="W1042" s="8"/>
      <c r="X1042" s="7"/>
    </row>
    <row r="1043" spans="23:24" x14ac:dyDescent="0.25">
      <c r="W1043" s="8"/>
      <c r="X1043" s="7"/>
    </row>
    <row r="1044" spans="23:24" x14ac:dyDescent="0.25">
      <c r="W1044" s="8"/>
      <c r="X1044" s="7"/>
    </row>
    <row r="1045" spans="23:24" x14ac:dyDescent="0.25">
      <c r="W1045" s="8"/>
      <c r="X1045" s="7"/>
    </row>
    <row r="1046" spans="23:24" x14ac:dyDescent="0.25">
      <c r="W1046" s="8"/>
      <c r="X1046" s="7"/>
    </row>
    <row r="1047" spans="23:24" x14ac:dyDescent="0.25">
      <c r="W1047" s="8"/>
      <c r="X1047" s="7"/>
    </row>
    <row r="1048" spans="23:24" x14ac:dyDescent="0.25">
      <c r="W1048" s="8"/>
      <c r="X1048" s="7"/>
    </row>
    <row r="1049" spans="23:24" x14ac:dyDescent="0.25">
      <c r="W1049" s="8"/>
      <c r="X1049" s="7"/>
    </row>
    <row r="1050" spans="23:24" x14ac:dyDescent="0.25">
      <c r="W1050" s="8"/>
      <c r="X1050" s="7"/>
    </row>
    <row r="1051" spans="23:24" x14ac:dyDescent="0.25">
      <c r="W1051" s="8"/>
      <c r="X1051" s="7"/>
    </row>
    <row r="1052" spans="23:24" x14ac:dyDescent="0.25">
      <c r="W1052" s="8"/>
      <c r="X1052" s="7"/>
    </row>
    <row r="1053" spans="23:24" x14ac:dyDescent="0.25">
      <c r="W1053" s="8"/>
      <c r="X1053" s="7"/>
    </row>
    <row r="1054" spans="23:24" x14ac:dyDescent="0.25">
      <c r="W1054" s="8"/>
      <c r="X1054" s="7"/>
    </row>
    <row r="1055" spans="23:24" x14ac:dyDescent="0.25">
      <c r="W1055" s="8"/>
      <c r="X1055" s="7"/>
    </row>
    <row r="1056" spans="23:24" x14ac:dyDescent="0.25">
      <c r="W1056" s="8"/>
      <c r="X1056" s="7"/>
    </row>
    <row r="1057" spans="23:24" x14ac:dyDescent="0.25">
      <c r="W1057" s="8"/>
      <c r="X1057" s="7"/>
    </row>
    <row r="1058" spans="23:24" x14ac:dyDescent="0.25">
      <c r="W1058" s="8"/>
      <c r="X1058" s="7"/>
    </row>
    <row r="1059" spans="23:24" x14ac:dyDescent="0.25">
      <c r="W1059" s="8"/>
      <c r="X1059" s="7"/>
    </row>
    <row r="1060" spans="23:24" x14ac:dyDescent="0.25">
      <c r="W1060" s="8"/>
      <c r="X1060" s="7"/>
    </row>
    <row r="1061" spans="23:24" x14ac:dyDescent="0.25">
      <c r="W1061" s="8"/>
      <c r="X1061" s="7"/>
    </row>
    <row r="1062" spans="23:24" x14ac:dyDescent="0.25">
      <c r="W1062" s="8"/>
      <c r="X1062" s="7"/>
    </row>
    <row r="1063" spans="23:24" x14ac:dyDescent="0.25">
      <c r="W1063" s="8"/>
      <c r="X1063" s="7"/>
    </row>
    <row r="1064" spans="23:24" x14ac:dyDescent="0.25">
      <c r="W1064" s="8"/>
      <c r="X1064" s="7"/>
    </row>
    <row r="1065" spans="23:24" x14ac:dyDescent="0.25">
      <c r="W1065" s="8"/>
      <c r="X1065" s="7"/>
    </row>
    <row r="1066" spans="23:24" x14ac:dyDescent="0.25">
      <c r="W1066" s="8"/>
      <c r="X1066" s="7"/>
    </row>
    <row r="1067" spans="23:24" x14ac:dyDescent="0.25">
      <c r="W1067" s="8"/>
      <c r="X1067" s="7"/>
    </row>
    <row r="1068" spans="23:24" x14ac:dyDescent="0.25">
      <c r="W1068" s="8"/>
      <c r="X1068" s="7"/>
    </row>
    <row r="1069" spans="23:24" x14ac:dyDescent="0.25">
      <c r="W1069" s="8"/>
      <c r="X1069" s="7"/>
    </row>
    <row r="1070" spans="23:24" x14ac:dyDescent="0.25">
      <c r="W1070" s="8"/>
      <c r="X1070" s="7"/>
    </row>
    <row r="1071" spans="23:24" x14ac:dyDescent="0.25">
      <c r="W1071" s="8"/>
      <c r="X1071" s="7"/>
    </row>
    <row r="1072" spans="23:24" x14ac:dyDescent="0.25">
      <c r="W1072" s="8"/>
      <c r="X1072" s="7"/>
    </row>
    <row r="1073" spans="23:24" x14ac:dyDescent="0.25">
      <c r="W1073" s="8"/>
      <c r="X1073" s="7"/>
    </row>
    <row r="1074" spans="23:24" x14ac:dyDescent="0.25">
      <c r="W1074" s="8"/>
      <c r="X1074" s="7"/>
    </row>
    <row r="1075" spans="23:24" x14ac:dyDescent="0.25">
      <c r="W1075" s="8"/>
      <c r="X1075" s="7"/>
    </row>
    <row r="1076" spans="23:24" x14ac:dyDescent="0.25">
      <c r="W1076" s="8"/>
      <c r="X1076" s="7"/>
    </row>
    <row r="1077" spans="23:24" x14ac:dyDescent="0.25">
      <c r="W1077" s="8"/>
      <c r="X1077" s="7"/>
    </row>
    <row r="1078" spans="23:24" x14ac:dyDescent="0.25">
      <c r="W1078" s="8"/>
      <c r="X1078" s="7"/>
    </row>
    <row r="1079" spans="23:24" x14ac:dyDescent="0.25">
      <c r="W1079" s="8"/>
      <c r="X1079" s="7"/>
    </row>
    <row r="1080" spans="23:24" x14ac:dyDescent="0.25">
      <c r="W1080" s="8"/>
      <c r="X1080" s="7"/>
    </row>
    <row r="1081" spans="23:24" x14ac:dyDescent="0.25">
      <c r="W1081" s="8"/>
      <c r="X1081" s="7"/>
    </row>
    <row r="1082" spans="23:24" x14ac:dyDescent="0.25">
      <c r="W1082" s="8"/>
      <c r="X1082" s="7"/>
    </row>
    <row r="1083" spans="23:24" x14ac:dyDescent="0.25">
      <c r="W1083" s="8"/>
      <c r="X1083" s="7"/>
    </row>
    <row r="1084" spans="23:24" x14ac:dyDescent="0.25">
      <c r="W1084" s="8"/>
      <c r="X1084" s="7"/>
    </row>
    <row r="1085" spans="23:24" x14ac:dyDescent="0.25">
      <c r="W1085" s="8"/>
      <c r="X1085" s="7"/>
    </row>
    <row r="1086" spans="23:24" x14ac:dyDescent="0.25">
      <c r="W1086" s="8"/>
      <c r="X1086" s="7"/>
    </row>
    <row r="1087" spans="23:24" x14ac:dyDescent="0.25">
      <c r="W1087" s="8"/>
      <c r="X1087" s="7"/>
    </row>
    <row r="1088" spans="23:24" x14ac:dyDescent="0.25">
      <c r="W1088" s="8"/>
      <c r="X1088" s="7"/>
    </row>
    <row r="1089" spans="23:24" x14ac:dyDescent="0.25">
      <c r="W1089" s="8"/>
      <c r="X1089" s="7"/>
    </row>
    <row r="1090" spans="23:24" x14ac:dyDescent="0.25">
      <c r="W1090" s="8"/>
      <c r="X1090" s="7"/>
    </row>
    <row r="1091" spans="23:24" x14ac:dyDescent="0.25">
      <c r="W1091" s="8"/>
      <c r="X1091" s="7"/>
    </row>
    <row r="1092" spans="23:24" x14ac:dyDescent="0.25">
      <c r="W1092" s="8"/>
      <c r="X1092" s="7"/>
    </row>
    <row r="1093" spans="23:24" x14ac:dyDescent="0.25">
      <c r="W1093" s="8"/>
      <c r="X1093" s="7"/>
    </row>
    <row r="1094" spans="23:24" x14ac:dyDescent="0.25">
      <c r="W1094" s="8"/>
      <c r="X1094" s="7"/>
    </row>
    <row r="1095" spans="23:24" x14ac:dyDescent="0.25">
      <c r="W1095" s="8"/>
      <c r="X1095" s="7"/>
    </row>
    <row r="1096" spans="23:24" x14ac:dyDescent="0.25">
      <c r="W1096" s="8"/>
      <c r="X1096" s="7"/>
    </row>
    <row r="1097" spans="23:24" x14ac:dyDescent="0.25">
      <c r="W1097" s="8"/>
      <c r="X1097" s="7"/>
    </row>
    <row r="1098" spans="23:24" x14ac:dyDescent="0.25">
      <c r="W1098" s="8"/>
      <c r="X1098" s="7"/>
    </row>
    <row r="1099" spans="23:24" x14ac:dyDescent="0.25">
      <c r="W1099" s="8"/>
      <c r="X1099" s="7"/>
    </row>
    <row r="1100" spans="23:24" x14ac:dyDescent="0.25">
      <c r="W1100" s="8"/>
      <c r="X1100" s="7"/>
    </row>
    <row r="1101" spans="23:24" x14ac:dyDescent="0.25">
      <c r="W1101" s="8"/>
      <c r="X1101" s="7"/>
    </row>
    <row r="1102" spans="23:24" x14ac:dyDescent="0.25">
      <c r="W1102" s="8"/>
      <c r="X1102" s="7"/>
    </row>
    <row r="1103" spans="23:24" x14ac:dyDescent="0.25">
      <c r="W1103" s="8"/>
      <c r="X1103" s="7"/>
    </row>
    <row r="1104" spans="23:24" x14ac:dyDescent="0.25">
      <c r="W1104" s="8"/>
      <c r="X1104" s="7"/>
    </row>
    <row r="1105" spans="23:24" x14ac:dyDescent="0.25">
      <c r="W1105" s="8"/>
      <c r="X1105" s="7"/>
    </row>
    <row r="1106" spans="23:24" x14ac:dyDescent="0.25">
      <c r="W1106" s="8"/>
      <c r="X1106" s="7"/>
    </row>
    <row r="1107" spans="23:24" x14ac:dyDescent="0.25">
      <c r="W1107" s="8"/>
      <c r="X1107" s="7"/>
    </row>
    <row r="1108" spans="23:24" x14ac:dyDescent="0.25">
      <c r="W1108" s="8"/>
      <c r="X1108" s="7"/>
    </row>
    <row r="1109" spans="23:24" x14ac:dyDescent="0.25">
      <c r="W1109" s="8"/>
      <c r="X1109" s="7"/>
    </row>
    <row r="1110" spans="23:24" x14ac:dyDescent="0.25">
      <c r="W1110" s="8"/>
      <c r="X1110" s="7"/>
    </row>
    <row r="1111" spans="23:24" x14ac:dyDescent="0.25">
      <c r="W1111" s="8"/>
      <c r="X1111" s="7"/>
    </row>
    <row r="1112" spans="23:24" x14ac:dyDescent="0.25">
      <c r="W1112" s="8"/>
      <c r="X1112" s="7"/>
    </row>
    <row r="1113" spans="23:24" x14ac:dyDescent="0.25">
      <c r="W1113" s="8"/>
      <c r="X1113" s="7"/>
    </row>
    <row r="1114" spans="23:24" x14ac:dyDescent="0.25">
      <c r="W1114" s="8"/>
      <c r="X1114" s="7"/>
    </row>
    <row r="1115" spans="23:24" x14ac:dyDescent="0.25">
      <c r="W1115" s="8"/>
      <c r="X1115" s="7"/>
    </row>
    <row r="1116" spans="23:24" x14ac:dyDescent="0.25">
      <c r="W1116" s="8"/>
      <c r="X1116" s="7"/>
    </row>
    <row r="1117" spans="23:24" x14ac:dyDescent="0.25">
      <c r="W1117" s="8"/>
      <c r="X1117" s="7"/>
    </row>
    <row r="1118" spans="23:24" x14ac:dyDescent="0.25">
      <c r="W1118" s="8"/>
      <c r="X1118" s="7"/>
    </row>
    <row r="1119" spans="23:24" x14ac:dyDescent="0.25">
      <c r="W1119" s="8"/>
      <c r="X1119" s="7"/>
    </row>
    <row r="1120" spans="23:24" x14ac:dyDescent="0.25">
      <c r="W1120" s="8"/>
      <c r="X1120" s="7"/>
    </row>
    <row r="1121" spans="23:24" x14ac:dyDescent="0.25">
      <c r="W1121" s="8"/>
      <c r="X1121" s="7"/>
    </row>
    <row r="1122" spans="23:24" x14ac:dyDescent="0.25">
      <c r="W1122" s="8"/>
      <c r="X1122" s="7"/>
    </row>
    <row r="1123" spans="23:24" x14ac:dyDescent="0.25">
      <c r="W1123" s="8"/>
      <c r="X1123" s="7"/>
    </row>
    <row r="1124" spans="23:24" x14ac:dyDescent="0.25">
      <c r="W1124" s="8"/>
      <c r="X1124" s="7"/>
    </row>
    <row r="1125" spans="23:24" x14ac:dyDescent="0.25">
      <c r="W1125" s="8"/>
      <c r="X1125" s="7"/>
    </row>
    <row r="1126" spans="23:24" x14ac:dyDescent="0.25">
      <c r="W1126" s="8"/>
      <c r="X1126" s="7"/>
    </row>
    <row r="1127" spans="23:24" x14ac:dyDescent="0.25">
      <c r="W1127" s="8"/>
      <c r="X1127" s="7"/>
    </row>
    <row r="1128" spans="23:24" x14ac:dyDescent="0.25">
      <c r="W1128" s="8"/>
      <c r="X1128" s="7"/>
    </row>
    <row r="1129" spans="23:24" x14ac:dyDescent="0.25">
      <c r="W1129" s="8"/>
      <c r="X1129" s="7"/>
    </row>
    <row r="1130" spans="23:24" x14ac:dyDescent="0.25">
      <c r="W1130" s="8"/>
      <c r="X1130" s="7"/>
    </row>
    <row r="1131" spans="23:24" x14ac:dyDescent="0.25">
      <c r="W1131" s="8"/>
      <c r="X1131" s="7"/>
    </row>
    <row r="1132" spans="23:24" x14ac:dyDescent="0.25">
      <c r="W1132" s="8"/>
      <c r="X1132" s="7"/>
    </row>
    <row r="1133" spans="23:24" x14ac:dyDescent="0.25">
      <c r="W1133" s="8"/>
      <c r="X1133" s="7"/>
    </row>
    <row r="1134" spans="23:24" x14ac:dyDescent="0.25">
      <c r="W1134" s="8"/>
      <c r="X1134" s="7"/>
    </row>
    <row r="1135" spans="23:24" x14ac:dyDescent="0.25">
      <c r="W1135" s="8"/>
      <c r="X1135" s="7"/>
    </row>
    <row r="1136" spans="23:24" x14ac:dyDescent="0.25">
      <c r="W1136" s="8"/>
      <c r="X1136" s="7"/>
    </row>
    <row r="1137" spans="23:24" x14ac:dyDescent="0.25">
      <c r="W1137" s="8"/>
      <c r="X1137" s="7"/>
    </row>
    <row r="1138" spans="23:24" x14ac:dyDescent="0.25">
      <c r="W1138" s="8"/>
      <c r="X1138" s="7"/>
    </row>
    <row r="1139" spans="23:24" x14ac:dyDescent="0.25">
      <c r="W1139" s="8"/>
      <c r="X1139" s="7"/>
    </row>
    <row r="1140" spans="23:24" x14ac:dyDescent="0.25">
      <c r="W1140" s="8"/>
      <c r="X1140" s="7"/>
    </row>
    <row r="1141" spans="23:24" x14ac:dyDescent="0.25">
      <c r="W1141" s="8"/>
      <c r="X1141" s="7"/>
    </row>
    <row r="1142" spans="23:24" x14ac:dyDescent="0.25">
      <c r="W1142" s="8"/>
      <c r="X1142" s="7"/>
    </row>
    <row r="1143" spans="23:24" x14ac:dyDescent="0.25">
      <c r="W1143" s="8"/>
      <c r="X1143" s="7"/>
    </row>
    <row r="1144" spans="23:24" x14ac:dyDescent="0.25">
      <c r="W1144" s="8"/>
      <c r="X1144" s="7"/>
    </row>
    <row r="1145" spans="23:24" x14ac:dyDescent="0.25">
      <c r="W1145" s="8"/>
      <c r="X1145" s="7"/>
    </row>
    <row r="1146" spans="23:24" x14ac:dyDescent="0.25">
      <c r="W1146" s="8"/>
      <c r="X1146" s="7"/>
    </row>
    <row r="1147" spans="23:24" x14ac:dyDescent="0.25">
      <c r="W1147" s="8"/>
      <c r="X1147" s="7"/>
    </row>
    <row r="1148" spans="23:24" x14ac:dyDescent="0.25">
      <c r="W1148" s="8"/>
      <c r="X1148" s="7"/>
    </row>
    <row r="1149" spans="23:24" x14ac:dyDescent="0.25">
      <c r="W1149" s="8"/>
      <c r="X1149" s="7"/>
    </row>
    <row r="1150" spans="23:24" x14ac:dyDescent="0.25">
      <c r="W1150" s="8"/>
      <c r="X1150" s="7"/>
    </row>
    <row r="1151" spans="23:24" x14ac:dyDescent="0.25">
      <c r="W1151" s="8"/>
      <c r="X1151" s="7"/>
    </row>
    <row r="1152" spans="23:24" x14ac:dyDescent="0.25">
      <c r="W1152" s="8"/>
      <c r="X1152" s="7"/>
    </row>
    <row r="1153" spans="23:24" x14ac:dyDescent="0.25">
      <c r="W1153" s="8"/>
      <c r="X1153" s="7"/>
    </row>
    <row r="1154" spans="23:24" x14ac:dyDescent="0.25">
      <c r="W1154" s="8"/>
      <c r="X1154" s="7"/>
    </row>
    <row r="1155" spans="23:24" x14ac:dyDescent="0.25">
      <c r="W1155" s="8"/>
      <c r="X1155" s="7"/>
    </row>
    <row r="1156" spans="23:24" x14ac:dyDescent="0.25">
      <c r="W1156" s="8"/>
      <c r="X1156" s="7"/>
    </row>
    <row r="1157" spans="23:24" x14ac:dyDescent="0.25">
      <c r="W1157" s="8"/>
      <c r="X1157" s="7"/>
    </row>
    <row r="1158" spans="23:24" x14ac:dyDescent="0.25">
      <c r="W1158" s="8"/>
      <c r="X1158" s="7"/>
    </row>
    <row r="1159" spans="23:24" x14ac:dyDescent="0.25">
      <c r="W1159" s="8"/>
      <c r="X1159" s="7"/>
    </row>
    <row r="1160" spans="23:24" x14ac:dyDescent="0.25">
      <c r="W1160" s="8"/>
      <c r="X1160" s="7"/>
    </row>
    <row r="1161" spans="23:24" x14ac:dyDescent="0.25">
      <c r="W1161" s="8"/>
      <c r="X1161" s="7"/>
    </row>
    <row r="1162" spans="23:24" x14ac:dyDescent="0.25">
      <c r="W1162" s="8"/>
      <c r="X1162" s="7"/>
    </row>
    <row r="1163" spans="23:24" x14ac:dyDescent="0.25">
      <c r="W1163" s="8"/>
      <c r="X1163" s="7"/>
    </row>
    <row r="1164" spans="23:24" x14ac:dyDescent="0.25">
      <c r="W1164" s="8"/>
      <c r="X1164" s="7"/>
    </row>
    <row r="1165" spans="23:24" x14ac:dyDescent="0.25">
      <c r="W1165" s="8"/>
      <c r="X1165" s="7"/>
    </row>
    <row r="1166" spans="23:24" x14ac:dyDescent="0.25">
      <c r="W1166" s="8"/>
      <c r="X1166" s="7"/>
    </row>
    <row r="1167" spans="23:24" x14ac:dyDescent="0.25">
      <c r="W1167" s="8"/>
      <c r="X1167" s="7"/>
    </row>
    <row r="1168" spans="23:24" x14ac:dyDescent="0.25">
      <c r="W1168" s="8"/>
      <c r="X1168" s="7"/>
    </row>
    <row r="1169" spans="23:24" x14ac:dyDescent="0.25">
      <c r="W1169" s="8"/>
      <c r="X1169" s="7"/>
    </row>
    <row r="1170" spans="23:24" x14ac:dyDescent="0.25">
      <c r="W1170" s="8"/>
      <c r="X1170" s="7"/>
    </row>
    <row r="1171" spans="23:24" x14ac:dyDescent="0.25">
      <c r="W1171" s="8"/>
      <c r="X1171" s="7"/>
    </row>
    <row r="1172" spans="23:24" x14ac:dyDescent="0.25">
      <c r="W1172" s="8"/>
      <c r="X1172" s="7"/>
    </row>
    <row r="1173" spans="23:24" x14ac:dyDescent="0.25">
      <c r="W1173" s="8"/>
      <c r="X1173" s="7"/>
    </row>
    <row r="1174" spans="23:24" x14ac:dyDescent="0.25">
      <c r="W1174" s="8"/>
      <c r="X1174" s="7"/>
    </row>
    <row r="1175" spans="23:24" x14ac:dyDescent="0.25">
      <c r="W1175" s="8"/>
      <c r="X1175" s="7"/>
    </row>
    <row r="1176" spans="23:24" x14ac:dyDescent="0.25">
      <c r="W1176" s="8"/>
      <c r="X1176" s="7"/>
    </row>
    <row r="1177" spans="23:24" x14ac:dyDescent="0.25">
      <c r="W1177" s="8"/>
      <c r="X1177" s="7"/>
    </row>
    <row r="1178" spans="23:24" x14ac:dyDescent="0.25">
      <c r="W1178" s="8"/>
      <c r="X1178" s="7"/>
    </row>
    <row r="1179" spans="23:24" x14ac:dyDescent="0.25">
      <c r="W1179" s="8"/>
      <c r="X1179" s="7"/>
    </row>
    <row r="1180" spans="23:24" x14ac:dyDescent="0.25">
      <c r="W1180" s="8"/>
      <c r="X1180" s="7"/>
    </row>
    <row r="1181" spans="23:24" x14ac:dyDescent="0.25">
      <c r="W1181" s="8"/>
      <c r="X1181" s="7"/>
    </row>
    <row r="1182" spans="23:24" x14ac:dyDescent="0.25">
      <c r="W1182" s="8"/>
      <c r="X1182" s="7"/>
    </row>
    <row r="1183" spans="23:24" x14ac:dyDescent="0.25">
      <c r="W1183" s="8"/>
      <c r="X1183" s="7"/>
    </row>
    <row r="1184" spans="23:24" x14ac:dyDescent="0.25">
      <c r="W1184" s="8"/>
      <c r="X1184" s="7"/>
    </row>
    <row r="1185" spans="23:24" x14ac:dyDescent="0.25">
      <c r="W1185" s="8"/>
      <c r="X1185" s="7"/>
    </row>
    <row r="1186" spans="23:24" x14ac:dyDescent="0.25">
      <c r="W1186" s="8"/>
      <c r="X1186" s="7"/>
    </row>
    <row r="1187" spans="23:24" x14ac:dyDescent="0.25">
      <c r="W1187" s="8"/>
      <c r="X1187" s="7"/>
    </row>
    <row r="1188" spans="23:24" x14ac:dyDescent="0.25">
      <c r="W1188" s="8"/>
      <c r="X1188" s="7"/>
    </row>
    <row r="1189" spans="23:24" x14ac:dyDescent="0.25">
      <c r="W1189" s="8"/>
      <c r="X1189" s="7"/>
    </row>
    <row r="1190" spans="23:24" x14ac:dyDescent="0.25">
      <c r="W1190" s="8"/>
      <c r="X1190" s="7"/>
    </row>
    <row r="1191" spans="23:24" x14ac:dyDescent="0.25">
      <c r="W1191" s="8"/>
      <c r="X1191" s="7"/>
    </row>
    <row r="1192" spans="23:24" x14ac:dyDescent="0.25">
      <c r="W1192" s="8"/>
      <c r="X1192" s="7"/>
    </row>
    <row r="1193" spans="23:24" x14ac:dyDescent="0.25">
      <c r="W1193" s="8"/>
      <c r="X1193" s="7"/>
    </row>
    <row r="1194" spans="23:24" x14ac:dyDescent="0.25">
      <c r="W1194" s="8"/>
      <c r="X1194" s="7"/>
    </row>
    <row r="1195" spans="23:24" x14ac:dyDescent="0.25">
      <c r="W1195" s="8"/>
      <c r="X1195" s="7"/>
    </row>
    <row r="1196" spans="23:24" x14ac:dyDescent="0.25">
      <c r="W1196" s="8"/>
      <c r="X1196" s="7"/>
    </row>
    <row r="1197" spans="23:24" x14ac:dyDescent="0.25">
      <c r="W1197" s="8"/>
      <c r="X1197" s="7"/>
    </row>
    <row r="1198" spans="23:24" x14ac:dyDescent="0.25">
      <c r="W1198" s="8"/>
      <c r="X1198" s="7"/>
    </row>
    <row r="1199" spans="23:24" x14ac:dyDescent="0.25">
      <c r="W1199" s="8"/>
      <c r="X1199" s="7"/>
    </row>
    <row r="1200" spans="23:24" x14ac:dyDescent="0.25">
      <c r="W1200" s="8"/>
      <c r="X1200" s="7"/>
    </row>
    <row r="1201" spans="23:24" x14ac:dyDescent="0.25">
      <c r="W1201" s="8"/>
      <c r="X1201" s="7"/>
    </row>
    <row r="1202" spans="23:24" x14ac:dyDescent="0.25">
      <c r="W1202" s="8"/>
      <c r="X1202" s="7"/>
    </row>
    <row r="1203" spans="23:24" x14ac:dyDescent="0.25">
      <c r="W1203" s="8"/>
      <c r="X1203" s="7"/>
    </row>
    <row r="1204" spans="23:24" x14ac:dyDescent="0.25">
      <c r="W1204" s="8"/>
      <c r="X1204" s="7"/>
    </row>
    <row r="1205" spans="23:24" x14ac:dyDescent="0.25">
      <c r="W1205" s="8"/>
      <c r="X1205" s="7"/>
    </row>
    <row r="1206" spans="23:24" x14ac:dyDescent="0.25">
      <c r="W1206" s="8"/>
      <c r="X1206" s="7"/>
    </row>
    <row r="1207" spans="23:24" x14ac:dyDescent="0.25">
      <c r="W1207" s="8"/>
      <c r="X1207" s="7"/>
    </row>
    <row r="1208" spans="23:24" x14ac:dyDescent="0.25">
      <c r="W1208" s="8"/>
      <c r="X1208" s="7"/>
    </row>
    <row r="1209" spans="23:24" x14ac:dyDescent="0.25">
      <c r="W1209" s="8"/>
      <c r="X1209" s="7"/>
    </row>
    <row r="1210" spans="23:24" x14ac:dyDescent="0.25">
      <c r="W1210" s="8"/>
      <c r="X1210" s="7"/>
    </row>
    <row r="1211" spans="23:24" x14ac:dyDescent="0.25">
      <c r="W1211" s="8"/>
      <c r="X1211" s="7"/>
    </row>
    <row r="1212" spans="23:24" x14ac:dyDescent="0.25">
      <c r="W1212" s="8"/>
      <c r="X1212" s="7"/>
    </row>
    <row r="1213" spans="23:24" x14ac:dyDescent="0.25">
      <c r="W1213" s="8"/>
      <c r="X1213" s="7"/>
    </row>
    <row r="1214" spans="23:24" x14ac:dyDescent="0.25">
      <c r="W1214" s="8"/>
      <c r="X1214" s="7"/>
    </row>
    <row r="1215" spans="23:24" x14ac:dyDescent="0.25">
      <c r="W1215" s="8"/>
      <c r="X1215" s="7"/>
    </row>
    <row r="1216" spans="23:24" x14ac:dyDescent="0.25">
      <c r="W1216" s="8"/>
      <c r="X1216" s="7"/>
    </row>
    <row r="1217" spans="23:24" x14ac:dyDescent="0.25">
      <c r="W1217" s="8"/>
      <c r="X1217" s="7"/>
    </row>
    <row r="1218" spans="23:24" x14ac:dyDescent="0.25">
      <c r="W1218" s="8"/>
      <c r="X1218" s="7"/>
    </row>
    <row r="1219" spans="23:24" x14ac:dyDescent="0.25">
      <c r="W1219" s="8"/>
      <c r="X1219" s="7"/>
    </row>
    <row r="1220" spans="23:24" x14ac:dyDescent="0.25">
      <c r="W1220" s="8"/>
      <c r="X1220" s="7"/>
    </row>
    <row r="1221" spans="23:24" x14ac:dyDescent="0.25">
      <c r="W1221" s="8"/>
      <c r="X1221" s="7"/>
    </row>
    <row r="1222" spans="23:24" x14ac:dyDescent="0.25">
      <c r="W1222" s="8"/>
      <c r="X1222" s="7"/>
    </row>
    <row r="1223" spans="23:24" x14ac:dyDescent="0.25">
      <c r="W1223" s="8"/>
      <c r="X1223" s="7"/>
    </row>
    <row r="1224" spans="23:24" x14ac:dyDescent="0.25">
      <c r="W1224" s="8"/>
      <c r="X1224" s="7"/>
    </row>
    <row r="1225" spans="23:24" x14ac:dyDescent="0.25">
      <c r="W1225" s="8"/>
      <c r="X1225" s="7"/>
    </row>
    <row r="1226" spans="23:24" x14ac:dyDescent="0.25">
      <c r="W1226" s="8"/>
      <c r="X1226" s="7"/>
    </row>
    <row r="1227" spans="23:24" x14ac:dyDescent="0.25">
      <c r="W1227" s="8"/>
      <c r="X1227" s="7"/>
    </row>
    <row r="1228" spans="23:24" x14ac:dyDescent="0.25">
      <c r="W1228" s="8"/>
      <c r="X1228" s="7"/>
    </row>
    <row r="1229" spans="23:24" x14ac:dyDescent="0.25">
      <c r="W1229" s="8"/>
      <c r="X1229" s="7"/>
    </row>
    <row r="1230" spans="23:24" x14ac:dyDescent="0.25">
      <c r="W1230" s="8"/>
      <c r="X1230" s="7"/>
    </row>
    <row r="1231" spans="23:24" x14ac:dyDescent="0.25">
      <c r="W1231" s="8"/>
      <c r="X1231" s="7"/>
    </row>
    <row r="1232" spans="23:24" x14ac:dyDescent="0.25">
      <c r="W1232" s="8"/>
      <c r="X1232" s="7"/>
    </row>
    <row r="1233" spans="23:24" x14ac:dyDescent="0.25">
      <c r="W1233" s="8"/>
      <c r="X1233" s="7"/>
    </row>
    <row r="1234" spans="23:24" x14ac:dyDescent="0.25">
      <c r="W1234" s="8"/>
      <c r="X1234" s="7"/>
    </row>
    <row r="1235" spans="23:24" x14ac:dyDescent="0.25">
      <c r="W1235" s="8"/>
      <c r="X1235" s="7"/>
    </row>
    <row r="1236" spans="23:24" x14ac:dyDescent="0.25">
      <c r="W1236" s="8"/>
      <c r="X1236" s="7"/>
    </row>
    <row r="1237" spans="23:24" x14ac:dyDescent="0.25">
      <c r="W1237" s="8"/>
      <c r="X1237" s="7"/>
    </row>
    <row r="1238" spans="23:24" x14ac:dyDescent="0.25">
      <c r="W1238" s="8"/>
      <c r="X1238" s="7"/>
    </row>
    <row r="1239" spans="23:24" x14ac:dyDescent="0.25">
      <c r="W1239" s="8"/>
      <c r="X1239" s="7"/>
    </row>
    <row r="1240" spans="23:24" x14ac:dyDescent="0.25">
      <c r="W1240" s="8"/>
      <c r="X1240" s="7"/>
    </row>
    <row r="1241" spans="23:24" x14ac:dyDescent="0.25">
      <c r="W1241" s="8"/>
      <c r="X1241" s="7"/>
    </row>
    <row r="1242" spans="23:24" x14ac:dyDescent="0.25">
      <c r="W1242" s="8"/>
      <c r="X1242" s="7"/>
    </row>
    <row r="1243" spans="23:24" x14ac:dyDescent="0.25">
      <c r="W1243" s="8"/>
      <c r="X1243" s="7"/>
    </row>
    <row r="1244" spans="23:24" x14ac:dyDescent="0.25">
      <c r="W1244" s="8"/>
      <c r="X1244" s="7"/>
    </row>
    <row r="1245" spans="23:24" x14ac:dyDescent="0.25">
      <c r="W1245" s="8"/>
      <c r="X1245" s="7"/>
    </row>
    <row r="1246" spans="23:24" x14ac:dyDescent="0.25">
      <c r="W1246" s="8"/>
      <c r="X1246" s="7"/>
    </row>
    <row r="1247" spans="23:24" x14ac:dyDescent="0.25">
      <c r="W1247" s="8"/>
      <c r="X1247" s="7"/>
    </row>
    <row r="1248" spans="23:24" x14ac:dyDescent="0.25">
      <c r="W1248" s="8"/>
      <c r="X1248" s="7"/>
    </row>
    <row r="1249" spans="23:24" x14ac:dyDescent="0.25">
      <c r="W1249" s="8"/>
      <c r="X1249" s="7"/>
    </row>
    <row r="1250" spans="23:24" x14ac:dyDescent="0.25">
      <c r="W1250" s="8"/>
      <c r="X1250" s="7"/>
    </row>
    <row r="1251" spans="23:24" x14ac:dyDescent="0.25">
      <c r="W1251" s="8"/>
      <c r="X1251" s="7"/>
    </row>
    <row r="1252" spans="23:24" x14ac:dyDescent="0.25">
      <c r="W1252" s="8"/>
      <c r="X1252" s="7"/>
    </row>
    <row r="1253" spans="23:24" x14ac:dyDescent="0.25">
      <c r="W1253" s="8"/>
      <c r="X1253" s="7"/>
    </row>
    <row r="1254" spans="23:24" x14ac:dyDescent="0.25">
      <c r="W1254" s="8"/>
      <c r="X1254" s="7"/>
    </row>
    <row r="1255" spans="23:24" x14ac:dyDescent="0.25">
      <c r="W1255" s="8"/>
      <c r="X1255" s="7"/>
    </row>
    <row r="1256" spans="23:24" x14ac:dyDescent="0.25">
      <c r="W1256" s="8"/>
      <c r="X1256" s="7"/>
    </row>
    <row r="1257" spans="23:24" x14ac:dyDescent="0.25">
      <c r="W1257" s="8"/>
      <c r="X1257" s="7"/>
    </row>
    <row r="1258" spans="23:24" x14ac:dyDescent="0.25">
      <c r="W1258" s="8"/>
      <c r="X1258" s="7"/>
    </row>
    <row r="1259" spans="23:24" x14ac:dyDescent="0.25">
      <c r="W1259" s="8"/>
      <c r="X1259" s="7"/>
    </row>
    <row r="1260" spans="23:24" x14ac:dyDescent="0.25">
      <c r="W1260" s="8"/>
      <c r="X1260" s="7"/>
    </row>
    <row r="1261" spans="23:24" x14ac:dyDescent="0.25">
      <c r="W1261" s="8"/>
      <c r="X1261" s="7"/>
    </row>
    <row r="1262" spans="23:24" x14ac:dyDescent="0.25">
      <c r="W1262" s="8"/>
      <c r="X1262" s="7"/>
    </row>
    <row r="1263" spans="23:24" x14ac:dyDescent="0.25">
      <c r="W1263" s="8"/>
      <c r="X1263" s="7"/>
    </row>
    <row r="1264" spans="23:24" x14ac:dyDescent="0.25">
      <c r="W1264" s="8"/>
      <c r="X1264" s="7"/>
    </row>
    <row r="1265" spans="23:24" x14ac:dyDescent="0.25">
      <c r="W1265" s="8"/>
      <c r="X1265" s="7"/>
    </row>
    <row r="1266" spans="23:24" x14ac:dyDescent="0.25">
      <c r="W1266" s="8"/>
      <c r="X1266" s="7"/>
    </row>
    <row r="1267" spans="23:24" x14ac:dyDescent="0.25">
      <c r="W1267" s="8"/>
      <c r="X1267" s="7"/>
    </row>
    <row r="1268" spans="23:24" x14ac:dyDescent="0.25">
      <c r="W1268" s="8"/>
      <c r="X1268" s="7"/>
    </row>
    <row r="1269" spans="23:24" x14ac:dyDescent="0.25">
      <c r="W1269" s="8"/>
      <c r="X1269" s="7"/>
    </row>
    <row r="1270" spans="23:24" x14ac:dyDescent="0.25">
      <c r="W1270" s="8"/>
      <c r="X1270" s="7"/>
    </row>
    <row r="1271" spans="23:24" x14ac:dyDescent="0.25">
      <c r="W1271" s="8"/>
      <c r="X1271" s="7"/>
    </row>
    <row r="1272" spans="23:24" x14ac:dyDescent="0.25">
      <c r="W1272" s="8"/>
      <c r="X1272" s="7"/>
    </row>
    <row r="1273" spans="23:24" x14ac:dyDescent="0.25">
      <c r="W1273" s="8"/>
      <c r="X1273" s="7"/>
    </row>
    <row r="1274" spans="23:24" x14ac:dyDescent="0.25">
      <c r="W1274" s="8"/>
      <c r="X1274" s="7"/>
    </row>
    <row r="1275" spans="23:24" x14ac:dyDescent="0.25">
      <c r="W1275" s="8"/>
      <c r="X1275" s="7"/>
    </row>
    <row r="1276" spans="23:24" x14ac:dyDescent="0.25">
      <c r="W1276" s="8"/>
      <c r="X1276" s="7"/>
    </row>
    <row r="1277" spans="23:24" x14ac:dyDescent="0.25">
      <c r="W1277" s="8"/>
      <c r="X1277" s="7"/>
    </row>
    <row r="1278" spans="23:24" x14ac:dyDescent="0.25">
      <c r="W1278" s="8"/>
      <c r="X1278" s="7"/>
    </row>
    <row r="1279" spans="23:24" x14ac:dyDescent="0.25">
      <c r="W1279" s="8"/>
      <c r="X1279" s="7"/>
    </row>
    <row r="1280" spans="23:24" x14ac:dyDescent="0.25">
      <c r="W1280" s="8"/>
      <c r="X1280" s="7"/>
    </row>
    <row r="1281" spans="23:24" x14ac:dyDescent="0.25">
      <c r="W1281" s="8"/>
      <c r="X1281" s="7"/>
    </row>
    <row r="1282" spans="23:24" x14ac:dyDescent="0.25">
      <c r="W1282" s="8"/>
      <c r="X1282" s="7"/>
    </row>
    <row r="1283" spans="23:24" x14ac:dyDescent="0.25">
      <c r="W1283" s="8"/>
      <c r="X1283" s="7"/>
    </row>
    <row r="1284" spans="23:24" x14ac:dyDescent="0.25">
      <c r="W1284" s="8"/>
      <c r="X1284" s="7"/>
    </row>
    <row r="1285" spans="23:24" x14ac:dyDescent="0.25">
      <c r="W1285" s="8"/>
      <c r="X1285" s="7"/>
    </row>
    <row r="1286" spans="23:24" x14ac:dyDescent="0.25">
      <c r="W1286" s="8"/>
      <c r="X1286" s="7"/>
    </row>
    <row r="1287" spans="23:24" x14ac:dyDescent="0.25">
      <c r="W1287" s="8"/>
      <c r="X1287" s="7"/>
    </row>
    <row r="1288" spans="23:24" x14ac:dyDescent="0.25">
      <c r="W1288" s="8"/>
      <c r="X1288" s="7"/>
    </row>
    <row r="1289" spans="23:24" x14ac:dyDescent="0.25">
      <c r="W1289" s="8"/>
      <c r="X1289" s="7"/>
    </row>
    <row r="1290" spans="23:24" x14ac:dyDescent="0.25">
      <c r="W1290" s="8"/>
      <c r="X1290" s="7"/>
    </row>
    <row r="1291" spans="23:24" x14ac:dyDescent="0.25">
      <c r="W1291" s="8"/>
      <c r="X1291" s="7"/>
    </row>
    <row r="1292" spans="23:24" x14ac:dyDescent="0.25">
      <c r="W1292" s="8"/>
      <c r="X1292" s="7"/>
    </row>
    <row r="1293" spans="23:24" x14ac:dyDescent="0.25">
      <c r="W1293" s="8"/>
      <c r="X1293" s="7"/>
    </row>
    <row r="1294" spans="23:24" x14ac:dyDescent="0.25">
      <c r="W1294" s="8"/>
      <c r="X1294" s="7"/>
    </row>
    <row r="1295" spans="23:24" x14ac:dyDescent="0.25">
      <c r="W1295" s="8"/>
      <c r="X1295" s="7"/>
    </row>
    <row r="1296" spans="23:24" x14ac:dyDescent="0.25">
      <c r="W1296" s="8"/>
      <c r="X1296" s="7"/>
    </row>
    <row r="1297" spans="23:24" x14ac:dyDescent="0.25">
      <c r="W1297" s="8"/>
      <c r="X1297" s="7"/>
    </row>
    <row r="1298" spans="23:24" x14ac:dyDescent="0.25">
      <c r="W1298" s="8"/>
      <c r="X1298" s="7"/>
    </row>
    <row r="1299" spans="23:24" x14ac:dyDescent="0.25">
      <c r="W1299" s="8"/>
      <c r="X1299" s="7"/>
    </row>
    <row r="1300" spans="23:24" x14ac:dyDescent="0.25">
      <c r="W1300" s="8"/>
      <c r="X1300" s="7"/>
    </row>
    <row r="1301" spans="23:24" x14ac:dyDescent="0.25">
      <c r="W1301" s="8"/>
      <c r="X1301" s="7"/>
    </row>
    <row r="1302" spans="23:24" x14ac:dyDescent="0.25">
      <c r="W1302" s="8"/>
      <c r="X1302" s="7"/>
    </row>
    <row r="1303" spans="23:24" x14ac:dyDescent="0.25">
      <c r="W1303" s="8"/>
      <c r="X1303" s="7"/>
    </row>
    <row r="1304" spans="23:24" x14ac:dyDescent="0.25">
      <c r="W1304" s="8"/>
      <c r="X1304" s="7"/>
    </row>
    <row r="1305" spans="23:24" x14ac:dyDescent="0.25">
      <c r="W1305" s="8"/>
      <c r="X1305" s="7"/>
    </row>
    <row r="1306" spans="23:24" x14ac:dyDescent="0.25">
      <c r="W1306" s="8"/>
      <c r="X1306" s="7"/>
    </row>
    <row r="1307" spans="23:24" x14ac:dyDescent="0.25">
      <c r="W1307" s="8"/>
      <c r="X1307" s="7"/>
    </row>
    <row r="1308" spans="23:24" x14ac:dyDescent="0.25">
      <c r="W1308" s="8"/>
      <c r="X1308" s="7"/>
    </row>
    <row r="1309" spans="23:24" x14ac:dyDescent="0.25">
      <c r="W1309" s="8"/>
      <c r="X1309" s="7"/>
    </row>
    <row r="1310" spans="23:24" x14ac:dyDescent="0.25">
      <c r="W1310" s="8"/>
      <c r="X1310" s="7"/>
    </row>
    <row r="1311" spans="23:24" x14ac:dyDescent="0.25">
      <c r="W1311" s="8"/>
      <c r="X1311" s="7"/>
    </row>
    <row r="1312" spans="23:24" x14ac:dyDescent="0.25">
      <c r="W1312" s="8"/>
      <c r="X1312" s="7"/>
    </row>
    <row r="1313" spans="23:24" x14ac:dyDescent="0.25">
      <c r="W1313" s="8"/>
      <c r="X1313" s="7"/>
    </row>
    <row r="1314" spans="23:24" x14ac:dyDescent="0.25">
      <c r="W1314" s="8"/>
      <c r="X1314" s="7"/>
    </row>
    <row r="1315" spans="23:24" x14ac:dyDescent="0.25">
      <c r="W1315" s="8"/>
      <c r="X1315" s="7"/>
    </row>
    <row r="1316" spans="23:24" x14ac:dyDescent="0.25">
      <c r="W1316" s="8"/>
      <c r="X1316" s="7"/>
    </row>
    <row r="1317" spans="23:24" x14ac:dyDescent="0.25">
      <c r="W1317" s="8"/>
      <c r="X1317" s="7"/>
    </row>
    <row r="1318" spans="23:24" x14ac:dyDescent="0.25">
      <c r="W1318" s="8"/>
      <c r="X1318" s="7"/>
    </row>
    <row r="1319" spans="23:24" x14ac:dyDescent="0.25">
      <c r="W1319" s="8"/>
      <c r="X1319" s="7"/>
    </row>
    <row r="1320" spans="23:24" x14ac:dyDescent="0.25">
      <c r="W1320" s="8"/>
      <c r="X1320" s="7"/>
    </row>
    <row r="1321" spans="23:24" x14ac:dyDescent="0.25">
      <c r="W1321" s="8"/>
      <c r="X1321" s="7"/>
    </row>
    <row r="1322" spans="23:24" x14ac:dyDescent="0.25">
      <c r="W1322" s="8"/>
      <c r="X1322" s="7"/>
    </row>
    <row r="1323" spans="23:24" x14ac:dyDescent="0.25">
      <c r="W1323" s="8"/>
      <c r="X1323" s="7"/>
    </row>
    <row r="1324" spans="23:24" x14ac:dyDescent="0.25">
      <c r="W1324" s="8"/>
      <c r="X1324" s="7"/>
    </row>
    <row r="1325" spans="23:24" x14ac:dyDescent="0.25">
      <c r="W1325" s="8"/>
      <c r="X1325" s="7"/>
    </row>
    <row r="1326" spans="23:24" x14ac:dyDescent="0.25">
      <c r="W1326" s="8"/>
      <c r="X1326" s="7"/>
    </row>
    <row r="1327" spans="23:24" x14ac:dyDescent="0.25">
      <c r="W1327" s="8"/>
      <c r="X1327" s="7"/>
    </row>
    <row r="1328" spans="23:24" x14ac:dyDescent="0.25">
      <c r="W1328" s="8"/>
      <c r="X1328" s="7"/>
    </row>
    <row r="1329" spans="23:24" x14ac:dyDescent="0.25">
      <c r="W1329" s="8"/>
      <c r="X1329" s="7"/>
    </row>
    <row r="1330" spans="23:24" x14ac:dyDescent="0.25">
      <c r="W1330" s="8"/>
      <c r="X1330" s="7"/>
    </row>
    <row r="1331" spans="23:24" x14ac:dyDescent="0.25">
      <c r="W1331" s="8"/>
      <c r="X1331" s="7"/>
    </row>
    <row r="1332" spans="23:24" x14ac:dyDescent="0.25">
      <c r="W1332" s="8"/>
      <c r="X1332" s="7"/>
    </row>
    <row r="1333" spans="23:24" x14ac:dyDescent="0.25">
      <c r="W1333" s="8"/>
      <c r="X1333" s="7"/>
    </row>
    <row r="1334" spans="23:24" x14ac:dyDescent="0.25">
      <c r="W1334" s="8"/>
      <c r="X1334" s="7"/>
    </row>
    <row r="1335" spans="23:24" x14ac:dyDescent="0.25">
      <c r="W1335" s="8"/>
      <c r="X1335" s="7"/>
    </row>
    <row r="1336" spans="23:24" x14ac:dyDescent="0.25">
      <c r="W1336" s="8"/>
      <c r="X1336" s="7"/>
    </row>
    <row r="1337" spans="23:24" x14ac:dyDescent="0.25">
      <c r="W1337" s="8"/>
      <c r="X1337" s="7"/>
    </row>
    <row r="1338" spans="23:24" x14ac:dyDescent="0.25">
      <c r="W1338" s="8"/>
      <c r="X1338" s="7"/>
    </row>
    <row r="1339" spans="23:24" x14ac:dyDescent="0.25">
      <c r="W1339" s="8"/>
      <c r="X1339" s="7"/>
    </row>
    <row r="1340" spans="23:24" x14ac:dyDescent="0.25">
      <c r="W1340" s="8"/>
      <c r="X1340" s="7"/>
    </row>
    <row r="1341" spans="23:24" x14ac:dyDescent="0.25">
      <c r="W1341" s="8"/>
      <c r="X1341" s="7"/>
    </row>
    <row r="1342" spans="23:24" x14ac:dyDescent="0.25">
      <c r="W1342" s="8"/>
      <c r="X1342" s="7"/>
    </row>
    <row r="1343" spans="23:24" x14ac:dyDescent="0.25">
      <c r="W1343" s="8"/>
      <c r="X1343" s="7"/>
    </row>
    <row r="1344" spans="23:24" x14ac:dyDescent="0.25">
      <c r="W1344" s="8"/>
      <c r="X1344" s="7"/>
    </row>
    <row r="1345" spans="23:24" x14ac:dyDescent="0.25">
      <c r="W1345" s="8"/>
      <c r="X1345" s="7"/>
    </row>
    <row r="1346" spans="23:24" x14ac:dyDescent="0.25">
      <c r="W1346" s="8"/>
      <c r="X1346" s="7"/>
    </row>
    <row r="1347" spans="23:24" x14ac:dyDescent="0.25">
      <c r="W1347" s="8"/>
      <c r="X1347" s="7"/>
    </row>
    <row r="1348" spans="23:24" x14ac:dyDescent="0.25">
      <c r="W1348" s="8"/>
      <c r="X1348" s="7"/>
    </row>
    <row r="1349" spans="23:24" x14ac:dyDescent="0.25">
      <c r="W1349" s="8"/>
      <c r="X1349" s="7"/>
    </row>
    <row r="1350" spans="23:24" x14ac:dyDescent="0.25">
      <c r="W1350" s="8"/>
      <c r="X1350" s="7"/>
    </row>
    <row r="1351" spans="23:24" x14ac:dyDescent="0.25">
      <c r="W1351" s="8"/>
      <c r="X1351" s="7"/>
    </row>
    <row r="1352" spans="23:24" x14ac:dyDescent="0.25">
      <c r="W1352" s="8"/>
      <c r="X1352" s="7"/>
    </row>
    <row r="1353" spans="23:24" x14ac:dyDescent="0.25">
      <c r="W1353" s="8"/>
      <c r="X1353" s="7"/>
    </row>
    <row r="1354" spans="23:24" x14ac:dyDescent="0.25">
      <c r="W1354" s="8"/>
      <c r="X1354" s="7"/>
    </row>
    <row r="1355" spans="23:24" x14ac:dyDescent="0.25">
      <c r="W1355" s="8"/>
      <c r="X1355" s="7"/>
    </row>
    <row r="1356" spans="23:24" x14ac:dyDescent="0.25">
      <c r="W1356" s="8"/>
      <c r="X1356" s="7"/>
    </row>
    <row r="1357" spans="23:24" x14ac:dyDescent="0.25">
      <c r="W1357" s="8"/>
      <c r="X1357" s="7"/>
    </row>
    <row r="1358" spans="23:24" x14ac:dyDescent="0.25">
      <c r="W1358" s="8"/>
      <c r="X1358" s="7"/>
    </row>
    <row r="1359" spans="23:24" x14ac:dyDescent="0.25">
      <c r="W1359" s="8"/>
      <c r="X1359" s="7"/>
    </row>
    <row r="1360" spans="23:24" x14ac:dyDescent="0.25">
      <c r="W1360" s="8"/>
      <c r="X1360" s="7"/>
    </row>
    <row r="1361" spans="23:24" x14ac:dyDescent="0.25">
      <c r="W1361" s="8"/>
      <c r="X1361" s="7"/>
    </row>
    <row r="1362" spans="23:24" x14ac:dyDescent="0.25">
      <c r="W1362" s="8"/>
      <c r="X1362" s="7"/>
    </row>
    <row r="1363" spans="23:24" x14ac:dyDescent="0.25">
      <c r="W1363" s="8"/>
      <c r="X1363" s="7"/>
    </row>
    <row r="1364" spans="23:24" x14ac:dyDescent="0.25">
      <c r="W1364" s="8"/>
      <c r="X1364" s="7"/>
    </row>
    <row r="1365" spans="23:24" x14ac:dyDescent="0.25">
      <c r="W1365" s="8"/>
      <c r="X1365" s="7"/>
    </row>
    <row r="1366" spans="23:24" x14ac:dyDescent="0.25">
      <c r="W1366" s="8"/>
      <c r="X1366" s="7"/>
    </row>
    <row r="1367" spans="23:24" x14ac:dyDescent="0.25">
      <c r="W1367" s="8"/>
      <c r="X1367" s="7"/>
    </row>
    <row r="1368" spans="23:24" x14ac:dyDescent="0.25">
      <c r="W1368" s="8"/>
      <c r="X1368" s="7"/>
    </row>
    <row r="1369" spans="23:24" x14ac:dyDescent="0.25">
      <c r="W1369" s="8"/>
      <c r="X1369" s="7"/>
    </row>
    <row r="1370" spans="23:24" x14ac:dyDescent="0.25">
      <c r="W1370" s="8"/>
      <c r="X1370" s="7"/>
    </row>
    <row r="1371" spans="23:24" x14ac:dyDescent="0.25">
      <c r="W1371" s="8"/>
      <c r="X1371" s="7"/>
    </row>
    <row r="1372" spans="23:24" x14ac:dyDescent="0.25">
      <c r="W1372" s="8"/>
      <c r="X1372" s="7"/>
    </row>
    <row r="1373" spans="23:24" x14ac:dyDescent="0.25">
      <c r="W1373" s="8"/>
      <c r="X1373" s="7"/>
    </row>
    <row r="1374" spans="23:24" x14ac:dyDescent="0.25">
      <c r="W1374" s="8"/>
      <c r="X1374" s="7"/>
    </row>
    <row r="1375" spans="23:24" x14ac:dyDescent="0.25">
      <c r="W1375" s="8"/>
      <c r="X1375" s="7"/>
    </row>
    <row r="1376" spans="23:24" x14ac:dyDescent="0.25">
      <c r="W1376" s="8"/>
      <c r="X1376" s="7"/>
    </row>
    <row r="1377" spans="23:24" x14ac:dyDescent="0.25">
      <c r="W1377" s="8"/>
      <c r="X1377" s="7"/>
    </row>
    <row r="1378" spans="23:24" x14ac:dyDescent="0.25">
      <c r="W1378" s="8"/>
      <c r="X1378" s="7"/>
    </row>
    <row r="1379" spans="23:24" x14ac:dyDescent="0.25">
      <c r="W1379" s="8"/>
      <c r="X1379" s="7"/>
    </row>
    <row r="1380" spans="23:24" x14ac:dyDescent="0.25">
      <c r="W1380" s="8"/>
      <c r="X1380" s="7"/>
    </row>
    <row r="1381" spans="23:24" x14ac:dyDescent="0.25">
      <c r="W1381" s="8"/>
      <c r="X1381" s="7"/>
    </row>
    <row r="1382" spans="23:24" x14ac:dyDescent="0.25">
      <c r="W1382" s="8"/>
      <c r="X1382" s="7"/>
    </row>
    <row r="1383" spans="23:24" x14ac:dyDescent="0.25">
      <c r="W1383" s="8"/>
      <c r="X1383" s="7"/>
    </row>
    <row r="1384" spans="23:24" x14ac:dyDescent="0.25">
      <c r="W1384" s="8"/>
      <c r="X1384" s="7"/>
    </row>
    <row r="1385" spans="23:24" x14ac:dyDescent="0.25">
      <c r="W1385" s="8"/>
      <c r="X1385" s="7"/>
    </row>
    <row r="1386" spans="23:24" x14ac:dyDescent="0.25">
      <c r="W1386" s="8"/>
      <c r="X1386" s="7"/>
    </row>
    <row r="1387" spans="23:24" x14ac:dyDescent="0.25">
      <c r="W1387" s="8"/>
      <c r="X1387" s="7"/>
    </row>
    <row r="1388" spans="23:24" x14ac:dyDescent="0.25">
      <c r="W1388" s="8"/>
      <c r="X1388" s="7"/>
    </row>
    <row r="1389" spans="23:24" x14ac:dyDescent="0.25">
      <c r="W1389" s="8"/>
      <c r="X1389" s="7"/>
    </row>
    <row r="1390" spans="23:24" x14ac:dyDescent="0.25">
      <c r="W1390" s="8"/>
      <c r="X1390" s="7"/>
    </row>
    <row r="1391" spans="23:24" x14ac:dyDescent="0.25">
      <c r="W1391" s="8"/>
      <c r="X1391" s="7"/>
    </row>
    <row r="1392" spans="23:24" x14ac:dyDescent="0.25">
      <c r="W1392" s="8"/>
      <c r="X1392" s="7"/>
    </row>
    <row r="1393" spans="23:24" x14ac:dyDescent="0.25">
      <c r="W1393" s="8"/>
      <c r="X1393" s="7"/>
    </row>
    <row r="1394" spans="23:24" x14ac:dyDescent="0.25">
      <c r="W1394" s="8"/>
      <c r="X1394" s="7"/>
    </row>
    <row r="1395" spans="23:24" x14ac:dyDescent="0.25">
      <c r="W1395" s="8"/>
      <c r="X1395" s="7"/>
    </row>
    <row r="1396" spans="23:24" x14ac:dyDescent="0.25">
      <c r="W1396" s="8"/>
      <c r="X1396" s="7"/>
    </row>
    <row r="1397" spans="23:24" x14ac:dyDescent="0.25">
      <c r="W1397" s="8"/>
      <c r="X1397" s="7"/>
    </row>
    <row r="1398" spans="23:24" x14ac:dyDescent="0.25">
      <c r="W1398" s="8"/>
      <c r="X1398" s="7"/>
    </row>
    <row r="1399" spans="23:24" x14ac:dyDescent="0.25">
      <c r="W1399" s="8"/>
      <c r="X1399" s="7"/>
    </row>
    <row r="1400" spans="23:24" x14ac:dyDescent="0.25">
      <c r="W1400" s="8"/>
      <c r="X1400" s="7"/>
    </row>
    <row r="1401" spans="23:24" x14ac:dyDescent="0.25">
      <c r="W1401" s="8"/>
      <c r="X1401" s="7"/>
    </row>
    <row r="1402" spans="23:24" x14ac:dyDescent="0.25">
      <c r="W1402" s="8"/>
      <c r="X1402" s="7"/>
    </row>
    <row r="1403" spans="23:24" x14ac:dyDescent="0.25">
      <c r="W1403" s="8"/>
      <c r="X1403" s="7"/>
    </row>
    <row r="1404" spans="23:24" x14ac:dyDescent="0.25">
      <c r="W1404" s="8"/>
      <c r="X1404" s="7"/>
    </row>
    <row r="1405" spans="23:24" x14ac:dyDescent="0.25">
      <c r="W1405" s="8"/>
      <c r="X1405" s="7"/>
    </row>
    <row r="1406" spans="23:24" x14ac:dyDescent="0.25">
      <c r="W1406" s="8"/>
      <c r="X1406" s="7"/>
    </row>
    <row r="1407" spans="23:24" x14ac:dyDescent="0.25">
      <c r="W1407" s="8"/>
      <c r="X1407" s="7"/>
    </row>
    <row r="1408" spans="23:24" x14ac:dyDescent="0.25">
      <c r="W1408" s="8"/>
      <c r="X1408" s="7"/>
    </row>
    <row r="1409" spans="23:24" x14ac:dyDescent="0.25">
      <c r="W1409" s="8"/>
      <c r="X1409" s="7"/>
    </row>
    <row r="1410" spans="23:24" x14ac:dyDescent="0.25">
      <c r="W1410" s="8"/>
      <c r="X1410" s="7"/>
    </row>
    <row r="1411" spans="23:24" x14ac:dyDescent="0.25">
      <c r="W1411" s="8"/>
      <c r="X1411" s="7"/>
    </row>
    <row r="1412" spans="23:24" x14ac:dyDescent="0.25">
      <c r="W1412" s="8"/>
      <c r="X1412" s="7"/>
    </row>
    <row r="1413" spans="23:24" x14ac:dyDescent="0.25">
      <c r="W1413" s="8"/>
      <c r="X1413" s="7"/>
    </row>
    <row r="1414" spans="23:24" x14ac:dyDescent="0.25">
      <c r="W1414" s="8"/>
      <c r="X1414" s="7"/>
    </row>
    <row r="1415" spans="23:24" x14ac:dyDescent="0.25">
      <c r="W1415" s="8"/>
      <c r="X1415" s="7"/>
    </row>
    <row r="1416" spans="23:24" x14ac:dyDescent="0.25">
      <c r="W1416" s="8"/>
      <c r="X1416" s="7"/>
    </row>
    <row r="1417" spans="23:24" x14ac:dyDescent="0.25">
      <c r="W1417" s="8"/>
      <c r="X1417" s="7"/>
    </row>
    <row r="1418" spans="23:24" x14ac:dyDescent="0.25">
      <c r="W1418" s="8"/>
      <c r="X1418" s="7"/>
    </row>
    <row r="1419" spans="23:24" x14ac:dyDescent="0.25">
      <c r="W1419" s="8"/>
      <c r="X1419" s="7"/>
    </row>
    <row r="1420" spans="23:24" x14ac:dyDescent="0.25">
      <c r="W1420" s="8"/>
      <c r="X1420" s="7"/>
    </row>
    <row r="1421" spans="23:24" x14ac:dyDescent="0.25">
      <c r="W1421" s="8"/>
      <c r="X1421" s="7"/>
    </row>
    <row r="1422" spans="23:24" x14ac:dyDescent="0.25">
      <c r="W1422" s="8"/>
      <c r="X1422" s="7"/>
    </row>
    <row r="1423" spans="23:24" x14ac:dyDescent="0.25">
      <c r="W1423" s="8"/>
      <c r="X1423" s="7"/>
    </row>
    <row r="1424" spans="23:24" x14ac:dyDescent="0.25">
      <c r="W1424" s="8"/>
      <c r="X1424" s="7"/>
    </row>
    <row r="1425" spans="23:24" x14ac:dyDescent="0.25">
      <c r="W1425" s="8"/>
      <c r="X1425" s="7"/>
    </row>
    <row r="1426" spans="23:24" x14ac:dyDescent="0.25">
      <c r="W1426" s="8"/>
      <c r="X1426" s="7"/>
    </row>
    <row r="1427" spans="23:24" x14ac:dyDescent="0.25">
      <c r="W1427" s="8"/>
      <c r="X1427" s="7"/>
    </row>
    <row r="1428" spans="23:24" x14ac:dyDescent="0.25">
      <c r="W1428" s="8"/>
      <c r="X1428" s="7"/>
    </row>
    <row r="1429" spans="23:24" x14ac:dyDescent="0.25">
      <c r="W1429" s="8"/>
      <c r="X1429" s="7"/>
    </row>
    <row r="1430" spans="23:24" x14ac:dyDescent="0.25">
      <c r="W1430" s="8"/>
      <c r="X1430" s="7"/>
    </row>
    <row r="1431" spans="23:24" x14ac:dyDescent="0.25">
      <c r="W1431" s="8"/>
      <c r="X1431" s="7"/>
    </row>
    <row r="1432" spans="23:24" x14ac:dyDescent="0.25">
      <c r="W1432" s="8"/>
      <c r="X1432" s="7"/>
    </row>
    <row r="1433" spans="23:24" x14ac:dyDescent="0.25">
      <c r="W1433" s="8"/>
      <c r="X1433" s="7"/>
    </row>
    <row r="1434" spans="23:24" x14ac:dyDescent="0.25">
      <c r="W1434" s="8"/>
      <c r="X1434" s="7"/>
    </row>
    <row r="1435" spans="23:24" x14ac:dyDescent="0.25">
      <c r="W1435" s="8"/>
      <c r="X1435" s="7"/>
    </row>
    <row r="1436" spans="23:24" x14ac:dyDescent="0.25">
      <c r="W1436" s="8"/>
      <c r="X1436" s="7"/>
    </row>
    <row r="1437" spans="23:24" x14ac:dyDescent="0.25">
      <c r="W1437" s="8"/>
      <c r="X1437" s="7"/>
    </row>
    <row r="1438" spans="23:24" x14ac:dyDescent="0.25">
      <c r="W1438" s="8"/>
      <c r="X1438" s="7"/>
    </row>
    <row r="1439" spans="23:24" x14ac:dyDescent="0.25">
      <c r="W1439" s="8"/>
      <c r="X1439" s="7"/>
    </row>
    <row r="1440" spans="23:24" x14ac:dyDescent="0.25">
      <c r="W1440" s="8"/>
      <c r="X1440" s="7"/>
    </row>
    <row r="1441" spans="23:24" x14ac:dyDescent="0.25">
      <c r="W1441" s="8"/>
      <c r="X1441" s="7"/>
    </row>
    <row r="1442" spans="23:24" x14ac:dyDescent="0.25">
      <c r="W1442" s="8"/>
      <c r="X1442" s="7"/>
    </row>
    <row r="1443" spans="23:24" x14ac:dyDescent="0.25">
      <c r="W1443" s="8"/>
      <c r="X1443" s="7"/>
    </row>
    <row r="1444" spans="23:24" x14ac:dyDescent="0.25">
      <c r="W1444" s="8"/>
      <c r="X1444" s="7"/>
    </row>
    <row r="1445" spans="23:24" x14ac:dyDescent="0.25">
      <c r="W1445" s="8"/>
      <c r="X1445" s="7"/>
    </row>
    <row r="1446" spans="23:24" x14ac:dyDescent="0.25">
      <c r="W1446" s="8"/>
      <c r="X1446" s="7"/>
    </row>
    <row r="1447" spans="23:24" x14ac:dyDescent="0.25">
      <c r="W1447" s="8"/>
      <c r="X1447" s="7"/>
    </row>
    <row r="1448" spans="23:24" x14ac:dyDescent="0.25">
      <c r="W1448" s="8"/>
      <c r="X1448" s="7"/>
    </row>
    <row r="1449" spans="23:24" x14ac:dyDescent="0.25">
      <c r="W1449" s="8"/>
      <c r="X1449" s="7"/>
    </row>
    <row r="1450" spans="23:24" x14ac:dyDescent="0.25">
      <c r="W1450" s="8"/>
      <c r="X1450" s="7"/>
    </row>
    <row r="1451" spans="23:24" x14ac:dyDescent="0.25">
      <c r="W1451" s="8"/>
      <c r="X1451" s="7"/>
    </row>
    <row r="1452" spans="23:24" x14ac:dyDescent="0.25">
      <c r="W1452" s="8"/>
      <c r="X1452" s="7"/>
    </row>
    <row r="1453" spans="23:24" x14ac:dyDescent="0.25">
      <c r="W1453" s="8"/>
      <c r="X1453" s="7"/>
    </row>
    <row r="1454" spans="23:24" x14ac:dyDescent="0.25">
      <c r="W1454" s="8"/>
      <c r="X1454" s="7"/>
    </row>
    <row r="1455" spans="23:24" x14ac:dyDescent="0.25">
      <c r="W1455" s="8"/>
      <c r="X1455" s="7"/>
    </row>
    <row r="1456" spans="23:24" x14ac:dyDescent="0.25">
      <c r="W1456" s="8"/>
      <c r="X1456" s="7"/>
    </row>
    <row r="1457" spans="23:24" x14ac:dyDescent="0.25">
      <c r="W1457" s="8"/>
      <c r="X1457" s="7"/>
    </row>
    <row r="1458" spans="23:24" x14ac:dyDescent="0.25">
      <c r="W1458" s="8"/>
      <c r="X1458" s="7"/>
    </row>
    <row r="1459" spans="23:24" x14ac:dyDescent="0.25">
      <c r="W1459" s="8"/>
      <c r="X1459" s="7"/>
    </row>
    <row r="1460" spans="23:24" x14ac:dyDescent="0.25">
      <c r="W1460" s="8"/>
      <c r="X1460" s="7"/>
    </row>
    <row r="1461" spans="23:24" x14ac:dyDescent="0.25">
      <c r="W1461" s="8"/>
      <c r="X1461" s="7"/>
    </row>
    <row r="1462" spans="23:24" x14ac:dyDescent="0.25">
      <c r="W1462" s="8"/>
      <c r="X1462" s="7"/>
    </row>
    <row r="1463" spans="23:24" x14ac:dyDescent="0.25">
      <c r="W1463" s="8"/>
      <c r="X1463" s="7"/>
    </row>
    <row r="1464" spans="23:24" x14ac:dyDescent="0.25">
      <c r="W1464" s="8"/>
      <c r="X1464" s="7"/>
    </row>
    <row r="1465" spans="23:24" x14ac:dyDescent="0.25">
      <c r="W1465" s="8"/>
      <c r="X1465" s="7"/>
    </row>
    <row r="1466" spans="23:24" x14ac:dyDescent="0.25">
      <c r="W1466" s="8"/>
      <c r="X1466" s="7"/>
    </row>
    <row r="1467" spans="23:24" x14ac:dyDescent="0.25">
      <c r="W1467" s="8"/>
      <c r="X1467" s="7"/>
    </row>
    <row r="1468" spans="23:24" x14ac:dyDescent="0.25">
      <c r="W1468" s="8"/>
      <c r="X1468" s="7"/>
    </row>
    <row r="1469" spans="23:24" x14ac:dyDescent="0.25">
      <c r="W1469" s="8"/>
      <c r="X1469" s="7"/>
    </row>
    <row r="1470" spans="23:24" x14ac:dyDescent="0.25">
      <c r="W1470" s="8"/>
      <c r="X1470" s="7"/>
    </row>
    <row r="1471" spans="23:24" x14ac:dyDescent="0.25">
      <c r="W1471" s="8"/>
      <c r="X1471" s="7"/>
    </row>
    <row r="1472" spans="23:24" x14ac:dyDescent="0.25">
      <c r="W1472" s="8"/>
      <c r="X1472" s="7"/>
    </row>
    <row r="1473" spans="23:24" x14ac:dyDescent="0.25">
      <c r="W1473" s="8"/>
      <c r="X1473" s="7"/>
    </row>
    <row r="1474" spans="23:24" x14ac:dyDescent="0.25">
      <c r="W1474" s="8"/>
      <c r="X1474" s="7"/>
    </row>
    <row r="1475" spans="23:24" x14ac:dyDescent="0.25">
      <c r="W1475" s="8"/>
      <c r="X1475" s="7"/>
    </row>
    <row r="1476" spans="23:24" x14ac:dyDescent="0.25">
      <c r="W1476" s="8"/>
      <c r="X1476" s="7"/>
    </row>
    <row r="1477" spans="23:24" x14ac:dyDescent="0.25">
      <c r="W1477" s="8"/>
      <c r="X1477" s="7"/>
    </row>
    <row r="1478" spans="23:24" x14ac:dyDescent="0.25">
      <c r="W1478" s="8"/>
      <c r="X1478" s="7"/>
    </row>
    <row r="1479" spans="23:24" x14ac:dyDescent="0.25">
      <c r="W1479" s="8"/>
      <c r="X1479" s="7"/>
    </row>
    <row r="1480" spans="23:24" x14ac:dyDescent="0.25">
      <c r="W1480" s="8"/>
      <c r="X1480" s="7"/>
    </row>
    <row r="1481" spans="23:24" x14ac:dyDescent="0.25">
      <c r="W1481" s="8"/>
      <c r="X1481" s="7"/>
    </row>
    <row r="1482" spans="23:24" x14ac:dyDescent="0.25">
      <c r="W1482" s="8"/>
      <c r="X1482" s="7"/>
    </row>
    <row r="1483" spans="23:24" x14ac:dyDescent="0.25">
      <c r="W1483" s="8"/>
      <c r="X1483" s="7"/>
    </row>
    <row r="1484" spans="23:24" x14ac:dyDescent="0.25">
      <c r="W1484" s="8"/>
      <c r="X1484" s="7"/>
    </row>
    <row r="1485" spans="23:24" x14ac:dyDescent="0.25">
      <c r="W1485" s="8"/>
      <c r="X1485" s="7"/>
    </row>
    <row r="1486" spans="23:24" x14ac:dyDescent="0.25">
      <c r="W1486" s="8"/>
      <c r="X1486" s="7"/>
    </row>
    <row r="1487" spans="23:24" x14ac:dyDescent="0.25">
      <c r="W1487" s="8"/>
      <c r="X1487" s="7"/>
    </row>
    <row r="1488" spans="23:24" x14ac:dyDescent="0.25">
      <c r="W1488" s="8"/>
      <c r="X1488" s="7"/>
    </row>
    <row r="1489" spans="23:24" x14ac:dyDescent="0.25">
      <c r="W1489" s="8"/>
      <c r="X1489" s="7"/>
    </row>
    <row r="1490" spans="23:24" x14ac:dyDescent="0.25">
      <c r="W1490" s="8"/>
      <c r="X1490" s="7"/>
    </row>
    <row r="1491" spans="23:24" x14ac:dyDescent="0.25">
      <c r="W1491" s="8"/>
      <c r="X1491" s="7"/>
    </row>
    <row r="1492" spans="23:24" x14ac:dyDescent="0.25">
      <c r="W1492" s="8"/>
      <c r="X1492" s="7"/>
    </row>
    <row r="1493" spans="23:24" x14ac:dyDescent="0.25">
      <c r="W1493" s="8"/>
      <c r="X1493" s="7"/>
    </row>
    <row r="1494" spans="23:24" x14ac:dyDescent="0.25">
      <c r="W1494" s="8"/>
      <c r="X1494" s="7"/>
    </row>
    <row r="1495" spans="23:24" x14ac:dyDescent="0.25">
      <c r="W1495" s="8"/>
      <c r="X1495" s="7"/>
    </row>
    <row r="1496" spans="23:24" x14ac:dyDescent="0.25">
      <c r="W1496" s="8"/>
      <c r="X1496" s="7"/>
    </row>
    <row r="1497" spans="23:24" x14ac:dyDescent="0.25">
      <c r="W1497" s="8"/>
      <c r="X1497" s="7"/>
    </row>
    <row r="1498" spans="23:24" x14ac:dyDescent="0.25">
      <c r="W1498" s="8"/>
      <c r="X1498" s="7"/>
    </row>
    <row r="1499" spans="23:24" x14ac:dyDescent="0.25">
      <c r="W1499" s="8"/>
      <c r="X1499" s="7"/>
    </row>
    <row r="1500" spans="23:24" x14ac:dyDescent="0.25">
      <c r="W1500" s="8"/>
      <c r="X1500" s="7"/>
    </row>
    <row r="1501" spans="23:24" x14ac:dyDescent="0.25">
      <c r="W1501" s="8"/>
      <c r="X1501" s="7"/>
    </row>
    <row r="1502" spans="23:24" x14ac:dyDescent="0.25">
      <c r="W1502" s="8"/>
      <c r="X1502" s="7"/>
    </row>
    <row r="1503" spans="23:24" x14ac:dyDescent="0.25">
      <c r="W1503" s="8"/>
      <c r="X1503" s="7"/>
    </row>
    <row r="1504" spans="23:24" x14ac:dyDescent="0.25">
      <c r="W1504" s="8"/>
      <c r="X1504" s="7"/>
    </row>
    <row r="1505" spans="23:24" x14ac:dyDescent="0.25">
      <c r="W1505" s="8"/>
      <c r="X1505" s="7"/>
    </row>
    <row r="1506" spans="23:24" x14ac:dyDescent="0.25">
      <c r="W1506" s="8"/>
      <c r="X1506" s="7"/>
    </row>
    <row r="1507" spans="23:24" x14ac:dyDescent="0.25">
      <c r="W1507" s="8"/>
      <c r="X1507" s="7"/>
    </row>
    <row r="1508" spans="23:24" x14ac:dyDescent="0.25">
      <c r="W1508" s="8"/>
      <c r="X1508" s="7"/>
    </row>
    <row r="1509" spans="23:24" x14ac:dyDescent="0.25">
      <c r="W1509" s="8"/>
      <c r="X1509" s="7"/>
    </row>
    <row r="1510" spans="23:24" x14ac:dyDescent="0.25">
      <c r="W1510" s="8"/>
      <c r="X1510" s="7"/>
    </row>
    <row r="1511" spans="23:24" x14ac:dyDescent="0.25">
      <c r="W1511" s="8"/>
      <c r="X1511" s="7"/>
    </row>
    <row r="1512" spans="23:24" x14ac:dyDescent="0.25">
      <c r="W1512" s="8"/>
      <c r="X1512" s="7"/>
    </row>
    <row r="1513" spans="23:24" x14ac:dyDescent="0.25">
      <c r="W1513" s="8"/>
      <c r="X1513" s="7"/>
    </row>
    <row r="1514" spans="23:24" x14ac:dyDescent="0.25">
      <c r="W1514" s="8"/>
      <c r="X1514" s="7"/>
    </row>
    <row r="1515" spans="23:24" x14ac:dyDescent="0.25">
      <c r="W1515" s="8"/>
      <c r="X1515" s="7"/>
    </row>
    <row r="1516" spans="23:24" x14ac:dyDescent="0.25">
      <c r="W1516" s="8"/>
      <c r="X1516" s="7"/>
    </row>
    <row r="1517" spans="23:24" x14ac:dyDescent="0.25">
      <c r="W1517" s="8"/>
      <c r="X1517" s="7"/>
    </row>
    <row r="1518" spans="23:24" x14ac:dyDescent="0.25">
      <c r="W1518" s="8"/>
      <c r="X1518" s="7"/>
    </row>
    <row r="1519" spans="23:24" x14ac:dyDescent="0.25">
      <c r="W1519" s="8"/>
      <c r="X1519" s="7"/>
    </row>
    <row r="1520" spans="23:24" x14ac:dyDescent="0.25">
      <c r="W1520" s="8"/>
      <c r="X1520" s="7"/>
    </row>
    <row r="1521" spans="23:24" x14ac:dyDescent="0.25">
      <c r="W1521" s="8"/>
      <c r="X1521" s="7"/>
    </row>
    <row r="1522" spans="23:24" x14ac:dyDescent="0.25">
      <c r="W1522" s="8"/>
      <c r="X1522" s="7"/>
    </row>
    <row r="1523" spans="23:24" x14ac:dyDescent="0.25">
      <c r="W1523" s="8"/>
      <c r="X1523" s="7"/>
    </row>
    <row r="1524" spans="23:24" x14ac:dyDescent="0.25">
      <c r="W1524" s="8"/>
      <c r="X1524" s="7"/>
    </row>
    <row r="1525" spans="23:24" x14ac:dyDescent="0.25">
      <c r="W1525" s="8"/>
      <c r="X1525" s="7"/>
    </row>
    <row r="1526" spans="23:24" x14ac:dyDescent="0.25">
      <c r="W1526" s="8"/>
      <c r="X1526" s="7"/>
    </row>
    <row r="1527" spans="23:24" x14ac:dyDescent="0.25">
      <c r="W1527" s="8"/>
      <c r="X1527" s="7"/>
    </row>
    <row r="1528" spans="23:24" x14ac:dyDescent="0.25">
      <c r="W1528" s="8"/>
      <c r="X1528" s="7"/>
    </row>
    <row r="1529" spans="23:24" x14ac:dyDescent="0.25">
      <c r="W1529" s="8"/>
      <c r="X1529" s="7"/>
    </row>
    <row r="1530" spans="23:24" x14ac:dyDescent="0.25">
      <c r="W1530" s="8"/>
      <c r="X1530" s="7"/>
    </row>
    <row r="1531" spans="23:24" x14ac:dyDescent="0.25">
      <c r="W1531" s="8"/>
      <c r="X1531" s="7"/>
    </row>
    <row r="1532" spans="23:24" x14ac:dyDescent="0.25">
      <c r="W1532" s="8"/>
      <c r="X1532" s="7"/>
    </row>
    <row r="1533" spans="23:24" x14ac:dyDescent="0.25">
      <c r="W1533" s="8"/>
      <c r="X1533" s="7"/>
    </row>
    <row r="1534" spans="23:24" x14ac:dyDescent="0.25">
      <c r="W1534" s="8"/>
      <c r="X1534" s="7"/>
    </row>
    <row r="1535" spans="23:24" x14ac:dyDescent="0.25">
      <c r="W1535" s="8"/>
      <c r="X1535" s="7"/>
    </row>
    <row r="1536" spans="23:24" x14ac:dyDescent="0.25">
      <c r="W1536" s="8"/>
      <c r="X1536" s="7"/>
    </row>
    <row r="1537" spans="23:24" x14ac:dyDescent="0.25">
      <c r="W1537" s="8"/>
      <c r="X1537" s="7"/>
    </row>
    <row r="1538" spans="23:24" x14ac:dyDescent="0.25">
      <c r="W1538" s="8"/>
      <c r="X1538" s="7"/>
    </row>
    <row r="1539" spans="23:24" x14ac:dyDescent="0.25">
      <c r="W1539" s="8"/>
      <c r="X1539" s="7"/>
    </row>
    <row r="1540" spans="23:24" x14ac:dyDescent="0.25">
      <c r="W1540" s="8"/>
      <c r="X1540" s="7"/>
    </row>
    <row r="1541" spans="23:24" x14ac:dyDescent="0.25">
      <c r="W1541" s="8"/>
      <c r="X1541" s="7"/>
    </row>
    <row r="1542" spans="23:24" x14ac:dyDescent="0.25">
      <c r="W1542" s="8"/>
      <c r="X1542" s="7"/>
    </row>
    <row r="1543" spans="23:24" x14ac:dyDescent="0.25">
      <c r="W1543" s="8"/>
      <c r="X1543" s="7"/>
    </row>
    <row r="1544" spans="23:24" x14ac:dyDescent="0.25">
      <c r="W1544" s="8"/>
      <c r="X1544" s="7"/>
    </row>
    <row r="1545" spans="23:24" x14ac:dyDescent="0.25">
      <c r="W1545" s="8"/>
      <c r="X1545" s="7"/>
    </row>
    <row r="1546" spans="23:24" x14ac:dyDescent="0.25">
      <c r="W1546" s="8"/>
      <c r="X1546" s="7"/>
    </row>
    <row r="1547" spans="23:24" x14ac:dyDescent="0.25">
      <c r="W1547" s="8"/>
      <c r="X1547" s="7"/>
    </row>
    <row r="1548" spans="23:24" x14ac:dyDescent="0.25">
      <c r="W1548" s="8"/>
      <c r="X1548" s="7"/>
    </row>
    <row r="1549" spans="23:24" x14ac:dyDescent="0.25">
      <c r="W1549" s="8"/>
      <c r="X1549" s="7"/>
    </row>
    <row r="1550" spans="23:24" x14ac:dyDescent="0.25">
      <c r="W1550" s="8"/>
      <c r="X1550" s="7"/>
    </row>
    <row r="1551" spans="23:24" x14ac:dyDescent="0.25">
      <c r="W1551" s="8"/>
      <c r="X1551" s="7"/>
    </row>
    <row r="1552" spans="23:24" x14ac:dyDescent="0.25">
      <c r="W1552" s="8"/>
      <c r="X1552" s="7"/>
    </row>
    <row r="1553" spans="23:24" x14ac:dyDescent="0.25">
      <c r="W1553" s="8"/>
      <c r="X1553" s="7"/>
    </row>
    <row r="1554" spans="23:24" x14ac:dyDescent="0.25">
      <c r="W1554" s="8"/>
      <c r="X1554" s="7"/>
    </row>
    <row r="1555" spans="23:24" x14ac:dyDescent="0.25">
      <c r="W1555" s="8"/>
      <c r="X1555" s="7"/>
    </row>
    <row r="1556" spans="23:24" x14ac:dyDescent="0.25">
      <c r="W1556" s="8"/>
      <c r="X1556" s="7"/>
    </row>
    <row r="1557" spans="23:24" x14ac:dyDescent="0.25">
      <c r="W1557" s="8"/>
      <c r="X1557" s="7"/>
    </row>
    <row r="1558" spans="23:24" x14ac:dyDescent="0.25">
      <c r="W1558" s="8"/>
      <c r="X1558" s="7"/>
    </row>
    <row r="1559" spans="23:24" x14ac:dyDescent="0.25">
      <c r="W1559" s="8"/>
      <c r="X1559" s="7"/>
    </row>
    <row r="1560" spans="23:24" x14ac:dyDescent="0.25">
      <c r="W1560" s="8"/>
      <c r="X1560" s="7"/>
    </row>
    <row r="1561" spans="23:24" x14ac:dyDescent="0.25">
      <c r="W1561" s="8"/>
      <c r="X1561" s="7"/>
    </row>
    <row r="1562" spans="23:24" x14ac:dyDescent="0.25">
      <c r="W1562" s="8"/>
      <c r="X1562" s="7"/>
    </row>
    <row r="1563" spans="23:24" x14ac:dyDescent="0.25">
      <c r="W1563" s="8"/>
      <c r="X1563" s="7"/>
    </row>
    <row r="1564" spans="23:24" x14ac:dyDescent="0.25">
      <c r="W1564" s="8"/>
      <c r="X1564" s="7"/>
    </row>
    <row r="1565" spans="23:24" x14ac:dyDescent="0.25">
      <c r="W1565" s="8"/>
      <c r="X1565" s="7"/>
    </row>
    <row r="1566" spans="23:24" x14ac:dyDescent="0.25">
      <c r="W1566" s="8"/>
      <c r="X1566" s="7"/>
    </row>
    <row r="1567" spans="23:24" x14ac:dyDescent="0.25">
      <c r="W1567" s="8"/>
      <c r="X1567" s="7"/>
    </row>
    <row r="1568" spans="23:24" x14ac:dyDescent="0.25">
      <c r="W1568" s="8"/>
      <c r="X1568" s="7"/>
    </row>
    <row r="1569" spans="23:24" x14ac:dyDescent="0.25">
      <c r="W1569" s="8"/>
      <c r="X1569" s="7"/>
    </row>
    <row r="1570" spans="23:24" x14ac:dyDescent="0.25">
      <c r="W1570" s="8"/>
      <c r="X1570" s="7"/>
    </row>
    <row r="1571" spans="23:24" x14ac:dyDescent="0.25">
      <c r="W1571" s="8"/>
      <c r="X1571" s="7"/>
    </row>
    <row r="1572" spans="23:24" x14ac:dyDescent="0.25">
      <c r="W1572" s="8"/>
      <c r="X1572" s="7"/>
    </row>
    <row r="1573" spans="23:24" x14ac:dyDescent="0.25">
      <c r="W1573" s="8"/>
      <c r="X1573" s="7"/>
    </row>
    <row r="1574" spans="23:24" x14ac:dyDescent="0.25">
      <c r="W1574" s="8"/>
      <c r="X1574" s="7"/>
    </row>
    <row r="1575" spans="23:24" x14ac:dyDescent="0.25">
      <c r="W1575" s="8"/>
      <c r="X1575" s="7"/>
    </row>
    <row r="1576" spans="23:24" x14ac:dyDescent="0.25">
      <c r="W1576" s="8"/>
      <c r="X1576" s="7"/>
    </row>
    <row r="1577" spans="23:24" x14ac:dyDescent="0.25">
      <c r="W1577" s="8"/>
      <c r="X1577" s="7"/>
    </row>
    <row r="1578" spans="23:24" x14ac:dyDescent="0.25">
      <c r="W1578" s="8"/>
      <c r="X1578" s="7"/>
    </row>
    <row r="1579" spans="23:24" x14ac:dyDescent="0.25">
      <c r="W1579" s="8"/>
      <c r="X1579" s="7"/>
    </row>
    <row r="1580" spans="23:24" x14ac:dyDescent="0.25">
      <c r="W1580" s="8"/>
      <c r="X1580" s="7"/>
    </row>
    <row r="1581" spans="23:24" x14ac:dyDescent="0.25">
      <c r="W1581" s="8"/>
      <c r="X1581" s="7"/>
    </row>
    <row r="1582" spans="23:24" x14ac:dyDescent="0.25">
      <c r="W1582" s="8"/>
      <c r="X1582" s="7"/>
    </row>
    <row r="1583" spans="23:24" x14ac:dyDescent="0.25">
      <c r="W1583" s="8"/>
      <c r="X1583" s="7"/>
    </row>
    <row r="1584" spans="23:24" x14ac:dyDescent="0.25">
      <c r="W1584" s="8"/>
      <c r="X1584" s="7"/>
    </row>
    <row r="1585" spans="23:24" x14ac:dyDescent="0.25">
      <c r="W1585" s="8"/>
      <c r="X1585" s="7"/>
    </row>
    <row r="1586" spans="23:24" x14ac:dyDescent="0.25">
      <c r="W1586" s="8"/>
      <c r="X1586" s="7"/>
    </row>
    <row r="1587" spans="23:24" x14ac:dyDescent="0.25">
      <c r="W1587" s="8"/>
      <c r="X1587" s="7"/>
    </row>
    <row r="1588" spans="23:24" x14ac:dyDescent="0.25">
      <c r="W1588" s="8"/>
      <c r="X1588" s="7"/>
    </row>
    <row r="1589" spans="23:24" x14ac:dyDescent="0.25">
      <c r="W1589" s="8"/>
      <c r="X1589" s="7"/>
    </row>
    <row r="1590" spans="23:24" x14ac:dyDescent="0.25">
      <c r="W1590" s="8"/>
      <c r="X1590" s="7"/>
    </row>
    <row r="1591" spans="23:24" x14ac:dyDescent="0.25">
      <c r="W1591" s="8"/>
      <c r="X1591" s="7"/>
    </row>
    <row r="1592" spans="23:24" x14ac:dyDescent="0.25">
      <c r="W1592" s="8"/>
      <c r="X1592" s="7"/>
    </row>
    <row r="1593" spans="23:24" x14ac:dyDescent="0.25">
      <c r="W1593" s="8"/>
      <c r="X1593" s="7"/>
    </row>
    <row r="1594" spans="23:24" x14ac:dyDescent="0.25">
      <c r="W1594" s="8"/>
      <c r="X1594" s="7"/>
    </row>
    <row r="1595" spans="23:24" x14ac:dyDescent="0.25">
      <c r="W1595" s="8"/>
      <c r="X1595" s="7"/>
    </row>
    <row r="1596" spans="23:24" x14ac:dyDescent="0.25">
      <c r="W1596" s="8"/>
      <c r="X1596" s="7"/>
    </row>
    <row r="1597" spans="23:24" x14ac:dyDescent="0.25">
      <c r="W1597" s="8"/>
      <c r="X1597" s="7"/>
    </row>
    <row r="1598" spans="23:24" x14ac:dyDescent="0.25">
      <c r="W1598" s="8"/>
      <c r="X1598" s="7"/>
    </row>
    <row r="1599" spans="23:24" x14ac:dyDescent="0.25">
      <c r="W1599" s="8"/>
      <c r="X1599" s="7"/>
    </row>
    <row r="1600" spans="23:24" x14ac:dyDescent="0.25">
      <c r="W1600" s="8"/>
      <c r="X1600" s="7"/>
    </row>
    <row r="1601" spans="23:24" x14ac:dyDescent="0.25">
      <c r="W1601" s="8"/>
      <c r="X1601" s="7"/>
    </row>
    <row r="1602" spans="23:24" x14ac:dyDescent="0.25">
      <c r="W1602" s="8"/>
      <c r="X1602" s="7"/>
    </row>
    <row r="1603" spans="23:24" x14ac:dyDescent="0.25">
      <c r="W1603" s="8"/>
      <c r="X1603" s="7"/>
    </row>
    <row r="1604" spans="23:24" x14ac:dyDescent="0.25">
      <c r="W1604" s="8"/>
      <c r="X1604" s="7"/>
    </row>
    <row r="1605" spans="23:24" x14ac:dyDescent="0.25">
      <c r="W1605" s="8"/>
      <c r="X1605" s="7"/>
    </row>
    <row r="1606" spans="23:24" x14ac:dyDescent="0.25">
      <c r="W1606" s="8"/>
      <c r="X1606" s="7"/>
    </row>
    <row r="1607" spans="23:24" x14ac:dyDescent="0.25">
      <c r="W1607" s="8"/>
      <c r="X1607" s="7"/>
    </row>
    <row r="1608" spans="23:24" x14ac:dyDescent="0.25">
      <c r="W1608" s="8"/>
      <c r="X1608" s="7"/>
    </row>
    <row r="1609" spans="23:24" x14ac:dyDescent="0.25">
      <c r="W1609" s="8"/>
      <c r="X1609" s="7"/>
    </row>
    <row r="1610" spans="23:24" x14ac:dyDescent="0.25">
      <c r="W1610" s="8"/>
      <c r="X1610" s="7"/>
    </row>
    <row r="1611" spans="23:24" x14ac:dyDescent="0.25">
      <c r="W1611" s="8"/>
      <c r="X1611" s="7"/>
    </row>
    <row r="1612" spans="23:24" x14ac:dyDescent="0.25">
      <c r="W1612" s="8"/>
      <c r="X1612" s="7"/>
    </row>
    <row r="1613" spans="23:24" x14ac:dyDescent="0.25">
      <c r="W1613" s="8"/>
      <c r="X1613" s="7"/>
    </row>
    <row r="1614" spans="23:24" x14ac:dyDescent="0.25">
      <c r="W1614" s="8"/>
      <c r="X1614" s="7"/>
    </row>
    <row r="1615" spans="23:24" x14ac:dyDescent="0.25">
      <c r="W1615" s="8"/>
      <c r="X1615" s="7"/>
    </row>
    <row r="1616" spans="23:24" x14ac:dyDescent="0.25">
      <c r="W1616" s="8"/>
      <c r="X1616" s="7"/>
    </row>
    <row r="1617" spans="23:24" x14ac:dyDescent="0.25">
      <c r="W1617" s="8"/>
      <c r="X1617" s="7"/>
    </row>
    <row r="1618" spans="23:24" x14ac:dyDescent="0.25">
      <c r="W1618" s="8"/>
      <c r="X1618" s="7"/>
    </row>
    <row r="1619" spans="23:24" x14ac:dyDescent="0.25">
      <c r="W1619" s="8"/>
      <c r="X1619" s="7"/>
    </row>
    <row r="1620" spans="23:24" x14ac:dyDescent="0.25">
      <c r="W1620" s="8"/>
      <c r="X1620" s="7"/>
    </row>
    <row r="1621" spans="23:24" x14ac:dyDescent="0.25">
      <c r="W1621" s="8"/>
      <c r="X1621" s="7"/>
    </row>
    <row r="1622" spans="23:24" x14ac:dyDescent="0.25">
      <c r="W1622" s="8"/>
      <c r="X1622" s="7"/>
    </row>
    <row r="1623" spans="23:24" x14ac:dyDescent="0.25">
      <c r="W1623" s="8"/>
      <c r="X1623" s="7"/>
    </row>
    <row r="1624" spans="23:24" x14ac:dyDescent="0.25">
      <c r="W1624" s="8"/>
      <c r="X1624" s="7"/>
    </row>
    <row r="1625" spans="23:24" x14ac:dyDescent="0.25">
      <c r="W1625" s="8"/>
      <c r="X1625" s="7"/>
    </row>
    <row r="1626" spans="23:24" x14ac:dyDescent="0.25">
      <c r="W1626" s="8"/>
      <c r="X1626" s="7"/>
    </row>
    <row r="1627" spans="23:24" x14ac:dyDescent="0.25">
      <c r="W1627" s="8"/>
      <c r="X1627" s="7"/>
    </row>
    <row r="1628" spans="23:24" x14ac:dyDescent="0.25">
      <c r="W1628" s="8"/>
      <c r="X1628" s="7"/>
    </row>
    <row r="1629" spans="23:24" x14ac:dyDescent="0.25">
      <c r="W1629" s="8"/>
      <c r="X1629" s="7"/>
    </row>
    <row r="1630" spans="23:24" x14ac:dyDescent="0.25">
      <c r="W1630" s="8"/>
      <c r="X1630" s="7"/>
    </row>
    <row r="1631" spans="23:24" x14ac:dyDescent="0.25">
      <c r="W1631" s="8"/>
      <c r="X1631" s="7"/>
    </row>
    <row r="1632" spans="23:24" x14ac:dyDescent="0.25">
      <c r="W1632" s="8"/>
      <c r="X1632" s="7"/>
    </row>
    <row r="1633" spans="23:24" x14ac:dyDescent="0.25">
      <c r="W1633" s="8"/>
      <c r="X1633" s="7"/>
    </row>
    <row r="1634" spans="23:24" x14ac:dyDescent="0.25">
      <c r="W1634" s="8"/>
      <c r="X1634" s="7"/>
    </row>
    <row r="1635" spans="23:24" x14ac:dyDescent="0.25">
      <c r="W1635" s="8"/>
      <c r="X1635" s="7"/>
    </row>
    <row r="1636" spans="23:24" x14ac:dyDescent="0.25">
      <c r="W1636" s="8"/>
      <c r="X1636" s="7"/>
    </row>
    <row r="1637" spans="23:24" x14ac:dyDescent="0.25">
      <c r="W1637" s="8"/>
      <c r="X1637" s="7"/>
    </row>
    <row r="1638" spans="23:24" x14ac:dyDescent="0.25">
      <c r="W1638" s="8"/>
      <c r="X1638" s="7"/>
    </row>
    <row r="1639" spans="23:24" x14ac:dyDescent="0.25">
      <c r="W1639" s="8"/>
      <c r="X1639" s="7"/>
    </row>
    <row r="1640" spans="23:24" x14ac:dyDescent="0.25">
      <c r="W1640" s="8"/>
      <c r="X1640" s="7"/>
    </row>
    <row r="1641" spans="23:24" x14ac:dyDescent="0.25">
      <c r="W1641" s="8"/>
      <c r="X1641" s="7"/>
    </row>
    <row r="1642" spans="23:24" x14ac:dyDescent="0.25">
      <c r="W1642" s="8"/>
      <c r="X1642" s="7"/>
    </row>
    <row r="1643" spans="23:24" x14ac:dyDescent="0.25">
      <c r="W1643" s="8"/>
      <c r="X1643" s="7"/>
    </row>
    <row r="1644" spans="23:24" x14ac:dyDescent="0.25">
      <c r="W1644" s="8"/>
      <c r="X1644" s="7"/>
    </row>
    <row r="1645" spans="23:24" x14ac:dyDescent="0.25">
      <c r="W1645" s="8"/>
      <c r="X1645" s="7"/>
    </row>
    <row r="1646" spans="23:24" x14ac:dyDescent="0.25">
      <c r="W1646" s="8"/>
      <c r="X1646" s="7"/>
    </row>
    <row r="1647" spans="23:24" x14ac:dyDescent="0.25">
      <c r="W1647" s="8"/>
      <c r="X1647" s="7"/>
    </row>
    <row r="1648" spans="23:24" x14ac:dyDescent="0.25">
      <c r="W1648" s="8"/>
      <c r="X1648" s="7"/>
    </row>
    <row r="1649" spans="23:24" x14ac:dyDescent="0.25">
      <c r="W1649" s="8"/>
      <c r="X1649" s="7"/>
    </row>
    <row r="1650" spans="23:24" x14ac:dyDescent="0.25">
      <c r="W1650" s="8"/>
      <c r="X1650" s="7"/>
    </row>
    <row r="1651" spans="23:24" x14ac:dyDescent="0.25">
      <c r="W1651" s="8"/>
      <c r="X1651" s="7"/>
    </row>
    <row r="1652" spans="23:24" x14ac:dyDescent="0.25">
      <c r="W1652" s="8"/>
      <c r="X1652" s="7"/>
    </row>
    <row r="1653" spans="23:24" x14ac:dyDescent="0.25">
      <c r="W1653" s="8"/>
      <c r="X1653" s="7"/>
    </row>
    <row r="1654" spans="23:24" x14ac:dyDescent="0.25">
      <c r="W1654" s="8"/>
      <c r="X1654" s="7"/>
    </row>
    <row r="1655" spans="23:24" x14ac:dyDescent="0.25">
      <c r="W1655" s="8"/>
      <c r="X1655" s="7"/>
    </row>
    <row r="1656" spans="23:24" x14ac:dyDescent="0.25">
      <c r="W1656" s="8"/>
      <c r="X1656" s="7"/>
    </row>
    <row r="1657" spans="23:24" x14ac:dyDescent="0.25">
      <c r="W1657" s="8"/>
      <c r="X1657" s="7"/>
    </row>
    <row r="1658" spans="23:24" x14ac:dyDescent="0.25">
      <c r="W1658" s="8"/>
      <c r="X1658" s="7"/>
    </row>
    <row r="1659" spans="23:24" x14ac:dyDescent="0.25">
      <c r="W1659" s="8"/>
      <c r="X1659" s="7"/>
    </row>
    <row r="1660" spans="23:24" x14ac:dyDescent="0.25">
      <c r="W1660" s="8"/>
      <c r="X1660" s="7"/>
    </row>
    <row r="1661" spans="23:24" x14ac:dyDescent="0.25">
      <c r="W1661" s="8"/>
      <c r="X1661" s="7"/>
    </row>
    <row r="1662" spans="23:24" x14ac:dyDescent="0.25">
      <c r="W1662" s="8"/>
      <c r="X1662" s="7"/>
    </row>
    <row r="1663" spans="23:24" x14ac:dyDescent="0.25">
      <c r="W1663" s="8"/>
      <c r="X1663" s="7"/>
    </row>
    <row r="1664" spans="23:24" x14ac:dyDescent="0.25">
      <c r="W1664" s="8"/>
      <c r="X1664" s="7"/>
    </row>
    <row r="1665" spans="23:24" x14ac:dyDescent="0.25">
      <c r="W1665" s="8"/>
      <c r="X1665" s="7"/>
    </row>
    <row r="1666" spans="23:24" x14ac:dyDescent="0.25">
      <c r="W1666" s="8"/>
      <c r="X1666" s="7"/>
    </row>
    <row r="1667" spans="23:24" x14ac:dyDescent="0.25">
      <c r="W1667" s="8"/>
      <c r="X1667" s="7"/>
    </row>
    <row r="1668" spans="23:24" x14ac:dyDescent="0.25">
      <c r="W1668" s="8"/>
      <c r="X1668" s="7"/>
    </row>
    <row r="1669" spans="23:24" x14ac:dyDescent="0.25">
      <c r="W1669" s="8"/>
      <c r="X1669" s="7"/>
    </row>
    <row r="1670" spans="23:24" x14ac:dyDescent="0.25">
      <c r="W1670" s="8"/>
      <c r="X1670" s="7"/>
    </row>
    <row r="1671" spans="23:24" x14ac:dyDescent="0.25">
      <c r="W1671" s="8"/>
      <c r="X1671" s="7"/>
    </row>
    <row r="1672" spans="23:24" x14ac:dyDescent="0.25">
      <c r="W1672" s="8"/>
      <c r="X1672" s="7"/>
    </row>
    <row r="1673" spans="23:24" x14ac:dyDescent="0.25">
      <c r="W1673" s="8"/>
      <c r="X1673" s="7"/>
    </row>
    <row r="1674" spans="23:24" x14ac:dyDescent="0.25">
      <c r="W1674" s="8"/>
      <c r="X1674" s="7"/>
    </row>
    <row r="1675" spans="23:24" x14ac:dyDescent="0.25">
      <c r="W1675" s="8"/>
      <c r="X1675" s="7"/>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9"/>
  <sheetViews>
    <sheetView tabSelected="1" workbookViewId="0">
      <pane ySplit="7200" topLeftCell="A24"/>
      <selection activeCell="L15" sqref="L15"/>
      <selection pane="bottomLeft" activeCell="J24" sqref="J24"/>
    </sheetView>
  </sheetViews>
  <sheetFormatPr defaultRowHeight="15" x14ac:dyDescent="0.25"/>
  <cols>
    <col min="1" max="1" width="13.140625" customWidth="1"/>
    <col min="2" max="2" width="12" bestFit="1" customWidth="1"/>
    <col min="5" max="5" width="17" customWidth="1"/>
    <col min="6" max="6" width="12" bestFit="1" customWidth="1"/>
    <col min="12" max="12" width="13.140625" customWidth="1"/>
    <col min="13" max="13" width="19" customWidth="1"/>
  </cols>
  <sheetData>
    <row r="3" spans="1:18" x14ac:dyDescent="0.25">
      <c r="A3" s="6" t="s">
        <v>3912</v>
      </c>
      <c r="B3" t="s">
        <v>3911</v>
      </c>
      <c r="L3" s="6" t="s">
        <v>3912</v>
      </c>
      <c r="M3" t="s">
        <v>3919</v>
      </c>
    </row>
    <row r="4" spans="1:18" x14ac:dyDescent="0.25">
      <c r="A4" s="8">
        <v>2020</v>
      </c>
      <c r="B4" s="7">
        <v>913210.09000000032</v>
      </c>
      <c r="L4" s="8">
        <v>2020</v>
      </c>
      <c r="M4" s="7">
        <v>3.526875369167159</v>
      </c>
    </row>
    <row r="5" spans="1:18" x14ac:dyDescent="0.25">
      <c r="A5" s="9">
        <v>1</v>
      </c>
      <c r="B5" s="7">
        <v>87478.32000000008</v>
      </c>
      <c r="L5" s="8">
        <v>2021</v>
      </c>
      <c r="M5" s="7">
        <v>3.4526123936816524</v>
      </c>
    </row>
    <row r="6" spans="1:18" x14ac:dyDescent="0.25">
      <c r="A6" s="9">
        <v>2</v>
      </c>
      <c r="B6" s="7">
        <v>74764.520000000033</v>
      </c>
      <c r="L6" s="8" t="s">
        <v>3910</v>
      </c>
      <c r="M6" s="7">
        <v>3.4902665468703207</v>
      </c>
    </row>
    <row r="7" spans="1:18" x14ac:dyDescent="0.25">
      <c r="A7" s="9">
        <v>3</v>
      </c>
      <c r="B7" s="7">
        <v>74807.770000000033</v>
      </c>
    </row>
    <row r="8" spans="1:18" x14ac:dyDescent="0.25">
      <c r="A8" s="9">
        <v>4</v>
      </c>
      <c r="B8" s="7">
        <v>66986.640000000014</v>
      </c>
    </row>
    <row r="9" spans="1:18" x14ac:dyDescent="0.25">
      <c r="A9" s="9">
        <v>5</v>
      </c>
      <c r="B9" s="7">
        <v>79071.500000000029</v>
      </c>
    </row>
    <row r="10" spans="1:18" x14ac:dyDescent="0.25">
      <c r="A10" s="9">
        <v>6</v>
      </c>
      <c r="B10" s="7">
        <v>64301.639999999992</v>
      </c>
      <c r="R10" t="s">
        <v>3916</v>
      </c>
    </row>
    <row r="11" spans="1:18" x14ac:dyDescent="0.25">
      <c r="A11" s="9">
        <v>7</v>
      </c>
      <c r="B11" s="7">
        <v>76299.550000000017</v>
      </c>
      <c r="R11" t="s">
        <v>3914</v>
      </c>
    </row>
    <row r="12" spans="1:18" x14ac:dyDescent="0.25">
      <c r="A12" s="9">
        <v>8</v>
      </c>
      <c r="B12" s="7">
        <v>85316.330000000031</v>
      </c>
      <c r="R12" t="s">
        <v>3914</v>
      </c>
    </row>
    <row r="13" spans="1:18" x14ac:dyDescent="0.25">
      <c r="A13" s="9">
        <v>9</v>
      </c>
      <c r="B13" s="7">
        <v>85870.990000000034</v>
      </c>
      <c r="R13" t="s">
        <v>3915</v>
      </c>
    </row>
    <row r="14" spans="1:18" x14ac:dyDescent="0.25">
      <c r="A14" s="9">
        <v>10</v>
      </c>
      <c r="B14" s="7">
        <v>74144.480000000025</v>
      </c>
      <c r="R14" t="s">
        <v>3914</v>
      </c>
    </row>
    <row r="15" spans="1:18" x14ac:dyDescent="0.25">
      <c r="A15" s="9">
        <v>11</v>
      </c>
      <c r="B15" s="7">
        <v>71137.25</v>
      </c>
      <c r="R15" t="s">
        <v>3914</v>
      </c>
    </row>
    <row r="16" spans="1:18" x14ac:dyDescent="0.25">
      <c r="A16" s="9">
        <v>12</v>
      </c>
      <c r="B16" s="7">
        <v>73031.10000000002</v>
      </c>
      <c r="R16" t="s">
        <v>3913</v>
      </c>
    </row>
    <row r="17" spans="1:19" x14ac:dyDescent="0.25">
      <c r="A17" s="8">
        <v>2021</v>
      </c>
      <c r="B17" s="7">
        <v>841540.48000000021</v>
      </c>
      <c r="E17" t="s">
        <v>3921</v>
      </c>
      <c r="G17">
        <f>GETPIVOTDATA("Total",$A$3,"Years",2021)-GETPIVOTDATA("Total",$A$3,"Years",2020)</f>
        <v>-71669.610000000102</v>
      </c>
      <c r="R17" t="s">
        <v>3913</v>
      </c>
    </row>
    <row r="18" spans="1:19" x14ac:dyDescent="0.25">
      <c r="A18" s="9">
        <v>1</v>
      </c>
      <c r="B18" s="7">
        <v>78479.050000000032</v>
      </c>
      <c r="E18" t="s">
        <v>3920</v>
      </c>
      <c r="G18" s="10">
        <f>(GETPIVOTDATA("Total",$A$3,"Years",2020)-GETPIVOTDATA("Total",$A$3,"Years",2021))/GETPIVOTDATA("Total",$A$3,"Years",2020)</f>
        <v>7.8480965973558262E-2</v>
      </c>
    </row>
    <row r="19" spans="1:19" x14ac:dyDescent="0.25">
      <c r="A19" s="9">
        <v>2</v>
      </c>
      <c r="B19" s="7">
        <v>72040.180000000008</v>
      </c>
    </row>
    <row r="20" spans="1:19" x14ac:dyDescent="0.25">
      <c r="A20" s="9">
        <v>3</v>
      </c>
      <c r="B20" s="7">
        <v>57080.909999999996</v>
      </c>
    </row>
    <row r="21" spans="1:19" x14ac:dyDescent="0.25">
      <c r="A21" s="9">
        <v>4</v>
      </c>
      <c r="B21" s="7">
        <v>71467.02</v>
      </c>
      <c r="S21" s="10"/>
    </row>
    <row r="22" spans="1:19" x14ac:dyDescent="0.25">
      <c r="A22" s="9">
        <v>5</v>
      </c>
      <c r="B22" s="7">
        <v>68308.810000000012</v>
      </c>
      <c r="E22" t="s">
        <v>3911</v>
      </c>
    </row>
    <row r="23" spans="1:19" x14ac:dyDescent="0.25">
      <c r="A23" s="9">
        <v>6</v>
      </c>
      <c r="B23" s="7">
        <v>95401.530000000072</v>
      </c>
      <c r="E23" s="11">
        <v>1754750.5699999742</v>
      </c>
    </row>
    <row r="24" spans="1:19" x14ac:dyDescent="0.25">
      <c r="A24" s="9">
        <v>7</v>
      </c>
      <c r="B24" s="7">
        <v>56720.86000000003</v>
      </c>
    </row>
    <row r="25" spans="1:19" x14ac:dyDescent="0.25">
      <c r="A25" s="9">
        <v>8</v>
      </c>
      <c r="B25" s="7">
        <v>76127.179999999993</v>
      </c>
    </row>
    <row r="26" spans="1:19" x14ac:dyDescent="0.25">
      <c r="A26" s="9">
        <v>9</v>
      </c>
      <c r="B26" s="7">
        <v>78851.44</v>
      </c>
    </row>
    <row r="27" spans="1:19" x14ac:dyDescent="0.25">
      <c r="A27" s="9">
        <v>10</v>
      </c>
      <c r="B27" s="7">
        <v>52348.49</v>
      </c>
    </row>
    <row r="28" spans="1:19" x14ac:dyDescent="0.25">
      <c r="A28" s="9">
        <v>11</v>
      </c>
      <c r="B28" s="7">
        <v>62073.120000000003</v>
      </c>
    </row>
    <row r="29" spans="1:19" x14ac:dyDescent="0.25">
      <c r="A29" s="9">
        <v>12</v>
      </c>
      <c r="B29" s="7">
        <v>72641.89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64"/>
  <sheetViews>
    <sheetView workbookViewId="0">
      <selection activeCell="D3" sqref="D3"/>
    </sheetView>
  </sheetViews>
  <sheetFormatPr defaultRowHeight="15" x14ac:dyDescent="0.25"/>
  <cols>
    <col min="1" max="1" width="18.7109375" customWidth="1"/>
    <col min="2" max="2" width="12" bestFit="1" customWidth="1"/>
    <col min="13" max="13" width="23.7109375" bestFit="1" customWidth="1"/>
    <col min="14" max="15" width="16.140625" customWidth="1"/>
  </cols>
  <sheetData>
    <row r="3" spans="1:14" x14ac:dyDescent="0.25">
      <c r="A3" s="6" t="s">
        <v>3912</v>
      </c>
      <c r="B3" t="s">
        <v>3911</v>
      </c>
      <c r="D3" s="8"/>
      <c r="E3" s="7"/>
      <c r="M3" s="6" t="s">
        <v>3912</v>
      </c>
      <c r="N3" t="s">
        <v>3918</v>
      </c>
    </row>
    <row r="4" spans="1:14" x14ac:dyDescent="0.25">
      <c r="A4" s="8" t="s">
        <v>37</v>
      </c>
      <c r="B4" s="7">
        <v>444.26</v>
      </c>
      <c r="D4" s="8"/>
      <c r="E4" s="7"/>
      <c r="M4" s="8" t="s">
        <v>3665</v>
      </c>
      <c r="N4" s="7">
        <v>1</v>
      </c>
    </row>
    <row r="5" spans="1:14" x14ac:dyDescent="0.25">
      <c r="A5" s="8" t="s">
        <v>926</v>
      </c>
      <c r="B5" s="7">
        <v>785.94</v>
      </c>
      <c r="D5" s="8"/>
      <c r="E5" s="7"/>
      <c r="M5" s="8" t="s">
        <v>1589</v>
      </c>
      <c r="N5" s="7">
        <v>1</v>
      </c>
    </row>
    <row r="6" spans="1:14" x14ac:dyDescent="0.25">
      <c r="A6" s="8" t="s">
        <v>715</v>
      </c>
      <c r="B6" s="7">
        <v>3914.3999999999996</v>
      </c>
      <c r="D6" s="8"/>
      <c r="E6" s="7"/>
      <c r="M6" s="8" t="s">
        <v>2489</v>
      </c>
      <c r="N6" s="7">
        <v>1</v>
      </c>
    </row>
    <row r="7" spans="1:14" x14ac:dyDescent="0.25">
      <c r="A7" s="8" t="s">
        <v>16</v>
      </c>
      <c r="B7" s="7">
        <v>4720.2800000000007</v>
      </c>
      <c r="D7" s="8"/>
      <c r="E7" s="7"/>
      <c r="M7" s="8" t="s">
        <v>980</v>
      </c>
      <c r="N7" s="7">
        <v>1</v>
      </c>
    </row>
    <row r="8" spans="1:14" x14ac:dyDescent="0.25">
      <c r="A8" s="8" t="s">
        <v>672</v>
      </c>
      <c r="B8" s="7">
        <v>6484.3099999999995</v>
      </c>
      <c r="D8" s="8"/>
      <c r="E8" s="7"/>
      <c r="M8" s="8" t="s">
        <v>2482</v>
      </c>
      <c r="N8" s="7">
        <v>1</v>
      </c>
    </row>
    <row r="9" spans="1:14" x14ac:dyDescent="0.25">
      <c r="A9" s="8" t="s">
        <v>1053</v>
      </c>
      <c r="B9" s="7">
        <v>7299.7899999999991</v>
      </c>
      <c r="D9" s="8"/>
      <c r="E9" s="7"/>
      <c r="M9" s="8" t="s">
        <v>3792</v>
      </c>
      <c r="N9" s="7">
        <v>1</v>
      </c>
    </row>
    <row r="10" spans="1:14" x14ac:dyDescent="0.25">
      <c r="A10" s="8" t="s">
        <v>1235</v>
      </c>
      <c r="B10" s="7">
        <v>7541.2</v>
      </c>
      <c r="D10" s="8"/>
      <c r="E10" s="7"/>
      <c r="M10" s="8" t="s">
        <v>1216</v>
      </c>
      <c r="N10" s="7">
        <v>1</v>
      </c>
    </row>
    <row r="11" spans="1:14" x14ac:dyDescent="0.25">
      <c r="A11" s="8" t="s">
        <v>430</v>
      </c>
      <c r="B11" s="7">
        <v>7747.2</v>
      </c>
      <c r="D11" s="8"/>
      <c r="E11" s="7"/>
      <c r="M11" s="8" t="s">
        <v>1109</v>
      </c>
      <c r="N11" s="7">
        <v>1</v>
      </c>
    </row>
    <row r="12" spans="1:14" x14ac:dyDescent="0.25">
      <c r="A12" s="8" t="s">
        <v>339</v>
      </c>
      <c r="B12" s="7">
        <v>8219.48</v>
      </c>
      <c r="D12" s="8"/>
      <c r="E12" s="7"/>
      <c r="M12" s="8" t="s">
        <v>3700</v>
      </c>
      <c r="N12" s="7">
        <v>1</v>
      </c>
    </row>
    <row r="13" spans="1:14" x14ac:dyDescent="0.25">
      <c r="A13" s="8" t="s">
        <v>300</v>
      </c>
      <c r="B13" s="7">
        <v>9173.380000000001</v>
      </c>
      <c r="D13" s="8"/>
      <c r="E13" s="7"/>
      <c r="M13" s="8" t="s">
        <v>3731</v>
      </c>
      <c r="N13" s="7">
        <v>1</v>
      </c>
    </row>
    <row r="14" spans="1:14" x14ac:dyDescent="0.25">
      <c r="A14" s="8" t="s">
        <v>632</v>
      </c>
      <c r="B14" s="7">
        <v>9498.6799999999985</v>
      </c>
      <c r="D14" s="8"/>
      <c r="E14" s="7"/>
      <c r="M14" s="8" t="s">
        <v>3758</v>
      </c>
      <c r="N14" s="7">
        <v>1</v>
      </c>
    </row>
    <row r="15" spans="1:14" x14ac:dyDescent="0.25">
      <c r="A15" s="8" t="s">
        <v>333</v>
      </c>
      <c r="B15" s="7">
        <v>10713.189999999999</v>
      </c>
      <c r="D15" s="8"/>
      <c r="E15" s="7"/>
      <c r="M15" s="8" t="s">
        <v>3834</v>
      </c>
      <c r="N15" s="7">
        <v>1</v>
      </c>
    </row>
    <row r="16" spans="1:14" x14ac:dyDescent="0.25">
      <c r="A16" s="8" t="s">
        <v>599</v>
      </c>
      <c r="B16" s="7">
        <v>11199.539999999999</v>
      </c>
      <c r="D16" s="8"/>
      <c r="E16" s="7"/>
      <c r="M16" s="8" t="s">
        <v>3151</v>
      </c>
      <c r="N16" s="7">
        <v>1</v>
      </c>
    </row>
    <row r="17" spans="1:14" x14ac:dyDescent="0.25">
      <c r="A17" s="8" t="s">
        <v>483</v>
      </c>
      <c r="B17" s="7">
        <v>11625.32</v>
      </c>
      <c r="D17" s="8"/>
      <c r="E17" s="7"/>
      <c r="M17" s="8" t="s">
        <v>3497</v>
      </c>
      <c r="N17" s="7">
        <v>1</v>
      </c>
    </row>
    <row r="18" spans="1:14" x14ac:dyDescent="0.25">
      <c r="A18" s="8" t="s">
        <v>347</v>
      </c>
      <c r="B18" s="7">
        <v>12390.539999999999</v>
      </c>
      <c r="D18" s="8"/>
      <c r="E18" s="7"/>
      <c r="M18" s="8" t="s">
        <v>3812</v>
      </c>
      <c r="N18" s="7">
        <v>1</v>
      </c>
    </row>
    <row r="19" spans="1:14" x14ac:dyDescent="0.25">
      <c r="A19" s="8" t="s">
        <v>402</v>
      </c>
      <c r="B19" s="7">
        <v>14140.619999999994</v>
      </c>
      <c r="D19" s="8"/>
      <c r="E19" s="7"/>
      <c r="M19" s="8" t="s">
        <v>3475</v>
      </c>
      <c r="N19" s="7">
        <v>1</v>
      </c>
    </row>
    <row r="20" spans="1:14" x14ac:dyDescent="0.25">
      <c r="A20" s="8" t="s">
        <v>215</v>
      </c>
      <c r="B20" s="7">
        <v>14263.389999999994</v>
      </c>
      <c r="D20" s="8"/>
      <c r="E20" s="7"/>
      <c r="M20" s="8" t="s">
        <v>2526</v>
      </c>
      <c r="N20" s="7">
        <v>1</v>
      </c>
    </row>
    <row r="21" spans="1:14" x14ac:dyDescent="0.25">
      <c r="A21" s="8" t="s">
        <v>192</v>
      </c>
      <c r="B21" s="7">
        <v>16134.959999999995</v>
      </c>
      <c r="D21" s="8"/>
      <c r="E21" s="7"/>
      <c r="M21" s="8" t="s">
        <v>1013</v>
      </c>
      <c r="N21" s="7">
        <v>1</v>
      </c>
    </row>
    <row r="22" spans="1:14" x14ac:dyDescent="0.25">
      <c r="A22" s="8" t="s">
        <v>244</v>
      </c>
      <c r="B22" s="7">
        <v>17048.669999999998</v>
      </c>
      <c r="D22" s="8"/>
      <c r="E22" s="7"/>
      <c r="M22" s="8" t="s">
        <v>1341</v>
      </c>
      <c r="N22" s="7">
        <v>1</v>
      </c>
    </row>
    <row r="23" spans="1:14" x14ac:dyDescent="0.25">
      <c r="A23" s="8" t="s">
        <v>188</v>
      </c>
      <c r="B23" s="7">
        <v>19311.600000000002</v>
      </c>
      <c r="D23" s="8"/>
      <c r="E23" s="7"/>
      <c r="M23" s="8" t="s">
        <v>22</v>
      </c>
      <c r="N23" s="7">
        <v>1</v>
      </c>
    </row>
    <row r="24" spans="1:14" x14ac:dyDescent="0.25">
      <c r="A24" s="8" t="s">
        <v>184</v>
      </c>
      <c r="B24" s="7">
        <v>25588.01</v>
      </c>
      <c r="D24" s="8"/>
      <c r="E24" s="7"/>
      <c r="M24" s="8" t="s">
        <v>125</v>
      </c>
      <c r="N24" s="7">
        <v>1</v>
      </c>
    </row>
    <row r="25" spans="1:14" x14ac:dyDescent="0.25">
      <c r="A25" s="8" t="s">
        <v>111</v>
      </c>
      <c r="B25" s="7">
        <v>26278.399999999994</v>
      </c>
      <c r="D25" s="8"/>
      <c r="E25" s="7"/>
      <c r="M25" s="8" t="s">
        <v>2186</v>
      </c>
      <c r="N25" s="7">
        <v>1</v>
      </c>
    </row>
    <row r="26" spans="1:14" x14ac:dyDescent="0.25">
      <c r="A26" s="8" t="s">
        <v>378</v>
      </c>
      <c r="B26" s="7">
        <v>26467.439999999991</v>
      </c>
      <c r="D26" s="8"/>
      <c r="E26" s="7"/>
      <c r="M26" s="8" t="s">
        <v>2660</v>
      </c>
      <c r="N26" s="7">
        <v>1</v>
      </c>
    </row>
    <row r="27" spans="1:14" x14ac:dyDescent="0.25">
      <c r="A27" s="8" t="s">
        <v>44</v>
      </c>
      <c r="B27" s="7">
        <v>27381.95</v>
      </c>
      <c r="D27" s="8"/>
      <c r="E27" s="7"/>
      <c r="M27" s="8" t="s">
        <v>2328</v>
      </c>
      <c r="N27" s="7">
        <v>1</v>
      </c>
    </row>
    <row r="28" spans="1:14" x14ac:dyDescent="0.25">
      <c r="A28" s="8" t="s">
        <v>117</v>
      </c>
      <c r="B28" s="7">
        <v>28638.920000000002</v>
      </c>
      <c r="D28" s="8"/>
      <c r="E28" s="7"/>
      <c r="M28" s="8" t="s">
        <v>3478</v>
      </c>
      <c r="N28" s="7">
        <v>1</v>
      </c>
    </row>
    <row r="29" spans="1:14" x14ac:dyDescent="0.25">
      <c r="A29" s="8" t="s">
        <v>444</v>
      </c>
      <c r="B29" s="7">
        <v>28791.749999999996</v>
      </c>
      <c r="D29" s="8"/>
      <c r="E29" s="7"/>
      <c r="M29" s="8" t="s">
        <v>3831</v>
      </c>
      <c r="N29" s="7">
        <v>1</v>
      </c>
    </row>
    <row r="30" spans="1:14" x14ac:dyDescent="0.25">
      <c r="A30" s="8" t="s">
        <v>329</v>
      </c>
      <c r="B30" s="7">
        <v>29789.260000000002</v>
      </c>
      <c r="D30" s="8"/>
      <c r="E30" s="7"/>
      <c r="M30" s="8" t="s">
        <v>3799</v>
      </c>
      <c r="N30" s="7">
        <v>1</v>
      </c>
    </row>
    <row r="31" spans="1:14" x14ac:dyDescent="0.25">
      <c r="A31" s="8" t="s">
        <v>75</v>
      </c>
      <c r="B31" s="7">
        <v>29933.900000000005</v>
      </c>
      <c r="D31" s="8"/>
      <c r="E31" s="7"/>
      <c r="M31" s="8" t="s">
        <v>2818</v>
      </c>
      <c r="N31" s="7">
        <v>1</v>
      </c>
    </row>
    <row r="32" spans="1:14" x14ac:dyDescent="0.25">
      <c r="A32" s="8" t="s">
        <v>105</v>
      </c>
      <c r="B32" s="7">
        <v>32181.979999999996</v>
      </c>
      <c r="D32" s="8"/>
      <c r="E32" s="7"/>
      <c r="M32" s="8" t="s">
        <v>3779</v>
      </c>
      <c r="N32" s="7">
        <v>1</v>
      </c>
    </row>
    <row r="33" spans="1:14" x14ac:dyDescent="0.25">
      <c r="A33" s="8" t="s">
        <v>514</v>
      </c>
      <c r="B33" s="7">
        <v>34632.880000000005</v>
      </c>
      <c r="D33" s="8"/>
      <c r="E33" s="7"/>
      <c r="M33" s="8" t="s">
        <v>1592</v>
      </c>
      <c r="N33" s="7">
        <v>1</v>
      </c>
    </row>
    <row r="34" spans="1:14" x14ac:dyDescent="0.25">
      <c r="A34" s="8" t="s">
        <v>392</v>
      </c>
      <c r="B34" s="7">
        <v>35500.879999999997</v>
      </c>
      <c r="D34" s="8"/>
      <c r="E34" s="7"/>
      <c r="M34" s="8" t="s">
        <v>2870</v>
      </c>
      <c r="N34" s="7">
        <v>1</v>
      </c>
    </row>
    <row r="35" spans="1:14" x14ac:dyDescent="0.25">
      <c r="A35" s="8" t="s">
        <v>50</v>
      </c>
      <c r="B35" s="7">
        <v>37661.399999999994</v>
      </c>
      <c r="D35" s="8"/>
      <c r="E35" s="7"/>
      <c r="M35" s="8" t="s">
        <v>3142</v>
      </c>
      <c r="N35" s="7">
        <v>1</v>
      </c>
    </row>
    <row r="36" spans="1:14" x14ac:dyDescent="0.25">
      <c r="A36" s="8" t="s">
        <v>1029</v>
      </c>
      <c r="B36" s="7">
        <v>39397.659999999996</v>
      </c>
      <c r="D36" s="8"/>
      <c r="E36" s="7"/>
      <c r="M36" s="8" t="s">
        <v>907</v>
      </c>
      <c r="N36" s="7">
        <v>1</v>
      </c>
    </row>
    <row r="37" spans="1:14" x14ac:dyDescent="0.25">
      <c r="A37" s="8" t="s">
        <v>665</v>
      </c>
      <c r="B37" s="7">
        <v>42551.86</v>
      </c>
      <c r="D37" s="8"/>
      <c r="E37" s="7"/>
      <c r="M37" s="8" t="s">
        <v>3590</v>
      </c>
      <c r="N37" s="7">
        <v>1</v>
      </c>
    </row>
    <row r="38" spans="1:14" x14ac:dyDescent="0.25">
      <c r="A38" s="8" t="s">
        <v>396</v>
      </c>
      <c r="B38" s="7">
        <v>42927.28</v>
      </c>
      <c r="D38" s="8"/>
      <c r="E38" s="7"/>
      <c r="M38" s="8" t="s">
        <v>3597</v>
      </c>
      <c r="N38" s="7">
        <v>1</v>
      </c>
    </row>
    <row r="39" spans="1:14" x14ac:dyDescent="0.25">
      <c r="A39" s="8" t="s">
        <v>161</v>
      </c>
      <c r="B39" s="7">
        <v>45933.23000000001</v>
      </c>
      <c r="D39" s="8"/>
      <c r="E39" s="7"/>
      <c r="M39" s="8" t="s">
        <v>2130</v>
      </c>
      <c r="N39" s="7">
        <v>1</v>
      </c>
    </row>
    <row r="40" spans="1:14" x14ac:dyDescent="0.25">
      <c r="A40" s="8" t="s">
        <v>576</v>
      </c>
      <c r="B40" s="7">
        <v>46980.499999999993</v>
      </c>
      <c r="D40" s="8"/>
      <c r="E40" s="7"/>
      <c r="M40" s="8" t="s">
        <v>3112</v>
      </c>
      <c r="N40" s="7">
        <v>1</v>
      </c>
    </row>
    <row r="41" spans="1:14" x14ac:dyDescent="0.25">
      <c r="A41" s="8" t="s">
        <v>259</v>
      </c>
      <c r="B41" s="7">
        <v>48942.05</v>
      </c>
      <c r="D41" s="8"/>
      <c r="E41" s="7"/>
      <c r="M41" s="8" t="s">
        <v>668</v>
      </c>
      <c r="N41" s="7">
        <v>1</v>
      </c>
    </row>
    <row r="42" spans="1:14" x14ac:dyDescent="0.25">
      <c r="A42" s="8" t="s">
        <v>126</v>
      </c>
      <c r="B42" s="7">
        <v>54648.289999999979</v>
      </c>
      <c r="D42" s="8"/>
      <c r="E42" s="7"/>
      <c r="M42" s="8" t="s">
        <v>3203</v>
      </c>
      <c r="N42" s="7">
        <v>1</v>
      </c>
    </row>
    <row r="43" spans="1:14" x14ac:dyDescent="0.25">
      <c r="A43" s="8" t="s">
        <v>76</v>
      </c>
      <c r="B43" s="7">
        <v>55381.940000000017</v>
      </c>
      <c r="D43" s="8"/>
      <c r="E43" s="7"/>
      <c r="M43" s="8" t="s">
        <v>1613</v>
      </c>
      <c r="N43" s="7">
        <v>1</v>
      </c>
    </row>
    <row r="44" spans="1:14" x14ac:dyDescent="0.25">
      <c r="A44" s="8" t="s">
        <v>198</v>
      </c>
      <c r="B44" s="7">
        <v>55575.490000000013</v>
      </c>
      <c r="D44" s="8"/>
      <c r="E44" s="7"/>
      <c r="M44" s="8" t="s">
        <v>2969</v>
      </c>
      <c r="N44" s="7">
        <v>1</v>
      </c>
    </row>
    <row r="45" spans="1:14" x14ac:dyDescent="0.25">
      <c r="A45" s="8" t="s">
        <v>94</v>
      </c>
      <c r="B45" s="7">
        <v>58312.210000000014</v>
      </c>
      <c r="D45" s="8"/>
      <c r="E45" s="7"/>
      <c r="M45" s="8" t="s">
        <v>3336</v>
      </c>
      <c r="N45" s="7">
        <v>2</v>
      </c>
    </row>
    <row r="46" spans="1:14" x14ac:dyDescent="0.25">
      <c r="A46" s="8" t="s">
        <v>543</v>
      </c>
      <c r="B46" s="7">
        <v>61034.689999999981</v>
      </c>
      <c r="D46" s="8"/>
      <c r="E46" s="7"/>
      <c r="M46" s="8" t="s">
        <v>2388</v>
      </c>
      <c r="N46" s="7">
        <v>2</v>
      </c>
    </row>
    <row r="47" spans="1:14" x14ac:dyDescent="0.25">
      <c r="A47" s="8" t="s">
        <v>134</v>
      </c>
      <c r="B47" s="7">
        <v>93019.19</v>
      </c>
      <c r="D47" s="8"/>
      <c r="E47" s="7"/>
      <c r="M47" s="8" t="s">
        <v>2124</v>
      </c>
      <c r="N47" s="7">
        <v>2</v>
      </c>
    </row>
    <row r="48" spans="1:14" x14ac:dyDescent="0.25">
      <c r="A48" s="8" t="s">
        <v>30</v>
      </c>
      <c r="B48" s="7">
        <v>121018.31000000008</v>
      </c>
      <c r="D48" s="8"/>
      <c r="E48" s="7"/>
      <c r="M48" s="8" t="s">
        <v>1885</v>
      </c>
      <c r="N48" s="7">
        <v>2</v>
      </c>
    </row>
    <row r="49" spans="1:14" x14ac:dyDescent="0.25">
      <c r="A49" s="8" t="s">
        <v>23</v>
      </c>
      <c r="B49" s="7">
        <v>196228.76000000007</v>
      </c>
      <c r="D49" s="8"/>
      <c r="E49" s="7"/>
      <c r="M49" s="8" t="s">
        <v>2267</v>
      </c>
      <c r="N49" s="7">
        <v>2</v>
      </c>
    </row>
    <row r="50" spans="1:14" x14ac:dyDescent="0.25">
      <c r="A50" s="8" t="s">
        <v>62</v>
      </c>
      <c r="B50" s="7">
        <v>237295.58999999997</v>
      </c>
      <c r="M50" s="8" t="s">
        <v>3284</v>
      </c>
      <c r="N50" s="7">
        <v>2</v>
      </c>
    </row>
    <row r="51" spans="1:14" x14ac:dyDescent="0.25">
      <c r="M51" s="8" t="s">
        <v>1708</v>
      </c>
      <c r="N51" s="7">
        <v>2</v>
      </c>
    </row>
    <row r="52" spans="1:14" x14ac:dyDescent="0.25">
      <c r="M52" s="8" t="s">
        <v>1960</v>
      </c>
      <c r="N52" s="7">
        <v>2</v>
      </c>
    </row>
    <row r="53" spans="1:14" x14ac:dyDescent="0.25">
      <c r="M53" s="8" t="s">
        <v>1123</v>
      </c>
      <c r="N53" s="7">
        <v>2</v>
      </c>
    </row>
    <row r="54" spans="1:14" x14ac:dyDescent="0.25">
      <c r="M54" s="8" t="s">
        <v>1376</v>
      </c>
      <c r="N54" s="7">
        <v>2</v>
      </c>
    </row>
    <row r="55" spans="1:14" x14ac:dyDescent="0.25">
      <c r="M55" s="8" t="s">
        <v>2276</v>
      </c>
      <c r="N55" s="7">
        <v>2</v>
      </c>
    </row>
    <row r="56" spans="1:14" x14ac:dyDescent="0.25">
      <c r="M56" s="8" t="s">
        <v>1772</v>
      </c>
      <c r="N56" s="7">
        <v>2</v>
      </c>
    </row>
    <row r="57" spans="1:14" x14ac:dyDescent="0.25">
      <c r="M57" s="8" t="s">
        <v>1323</v>
      </c>
      <c r="N57" s="7">
        <v>2</v>
      </c>
    </row>
    <row r="58" spans="1:14" x14ac:dyDescent="0.25">
      <c r="M58" s="8" t="s">
        <v>1741</v>
      </c>
      <c r="N58" s="7">
        <v>2</v>
      </c>
    </row>
    <row r="59" spans="1:14" x14ac:dyDescent="0.25">
      <c r="M59" s="8" t="s">
        <v>1880</v>
      </c>
      <c r="N59" s="7">
        <v>2</v>
      </c>
    </row>
    <row r="60" spans="1:14" x14ac:dyDescent="0.25">
      <c r="M60" s="8" t="s">
        <v>3378</v>
      </c>
      <c r="N60" s="7">
        <v>2</v>
      </c>
    </row>
    <row r="61" spans="1:14" x14ac:dyDescent="0.25">
      <c r="M61" s="8" t="s">
        <v>2127</v>
      </c>
      <c r="N61" s="7">
        <v>2</v>
      </c>
    </row>
    <row r="62" spans="1:14" x14ac:dyDescent="0.25">
      <c r="M62" s="8" t="s">
        <v>2345</v>
      </c>
      <c r="N62" s="7">
        <v>2</v>
      </c>
    </row>
    <row r="63" spans="1:14" x14ac:dyDescent="0.25">
      <c r="M63" s="8" t="s">
        <v>1070</v>
      </c>
      <c r="N63" s="7">
        <v>2</v>
      </c>
    </row>
    <row r="64" spans="1:14" x14ac:dyDescent="0.25">
      <c r="M64" s="8" t="s">
        <v>1338</v>
      </c>
      <c r="N64" s="7">
        <v>2</v>
      </c>
    </row>
    <row r="65" spans="13:14" x14ac:dyDescent="0.25">
      <c r="M65" s="8" t="s">
        <v>2684</v>
      </c>
      <c r="N65" s="7">
        <v>2</v>
      </c>
    </row>
    <row r="66" spans="13:14" x14ac:dyDescent="0.25">
      <c r="M66" s="8" t="s">
        <v>2385</v>
      </c>
      <c r="N66" s="7">
        <v>2</v>
      </c>
    </row>
    <row r="67" spans="13:14" x14ac:dyDescent="0.25">
      <c r="M67" s="8" t="s">
        <v>3200</v>
      </c>
      <c r="N67" s="7">
        <v>2</v>
      </c>
    </row>
    <row r="68" spans="13:14" x14ac:dyDescent="0.25">
      <c r="M68" s="8" t="s">
        <v>2041</v>
      </c>
      <c r="N68" s="7">
        <v>2</v>
      </c>
    </row>
    <row r="69" spans="13:14" x14ac:dyDescent="0.25">
      <c r="M69" s="8" t="s">
        <v>3295</v>
      </c>
      <c r="N69" s="7">
        <v>2</v>
      </c>
    </row>
    <row r="70" spans="13:14" x14ac:dyDescent="0.25">
      <c r="M70" s="8" t="s">
        <v>757</v>
      </c>
      <c r="N70" s="7">
        <v>2</v>
      </c>
    </row>
    <row r="71" spans="13:14" x14ac:dyDescent="0.25">
      <c r="M71" s="8" t="s">
        <v>2033</v>
      </c>
      <c r="N71" s="7">
        <v>2</v>
      </c>
    </row>
    <row r="72" spans="13:14" x14ac:dyDescent="0.25">
      <c r="M72" s="8" t="s">
        <v>1169</v>
      </c>
      <c r="N72" s="7">
        <v>2</v>
      </c>
    </row>
    <row r="73" spans="13:14" x14ac:dyDescent="0.25">
      <c r="M73" s="8" t="s">
        <v>2004</v>
      </c>
      <c r="N73" s="7">
        <v>2</v>
      </c>
    </row>
    <row r="74" spans="13:14" x14ac:dyDescent="0.25">
      <c r="M74" s="8" t="s">
        <v>2954</v>
      </c>
      <c r="N74" s="7">
        <v>2</v>
      </c>
    </row>
    <row r="75" spans="13:14" x14ac:dyDescent="0.25">
      <c r="M75" s="8" t="s">
        <v>2770</v>
      </c>
      <c r="N75" s="7">
        <v>2</v>
      </c>
    </row>
    <row r="76" spans="13:14" x14ac:dyDescent="0.25">
      <c r="M76" s="8" t="s">
        <v>2781</v>
      </c>
      <c r="N76" s="7">
        <v>2</v>
      </c>
    </row>
    <row r="77" spans="13:14" x14ac:dyDescent="0.25">
      <c r="M77" s="8" t="s">
        <v>850</v>
      </c>
      <c r="N77" s="7">
        <v>2</v>
      </c>
    </row>
    <row r="78" spans="13:14" x14ac:dyDescent="0.25">
      <c r="M78" s="8" t="s">
        <v>2204</v>
      </c>
      <c r="N78" s="7">
        <v>2</v>
      </c>
    </row>
    <row r="79" spans="13:14" x14ac:dyDescent="0.25">
      <c r="M79" s="8" t="s">
        <v>2511</v>
      </c>
      <c r="N79" s="7">
        <v>2</v>
      </c>
    </row>
    <row r="80" spans="13:14" x14ac:dyDescent="0.25">
      <c r="M80" s="8" t="s">
        <v>1104</v>
      </c>
      <c r="N80" s="7">
        <v>2</v>
      </c>
    </row>
    <row r="81" spans="13:14" x14ac:dyDescent="0.25">
      <c r="M81" s="8" t="s">
        <v>1099</v>
      </c>
      <c r="N81" s="7">
        <v>2</v>
      </c>
    </row>
    <row r="82" spans="13:14" x14ac:dyDescent="0.25">
      <c r="M82" s="8" t="s">
        <v>2570</v>
      </c>
      <c r="N82" s="7">
        <v>2</v>
      </c>
    </row>
    <row r="83" spans="13:14" x14ac:dyDescent="0.25">
      <c r="M83" s="8" t="s">
        <v>2629</v>
      </c>
      <c r="N83" s="7">
        <v>2</v>
      </c>
    </row>
    <row r="84" spans="13:14" x14ac:dyDescent="0.25">
      <c r="M84" s="8" t="s">
        <v>2036</v>
      </c>
      <c r="N84" s="7">
        <v>2</v>
      </c>
    </row>
    <row r="85" spans="13:14" x14ac:dyDescent="0.25">
      <c r="M85" s="8" t="s">
        <v>1023</v>
      </c>
      <c r="N85" s="7">
        <v>2</v>
      </c>
    </row>
    <row r="86" spans="13:14" x14ac:dyDescent="0.25">
      <c r="M86" s="8" t="s">
        <v>1032</v>
      </c>
      <c r="N86" s="7">
        <v>2</v>
      </c>
    </row>
    <row r="87" spans="13:14" x14ac:dyDescent="0.25">
      <c r="M87" s="8" t="s">
        <v>1211</v>
      </c>
      <c r="N87" s="7">
        <v>2</v>
      </c>
    </row>
    <row r="88" spans="13:14" x14ac:dyDescent="0.25">
      <c r="M88" s="8" t="s">
        <v>2459</v>
      </c>
      <c r="N88" s="7">
        <v>2</v>
      </c>
    </row>
    <row r="89" spans="13:14" x14ac:dyDescent="0.25">
      <c r="M89" s="8" t="s">
        <v>2585</v>
      </c>
      <c r="N89" s="7">
        <v>2</v>
      </c>
    </row>
    <row r="90" spans="13:14" x14ac:dyDescent="0.25">
      <c r="M90" s="8" t="s">
        <v>2943</v>
      </c>
      <c r="N90" s="7">
        <v>2</v>
      </c>
    </row>
    <row r="91" spans="13:14" x14ac:dyDescent="0.25">
      <c r="M91" s="8" t="s">
        <v>1850</v>
      </c>
      <c r="N91" s="7">
        <v>2</v>
      </c>
    </row>
    <row r="92" spans="13:14" x14ac:dyDescent="0.25">
      <c r="M92" s="8" t="s">
        <v>2891</v>
      </c>
      <c r="N92" s="7">
        <v>2</v>
      </c>
    </row>
    <row r="93" spans="13:14" x14ac:dyDescent="0.25">
      <c r="M93" s="8" t="s">
        <v>2106</v>
      </c>
      <c r="N93" s="7">
        <v>3</v>
      </c>
    </row>
    <row r="94" spans="13:14" x14ac:dyDescent="0.25">
      <c r="M94" s="8" t="s">
        <v>116</v>
      </c>
      <c r="N94" s="7">
        <v>3</v>
      </c>
    </row>
    <row r="95" spans="13:14" x14ac:dyDescent="0.25">
      <c r="M95" s="8" t="s">
        <v>845</v>
      </c>
      <c r="N95" s="7">
        <v>3</v>
      </c>
    </row>
    <row r="96" spans="13:14" x14ac:dyDescent="0.25">
      <c r="M96" s="8" t="s">
        <v>721</v>
      </c>
      <c r="N96" s="7">
        <v>3</v>
      </c>
    </row>
    <row r="97" spans="13:14" x14ac:dyDescent="0.25">
      <c r="M97" s="8" t="s">
        <v>1459</v>
      </c>
      <c r="N97" s="7">
        <v>3</v>
      </c>
    </row>
    <row r="98" spans="13:14" x14ac:dyDescent="0.25">
      <c r="M98" s="8" t="s">
        <v>586</v>
      </c>
      <c r="N98" s="7">
        <v>3</v>
      </c>
    </row>
    <row r="99" spans="13:14" x14ac:dyDescent="0.25">
      <c r="M99" s="8" t="s">
        <v>1512</v>
      </c>
      <c r="N99" s="7">
        <v>3</v>
      </c>
    </row>
    <row r="100" spans="13:14" x14ac:dyDescent="0.25">
      <c r="M100" s="8" t="s">
        <v>243</v>
      </c>
      <c r="N100" s="7">
        <v>3</v>
      </c>
    </row>
    <row r="101" spans="13:14" x14ac:dyDescent="0.25">
      <c r="M101" s="8" t="s">
        <v>625</v>
      </c>
      <c r="N101" s="7">
        <v>3</v>
      </c>
    </row>
    <row r="102" spans="13:14" x14ac:dyDescent="0.25">
      <c r="M102" s="8" t="s">
        <v>1172</v>
      </c>
      <c r="N102" s="7">
        <v>3</v>
      </c>
    </row>
    <row r="103" spans="13:14" x14ac:dyDescent="0.25">
      <c r="M103" s="8" t="s">
        <v>726</v>
      </c>
      <c r="N103" s="7">
        <v>3</v>
      </c>
    </row>
    <row r="104" spans="13:14" x14ac:dyDescent="0.25">
      <c r="M104" s="8" t="s">
        <v>2618</v>
      </c>
      <c r="N104" s="7">
        <v>3</v>
      </c>
    </row>
    <row r="105" spans="13:14" x14ac:dyDescent="0.25">
      <c r="M105" s="8" t="s">
        <v>1454</v>
      </c>
      <c r="N105" s="7">
        <v>3</v>
      </c>
    </row>
    <row r="106" spans="13:14" x14ac:dyDescent="0.25">
      <c r="M106" s="8" t="s">
        <v>230</v>
      </c>
      <c r="N106" s="7">
        <v>3</v>
      </c>
    </row>
    <row r="107" spans="13:14" x14ac:dyDescent="0.25">
      <c r="M107" s="8" t="s">
        <v>3610</v>
      </c>
      <c r="N107" s="7">
        <v>3</v>
      </c>
    </row>
    <row r="108" spans="13:14" x14ac:dyDescent="0.25">
      <c r="M108" s="8" t="s">
        <v>925</v>
      </c>
      <c r="N108" s="7">
        <v>3</v>
      </c>
    </row>
    <row r="109" spans="13:14" x14ac:dyDescent="0.25">
      <c r="M109" s="8" t="s">
        <v>1642</v>
      </c>
      <c r="N109" s="7">
        <v>3</v>
      </c>
    </row>
    <row r="110" spans="13:14" x14ac:dyDescent="0.25">
      <c r="M110" s="8" t="s">
        <v>2171</v>
      </c>
      <c r="N110" s="7">
        <v>3</v>
      </c>
    </row>
    <row r="111" spans="13:14" x14ac:dyDescent="0.25">
      <c r="M111" s="8" t="s">
        <v>1700</v>
      </c>
      <c r="N111" s="7">
        <v>3</v>
      </c>
    </row>
    <row r="112" spans="13:14" x14ac:dyDescent="0.25">
      <c r="M112" s="8" t="s">
        <v>1820</v>
      </c>
      <c r="N112" s="7">
        <v>3</v>
      </c>
    </row>
    <row r="113" spans="13:14" x14ac:dyDescent="0.25">
      <c r="M113" s="8" t="s">
        <v>1118</v>
      </c>
      <c r="N113" s="7">
        <v>3</v>
      </c>
    </row>
    <row r="114" spans="13:14" x14ac:dyDescent="0.25">
      <c r="M114" s="8" t="s">
        <v>671</v>
      </c>
      <c r="N114" s="7">
        <v>3</v>
      </c>
    </row>
    <row r="115" spans="13:14" x14ac:dyDescent="0.25">
      <c r="M115" s="8" t="s">
        <v>2671</v>
      </c>
      <c r="N115" s="7">
        <v>3</v>
      </c>
    </row>
    <row r="116" spans="13:14" x14ac:dyDescent="0.25">
      <c r="M116" s="8" t="s">
        <v>1845</v>
      </c>
      <c r="N116" s="7">
        <v>3</v>
      </c>
    </row>
    <row r="117" spans="13:14" x14ac:dyDescent="0.25">
      <c r="M117" s="8" t="s">
        <v>570</v>
      </c>
      <c r="N117" s="7">
        <v>3</v>
      </c>
    </row>
    <row r="118" spans="13:14" x14ac:dyDescent="0.25">
      <c r="M118" s="8" t="s">
        <v>1187</v>
      </c>
      <c r="N118" s="7">
        <v>3</v>
      </c>
    </row>
    <row r="119" spans="13:14" x14ac:dyDescent="0.25">
      <c r="M119" s="8" t="s">
        <v>1507</v>
      </c>
      <c r="N119" s="7">
        <v>3</v>
      </c>
    </row>
    <row r="120" spans="13:14" x14ac:dyDescent="0.25">
      <c r="M120" s="8" t="s">
        <v>3359</v>
      </c>
      <c r="N120" s="7">
        <v>3</v>
      </c>
    </row>
    <row r="121" spans="13:14" x14ac:dyDescent="0.25">
      <c r="M121" s="8" t="s">
        <v>3129</v>
      </c>
      <c r="N121" s="7">
        <v>3</v>
      </c>
    </row>
    <row r="122" spans="13:14" x14ac:dyDescent="0.25">
      <c r="M122" s="8" t="s">
        <v>780</v>
      </c>
      <c r="N122" s="7">
        <v>3</v>
      </c>
    </row>
    <row r="123" spans="13:14" x14ac:dyDescent="0.25">
      <c r="M123" s="8" t="s">
        <v>1541</v>
      </c>
      <c r="N123" s="7">
        <v>3</v>
      </c>
    </row>
    <row r="124" spans="13:14" x14ac:dyDescent="0.25">
      <c r="M124" s="8" t="s">
        <v>1786</v>
      </c>
      <c r="N124" s="7">
        <v>3</v>
      </c>
    </row>
    <row r="125" spans="13:14" x14ac:dyDescent="0.25">
      <c r="M125" s="8" t="s">
        <v>3043</v>
      </c>
      <c r="N125" s="7">
        <v>3</v>
      </c>
    </row>
    <row r="126" spans="13:14" x14ac:dyDescent="0.25">
      <c r="M126" s="8" t="s">
        <v>2730</v>
      </c>
      <c r="N126" s="7">
        <v>3</v>
      </c>
    </row>
    <row r="127" spans="13:14" x14ac:dyDescent="0.25">
      <c r="M127" s="8" t="s">
        <v>264</v>
      </c>
      <c r="N127" s="7">
        <v>3</v>
      </c>
    </row>
    <row r="128" spans="13:14" x14ac:dyDescent="0.25">
      <c r="M128" s="8" t="s">
        <v>2727</v>
      </c>
      <c r="N128" s="7">
        <v>3</v>
      </c>
    </row>
    <row r="129" spans="13:14" x14ac:dyDescent="0.25">
      <c r="M129" s="8" t="s">
        <v>2281</v>
      </c>
      <c r="N129" s="7">
        <v>3</v>
      </c>
    </row>
    <row r="130" spans="13:14" x14ac:dyDescent="0.25">
      <c r="M130" s="8" t="s">
        <v>523</v>
      </c>
      <c r="N130" s="7">
        <v>3</v>
      </c>
    </row>
    <row r="131" spans="13:14" x14ac:dyDescent="0.25">
      <c r="M131" s="8" t="s">
        <v>1677</v>
      </c>
      <c r="N131" s="7">
        <v>3</v>
      </c>
    </row>
    <row r="132" spans="13:14" x14ac:dyDescent="0.25">
      <c r="M132" s="8" t="s">
        <v>1498</v>
      </c>
      <c r="N132" s="7">
        <v>3</v>
      </c>
    </row>
    <row r="133" spans="13:14" x14ac:dyDescent="0.25">
      <c r="M133" s="8" t="s">
        <v>2141</v>
      </c>
      <c r="N133" s="7">
        <v>3</v>
      </c>
    </row>
    <row r="134" spans="13:14" x14ac:dyDescent="0.25">
      <c r="M134" s="8" t="s">
        <v>701</v>
      </c>
      <c r="N134" s="7">
        <v>4</v>
      </c>
    </row>
    <row r="135" spans="13:14" x14ac:dyDescent="0.25">
      <c r="M135" s="8" t="s">
        <v>2926</v>
      </c>
      <c r="N135" s="7">
        <v>4</v>
      </c>
    </row>
    <row r="136" spans="13:14" x14ac:dyDescent="0.25">
      <c r="M136" s="8" t="s">
        <v>681</v>
      </c>
      <c r="N136" s="7">
        <v>4</v>
      </c>
    </row>
    <row r="137" spans="13:14" x14ac:dyDescent="0.25">
      <c r="M137" s="8" t="s">
        <v>2068</v>
      </c>
      <c r="N137" s="7">
        <v>4</v>
      </c>
    </row>
    <row r="138" spans="13:14" x14ac:dyDescent="0.25">
      <c r="M138" s="8" t="s">
        <v>1352</v>
      </c>
      <c r="N138" s="7">
        <v>4</v>
      </c>
    </row>
    <row r="139" spans="13:14" x14ac:dyDescent="0.25">
      <c r="M139" s="8" t="s">
        <v>839</v>
      </c>
      <c r="N139" s="7">
        <v>4</v>
      </c>
    </row>
    <row r="140" spans="13:14" x14ac:dyDescent="0.25">
      <c r="M140" s="8" t="s">
        <v>443</v>
      </c>
      <c r="N140" s="7">
        <v>4</v>
      </c>
    </row>
    <row r="141" spans="13:14" x14ac:dyDescent="0.25">
      <c r="M141" s="8" t="s">
        <v>2237</v>
      </c>
      <c r="N141" s="7">
        <v>4</v>
      </c>
    </row>
    <row r="142" spans="13:14" x14ac:dyDescent="0.25">
      <c r="M142" s="8" t="s">
        <v>381</v>
      </c>
      <c r="N142" s="7">
        <v>4</v>
      </c>
    </row>
    <row r="143" spans="13:14" x14ac:dyDescent="0.25">
      <c r="M143" s="8" t="s">
        <v>3172</v>
      </c>
      <c r="N143" s="7">
        <v>4</v>
      </c>
    </row>
    <row r="144" spans="13:14" x14ac:dyDescent="0.25">
      <c r="M144" s="8" t="s">
        <v>842</v>
      </c>
      <c r="N144" s="7">
        <v>4</v>
      </c>
    </row>
    <row r="145" spans="13:14" x14ac:dyDescent="0.25">
      <c r="M145" s="8" t="s">
        <v>2164</v>
      </c>
      <c r="N145" s="7">
        <v>4</v>
      </c>
    </row>
    <row r="146" spans="13:14" x14ac:dyDescent="0.25">
      <c r="M146" s="8" t="s">
        <v>1018</v>
      </c>
      <c r="N146" s="7">
        <v>4</v>
      </c>
    </row>
    <row r="147" spans="13:14" x14ac:dyDescent="0.25">
      <c r="M147" s="8" t="s">
        <v>1135</v>
      </c>
      <c r="N147" s="7">
        <v>4</v>
      </c>
    </row>
    <row r="148" spans="13:14" x14ac:dyDescent="0.25">
      <c r="M148" s="8" t="s">
        <v>955</v>
      </c>
      <c r="N148" s="7">
        <v>4</v>
      </c>
    </row>
    <row r="149" spans="13:14" x14ac:dyDescent="0.25">
      <c r="M149" s="8" t="s">
        <v>1231</v>
      </c>
      <c r="N149" s="7">
        <v>4</v>
      </c>
    </row>
    <row r="150" spans="13:14" x14ac:dyDescent="0.25">
      <c r="M150" s="8" t="s">
        <v>1383</v>
      </c>
      <c r="N150" s="7">
        <v>4</v>
      </c>
    </row>
    <row r="151" spans="13:14" x14ac:dyDescent="0.25">
      <c r="M151" s="8" t="s">
        <v>429</v>
      </c>
      <c r="N151" s="7">
        <v>4</v>
      </c>
    </row>
    <row r="152" spans="13:14" x14ac:dyDescent="0.25">
      <c r="M152" s="8" t="s">
        <v>1767</v>
      </c>
      <c r="N152" s="7">
        <v>4</v>
      </c>
    </row>
    <row r="153" spans="13:14" x14ac:dyDescent="0.25">
      <c r="M153" s="8" t="s">
        <v>886</v>
      </c>
      <c r="N153" s="7">
        <v>4</v>
      </c>
    </row>
    <row r="154" spans="13:14" x14ac:dyDescent="0.25">
      <c r="M154" s="8" t="s">
        <v>2101</v>
      </c>
      <c r="N154" s="7">
        <v>4</v>
      </c>
    </row>
    <row r="155" spans="13:14" x14ac:dyDescent="0.25">
      <c r="M155" s="8" t="s">
        <v>2111</v>
      </c>
      <c r="N155" s="7">
        <v>4</v>
      </c>
    </row>
    <row r="156" spans="13:14" x14ac:dyDescent="0.25">
      <c r="M156" s="8" t="s">
        <v>1010</v>
      </c>
      <c r="N156" s="7">
        <v>4</v>
      </c>
    </row>
    <row r="157" spans="13:14" x14ac:dyDescent="0.25">
      <c r="M157" s="8" t="s">
        <v>1532</v>
      </c>
      <c r="N157" s="7">
        <v>4</v>
      </c>
    </row>
    <row r="158" spans="13:14" x14ac:dyDescent="0.25">
      <c r="M158" s="8" t="s">
        <v>3187</v>
      </c>
      <c r="N158" s="7">
        <v>4</v>
      </c>
    </row>
    <row r="159" spans="13:14" x14ac:dyDescent="0.25">
      <c r="M159" s="8" t="s">
        <v>2535</v>
      </c>
      <c r="N159" s="7">
        <v>4</v>
      </c>
    </row>
    <row r="160" spans="13:14" x14ac:dyDescent="0.25">
      <c r="M160" s="8" t="s">
        <v>2609</v>
      </c>
      <c r="N160" s="7">
        <v>4</v>
      </c>
    </row>
    <row r="161" spans="13:14" x14ac:dyDescent="0.25">
      <c r="M161" s="8" t="s">
        <v>2492</v>
      </c>
      <c r="N161" s="7">
        <v>4</v>
      </c>
    </row>
    <row r="162" spans="13:14" x14ac:dyDescent="0.25">
      <c r="M162" s="8" t="s">
        <v>421</v>
      </c>
      <c r="N162" s="7">
        <v>4</v>
      </c>
    </row>
    <row r="163" spans="13:14" x14ac:dyDescent="0.25">
      <c r="M163" s="8" t="s">
        <v>1877</v>
      </c>
      <c r="N163" s="7">
        <v>4</v>
      </c>
    </row>
    <row r="164" spans="13:14" x14ac:dyDescent="0.25">
      <c r="M164" s="8" t="s">
        <v>209</v>
      </c>
      <c r="N164" s="7">
        <v>4</v>
      </c>
    </row>
    <row r="165" spans="13:14" x14ac:dyDescent="0.25">
      <c r="M165" s="8" t="s">
        <v>2189</v>
      </c>
      <c r="N165" s="7">
        <v>4</v>
      </c>
    </row>
    <row r="166" spans="13:14" x14ac:dyDescent="0.25">
      <c r="M166" s="8" t="s">
        <v>2839</v>
      </c>
      <c r="N166" s="7">
        <v>4</v>
      </c>
    </row>
    <row r="167" spans="13:14" x14ac:dyDescent="0.25">
      <c r="M167" s="8" t="s">
        <v>1992</v>
      </c>
      <c r="N167" s="7">
        <v>4</v>
      </c>
    </row>
    <row r="168" spans="13:14" x14ac:dyDescent="0.25">
      <c r="M168" s="8" t="s">
        <v>2228</v>
      </c>
      <c r="N168" s="7">
        <v>4</v>
      </c>
    </row>
    <row r="169" spans="13:14" x14ac:dyDescent="0.25">
      <c r="M169" s="8" t="s">
        <v>775</v>
      </c>
      <c r="N169" s="7">
        <v>5</v>
      </c>
    </row>
    <row r="170" spans="13:14" x14ac:dyDescent="0.25">
      <c r="M170" s="8" t="s">
        <v>1555</v>
      </c>
      <c r="N170" s="7">
        <v>5</v>
      </c>
    </row>
    <row r="171" spans="13:14" x14ac:dyDescent="0.25">
      <c r="M171" s="8" t="s">
        <v>922</v>
      </c>
      <c r="N171" s="7">
        <v>5</v>
      </c>
    </row>
    <row r="172" spans="13:14" x14ac:dyDescent="0.25">
      <c r="M172" s="8" t="s">
        <v>832</v>
      </c>
      <c r="N172" s="7">
        <v>5</v>
      </c>
    </row>
    <row r="173" spans="13:14" x14ac:dyDescent="0.25">
      <c r="M173" s="8" t="s">
        <v>147</v>
      </c>
      <c r="N173" s="7">
        <v>5</v>
      </c>
    </row>
    <row r="174" spans="13:14" x14ac:dyDescent="0.25">
      <c r="M174" s="8" t="s">
        <v>990</v>
      </c>
      <c r="N174" s="7">
        <v>5</v>
      </c>
    </row>
    <row r="175" spans="13:14" x14ac:dyDescent="0.25">
      <c r="M175" s="8" t="s">
        <v>812</v>
      </c>
      <c r="N175" s="7">
        <v>5</v>
      </c>
    </row>
    <row r="176" spans="13:14" x14ac:dyDescent="0.25">
      <c r="M176" s="8" t="s">
        <v>1724</v>
      </c>
      <c r="N176" s="7">
        <v>5</v>
      </c>
    </row>
    <row r="177" spans="13:14" x14ac:dyDescent="0.25">
      <c r="M177" s="8" t="s">
        <v>2986</v>
      </c>
      <c r="N177" s="7">
        <v>5</v>
      </c>
    </row>
    <row r="178" spans="13:14" x14ac:dyDescent="0.25">
      <c r="M178" s="8" t="s">
        <v>879</v>
      </c>
      <c r="N178" s="7">
        <v>5</v>
      </c>
    </row>
    <row r="179" spans="13:14" x14ac:dyDescent="0.25">
      <c r="M179" s="8" t="s">
        <v>1519</v>
      </c>
      <c r="N179" s="7">
        <v>5</v>
      </c>
    </row>
    <row r="180" spans="13:14" x14ac:dyDescent="0.25">
      <c r="M180" s="8" t="s">
        <v>2763</v>
      </c>
      <c r="N180" s="7">
        <v>5</v>
      </c>
    </row>
    <row r="181" spans="13:14" x14ac:dyDescent="0.25">
      <c r="M181" s="8" t="s">
        <v>807</v>
      </c>
      <c r="N181" s="7">
        <v>5</v>
      </c>
    </row>
    <row r="182" spans="13:14" x14ac:dyDescent="0.25">
      <c r="M182" s="8" t="s">
        <v>2411</v>
      </c>
      <c r="N182" s="7">
        <v>5</v>
      </c>
    </row>
    <row r="183" spans="13:14" x14ac:dyDescent="0.25">
      <c r="M183" s="8" t="s">
        <v>575</v>
      </c>
      <c r="N183" s="7">
        <v>5</v>
      </c>
    </row>
    <row r="184" spans="13:14" x14ac:dyDescent="0.25">
      <c r="M184" s="8" t="s">
        <v>1620</v>
      </c>
      <c r="N184" s="7">
        <v>5</v>
      </c>
    </row>
    <row r="185" spans="13:14" x14ac:dyDescent="0.25">
      <c r="M185" s="8" t="s">
        <v>2217</v>
      </c>
      <c r="N185" s="7">
        <v>5</v>
      </c>
    </row>
    <row r="186" spans="13:14" x14ac:dyDescent="0.25">
      <c r="M186" s="8" t="s">
        <v>1899</v>
      </c>
      <c r="N186" s="7">
        <v>5</v>
      </c>
    </row>
    <row r="187" spans="13:14" x14ac:dyDescent="0.25">
      <c r="M187" s="8" t="s">
        <v>1965</v>
      </c>
      <c r="N187" s="7">
        <v>5</v>
      </c>
    </row>
    <row r="188" spans="13:14" x14ac:dyDescent="0.25">
      <c r="M188" s="8" t="s">
        <v>456</v>
      </c>
      <c r="N188" s="7">
        <v>5</v>
      </c>
    </row>
    <row r="189" spans="13:14" x14ac:dyDescent="0.25">
      <c r="M189" s="8" t="s">
        <v>510</v>
      </c>
      <c r="N189" s="7">
        <v>5</v>
      </c>
    </row>
    <row r="190" spans="13:14" x14ac:dyDescent="0.25">
      <c r="M190" s="8" t="s">
        <v>1779</v>
      </c>
      <c r="N190" s="7">
        <v>5</v>
      </c>
    </row>
    <row r="191" spans="13:14" x14ac:dyDescent="0.25">
      <c r="M191" s="8" t="s">
        <v>1064</v>
      </c>
      <c r="N191" s="7">
        <v>5</v>
      </c>
    </row>
    <row r="192" spans="13:14" x14ac:dyDescent="0.25">
      <c r="M192" s="8" t="s">
        <v>997</v>
      </c>
      <c r="N192" s="7">
        <v>5</v>
      </c>
    </row>
    <row r="193" spans="13:14" x14ac:dyDescent="0.25">
      <c r="M193" s="8" t="s">
        <v>2053</v>
      </c>
      <c r="N193" s="7">
        <v>5</v>
      </c>
    </row>
    <row r="194" spans="13:14" x14ac:dyDescent="0.25">
      <c r="M194" s="8" t="s">
        <v>87</v>
      </c>
      <c r="N194" s="7">
        <v>5</v>
      </c>
    </row>
    <row r="195" spans="13:14" x14ac:dyDescent="0.25">
      <c r="M195" s="8" t="s">
        <v>550</v>
      </c>
      <c r="N195" s="7">
        <v>5</v>
      </c>
    </row>
    <row r="196" spans="13:14" x14ac:dyDescent="0.25">
      <c r="M196" s="8" t="s">
        <v>1052</v>
      </c>
      <c r="N196" s="7">
        <v>5</v>
      </c>
    </row>
    <row r="197" spans="13:14" x14ac:dyDescent="0.25">
      <c r="M197" s="8" t="s">
        <v>591</v>
      </c>
      <c r="N197" s="7">
        <v>6</v>
      </c>
    </row>
    <row r="198" spans="13:14" x14ac:dyDescent="0.25">
      <c r="M198" s="8" t="s">
        <v>2354</v>
      </c>
      <c r="N198" s="7">
        <v>6</v>
      </c>
    </row>
    <row r="199" spans="13:14" x14ac:dyDescent="0.25">
      <c r="M199" s="8" t="s">
        <v>1705</v>
      </c>
      <c r="N199" s="7">
        <v>6</v>
      </c>
    </row>
    <row r="200" spans="13:14" x14ac:dyDescent="0.25">
      <c r="M200" s="8" t="s">
        <v>631</v>
      </c>
      <c r="N200" s="7">
        <v>6</v>
      </c>
    </row>
    <row r="201" spans="13:14" x14ac:dyDescent="0.25">
      <c r="M201" s="8" t="s">
        <v>617</v>
      </c>
      <c r="N201" s="7">
        <v>6</v>
      </c>
    </row>
    <row r="202" spans="13:14" x14ac:dyDescent="0.25">
      <c r="M202" s="8" t="s">
        <v>556</v>
      </c>
      <c r="N202" s="7">
        <v>6</v>
      </c>
    </row>
    <row r="203" spans="13:14" x14ac:dyDescent="0.25">
      <c r="M203" s="8" t="s">
        <v>169</v>
      </c>
      <c r="N203" s="7">
        <v>6</v>
      </c>
    </row>
    <row r="204" spans="13:14" x14ac:dyDescent="0.25">
      <c r="M204" s="8" t="s">
        <v>214</v>
      </c>
      <c r="N204" s="7">
        <v>6</v>
      </c>
    </row>
    <row r="205" spans="13:14" x14ac:dyDescent="0.25">
      <c r="M205" s="8" t="s">
        <v>282</v>
      </c>
      <c r="N205" s="7">
        <v>6</v>
      </c>
    </row>
    <row r="206" spans="13:14" x14ac:dyDescent="0.25">
      <c r="M206" s="8" t="s">
        <v>2450</v>
      </c>
      <c r="N206" s="7">
        <v>6</v>
      </c>
    </row>
    <row r="207" spans="13:14" x14ac:dyDescent="0.25">
      <c r="M207" s="8" t="s">
        <v>206</v>
      </c>
      <c r="N207" s="7">
        <v>6</v>
      </c>
    </row>
    <row r="208" spans="13:14" x14ac:dyDescent="0.25">
      <c r="M208" s="8" t="s">
        <v>2050</v>
      </c>
      <c r="N208" s="7">
        <v>6</v>
      </c>
    </row>
    <row r="209" spans="13:14" x14ac:dyDescent="0.25">
      <c r="M209" s="8" t="s">
        <v>904</v>
      </c>
      <c r="N209" s="7">
        <v>6</v>
      </c>
    </row>
    <row r="210" spans="13:14" x14ac:dyDescent="0.25">
      <c r="M210" s="8" t="s">
        <v>494</v>
      </c>
      <c r="N210" s="7">
        <v>6</v>
      </c>
    </row>
    <row r="211" spans="13:14" x14ac:dyDescent="0.25">
      <c r="M211" s="8" t="s">
        <v>99</v>
      </c>
      <c r="N211" s="7">
        <v>6</v>
      </c>
    </row>
    <row r="212" spans="13:14" x14ac:dyDescent="0.25">
      <c r="M212" s="8" t="s">
        <v>155</v>
      </c>
      <c r="N212" s="7">
        <v>6</v>
      </c>
    </row>
    <row r="213" spans="13:14" x14ac:dyDescent="0.25">
      <c r="M213" s="8" t="s">
        <v>1451</v>
      </c>
      <c r="N213" s="7">
        <v>6</v>
      </c>
    </row>
    <row r="214" spans="13:14" x14ac:dyDescent="0.25">
      <c r="M214" s="8" t="s">
        <v>1719</v>
      </c>
      <c r="N214" s="7">
        <v>6</v>
      </c>
    </row>
    <row r="215" spans="13:14" x14ac:dyDescent="0.25">
      <c r="M215" s="8" t="s">
        <v>1610</v>
      </c>
      <c r="N215" s="7">
        <v>6</v>
      </c>
    </row>
    <row r="216" spans="13:14" x14ac:dyDescent="0.25">
      <c r="M216" s="8" t="s">
        <v>489</v>
      </c>
      <c r="N216" s="7">
        <v>6</v>
      </c>
    </row>
    <row r="217" spans="13:14" x14ac:dyDescent="0.25">
      <c r="M217" s="8" t="s">
        <v>1997</v>
      </c>
      <c r="N217" s="7">
        <v>7</v>
      </c>
    </row>
    <row r="218" spans="13:14" x14ac:dyDescent="0.25">
      <c r="M218" s="8" t="s">
        <v>502</v>
      </c>
      <c r="N218" s="7">
        <v>7</v>
      </c>
    </row>
    <row r="219" spans="13:14" x14ac:dyDescent="0.25">
      <c r="M219" s="8" t="s">
        <v>1175</v>
      </c>
      <c r="N219" s="7">
        <v>7</v>
      </c>
    </row>
    <row r="220" spans="13:14" x14ac:dyDescent="0.25">
      <c r="M220" s="8" t="s">
        <v>1318</v>
      </c>
      <c r="N220" s="7">
        <v>7</v>
      </c>
    </row>
    <row r="221" spans="13:14" x14ac:dyDescent="0.25">
      <c r="M221" s="8" t="s">
        <v>1890</v>
      </c>
      <c r="N221" s="7">
        <v>7</v>
      </c>
    </row>
    <row r="222" spans="13:14" x14ac:dyDescent="0.25">
      <c r="M222" s="8" t="s">
        <v>384</v>
      </c>
      <c r="N222" s="7">
        <v>7</v>
      </c>
    </row>
    <row r="223" spans="13:14" x14ac:dyDescent="0.25">
      <c r="M223" s="8" t="s">
        <v>93</v>
      </c>
      <c r="N223" s="7">
        <v>7</v>
      </c>
    </row>
    <row r="224" spans="13:14" x14ac:dyDescent="0.25">
      <c r="M224" s="8" t="s">
        <v>1799</v>
      </c>
      <c r="N224" s="7">
        <v>7</v>
      </c>
    </row>
    <row r="225" spans="13:14" x14ac:dyDescent="0.25">
      <c r="M225" s="8" t="s">
        <v>287</v>
      </c>
      <c r="N225" s="7">
        <v>7</v>
      </c>
    </row>
    <row r="226" spans="13:14" x14ac:dyDescent="0.25">
      <c r="M226" s="8" t="s">
        <v>359</v>
      </c>
      <c r="N226" s="7">
        <v>7</v>
      </c>
    </row>
    <row r="227" spans="13:14" x14ac:dyDescent="0.25">
      <c r="M227" s="8" t="s">
        <v>2254</v>
      </c>
      <c r="N227" s="7">
        <v>7</v>
      </c>
    </row>
    <row r="228" spans="13:14" x14ac:dyDescent="0.25">
      <c r="M228" s="8" t="s">
        <v>405</v>
      </c>
      <c r="N228" s="7">
        <v>8</v>
      </c>
    </row>
    <row r="229" spans="13:14" x14ac:dyDescent="0.25">
      <c r="M229" s="8" t="s">
        <v>290</v>
      </c>
      <c r="N229" s="7">
        <v>8</v>
      </c>
    </row>
    <row r="230" spans="13:14" x14ac:dyDescent="0.25">
      <c r="M230" s="8" t="s">
        <v>1487</v>
      </c>
      <c r="N230" s="7">
        <v>8</v>
      </c>
    </row>
    <row r="231" spans="13:14" x14ac:dyDescent="0.25">
      <c r="M231" s="8" t="s">
        <v>1194</v>
      </c>
      <c r="N231" s="7">
        <v>8</v>
      </c>
    </row>
    <row r="232" spans="13:14" x14ac:dyDescent="0.25">
      <c r="M232" s="8" t="s">
        <v>985</v>
      </c>
      <c r="N232" s="7">
        <v>8</v>
      </c>
    </row>
    <row r="233" spans="13:14" x14ac:dyDescent="0.25">
      <c r="M233" s="8" t="s">
        <v>1566</v>
      </c>
      <c r="N233" s="7">
        <v>8</v>
      </c>
    </row>
    <row r="234" spans="13:14" x14ac:dyDescent="0.25">
      <c r="M234" s="8" t="s">
        <v>191</v>
      </c>
      <c r="N234" s="7">
        <v>8</v>
      </c>
    </row>
    <row r="235" spans="13:14" x14ac:dyDescent="0.25">
      <c r="M235" s="8" t="s">
        <v>1151</v>
      </c>
      <c r="N235" s="7">
        <v>8</v>
      </c>
    </row>
    <row r="236" spans="13:14" x14ac:dyDescent="0.25">
      <c r="M236" s="8" t="s">
        <v>222</v>
      </c>
      <c r="N236" s="7">
        <v>8</v>
      </c>
    </row>
    <row r="237" spans="13:14" x14ac:dyDescent="0.25">
      <c r="M237" s="8" t="s">
        <v>865</v>
      </c>
      <c r="N237" s="7">
        <v>8</v>
      </c>
    </row>
    <row r="238" spans="13:14" x14ac:dyDescent="0.25">
      <c r="M238" s="8" t="s">
        <v>1039</v>
      </c>
      <c r="N238" s="7">
        <v>8</v>
      </c>
    </row>
    <row r="239" spans="13:14" x14ac:dyDescent="0.25">
      <c r="M239" s="8" t="s">
        <v>174</v>
      </c>
      <c r="N239" s="7">
        <v>8</v>
      </c>
    </row>
    <row r="240" spans="13:14" x14ac:dyDescent="0.25">
      <c r="M240" s="8" t="s">
        <v>479</v>
      </c>
      <c r="N240" s="7">
        <v>8</v>
      </c>
    </row>
    <row r="241" spans="13:14" x14ac:dyDescent="0.25">
      <c r="M241" s="8" t="s">
        <v>1277</v>
      </c>
      <c r="N241" s="7">
        <v>8</v>
      </c>
    </row>
    <row r="242" spans="13:14" x14ac:dyDescent="0.25">
      <c r="M242" s="8" t="s">
        <v>1422</v>
      </c>
      <c r="N242" s="7">
        <v>9</v>
      </c>
    </row>
    <row r="243" spans="13:14" x14ac:dyDescent="0.25">
      <c r="M243" s="8" t="s">
        <v>1415</v>
      </c>
      <c r="N243" s="7">
        <v>9</v>
      </c>
    </row>
    <row r="244" spans="13:14" x14ac:dyDescent="0.25">
      <c r="M244" s="8" t="s">
        <v>36</v>
      </c>
      <c r="N244" s="7">
        <v>9</v>
      </c>
    </row>
    <row r="245" spans="13:14" x14ac:dyDescent="0.25">
      <c r="M245" s="8" t="s">
        <v>638</v>
      </c>
      <c r="N245" s="7">
        <v>9</v>
      </c>
    </row>
    <row r="246" spans="13:14" x14ac:dyDescent="0.25">
      <c r="M246" s="8" t="s">
        <v>739</v>
      </c>
      <c r="N246" s="7">
        <v>9</v>
      </c>
    </row>
    <row r="247" spans="13:14" x14ac:dyDescent="0.25">
      <c r="M247" s="8" t="s">
        <v>1392</v>
      </c>
      <c r="N247" s="7">
        <v>9</v>
      </c>
    </row>
    <row r="248" spans="13:14" x14ac:dyDescent="0.25">
      <c r="M248" s="8" t="s">
        <v>912</v>
      </c>
      <c r="N248" s="7">
        <v>9</v>
      </c>
    </row>
    <row r="249" spans="13:14" x14ac:dyDescent="0.25">
      <c r="M249" s="8" t="s">
        <v>714</v>
      </c>
      <c r="N249" s="7">
        <v>9</v>
      </c>
    </row>
    <row r="250" spans="13:14" x14ac:dyDescent="0.25">
      <c r="M250" s="8" t="s">
        <v>472</v>
      </c>
      <c r="N250" s="7">
        <v>9</v>
      </c>
    </row>
    <row r="251" spans="13:14" x14ac:dyDescent="0.25">
      <c r="M251" s="8" t="s">
        <v>931</v>
      </c>
      <c r="N251" s="7">
        <v>9</v>
      </c>
    </row>
    <row r="252" spans="13:14" x14ac:dyDescent="0.25">
      <c r="M252" s="8" t="s">
        <v>1373</v>
      </c>
      <c r="N252" s="7">
        <v>9</v>
      </c>
    </row>
    <row r="253" spans="13:14" x14ac:dyDescent="0.25">
      <c r="M253" s="8" t="s">
        <v>365</v>
      </c>
      <c r="N253" s="7">
        <v>10</v>
      </c>
    </row>
    <row r="254" spans="13:14" x14ac:dyDescent="0.25">
      <c r="M254" s="8" t="s">
        <v>110</v>
      </c>
      <c r="N254" s="7">
        <v>10</v>
      </c>
    </row>
    <row r="255" spans="13:14" x14ac:dyDescent="0.25">
      <c r="M255" s="8" t="s">
        <v>919</v>
      </c>
      <c r="N255" s="7">
        <v>10</v>
      </c>
    </row>
    <row r="256" spans="13:14" x14ac:dyDescent="0.25">
      <c r="M256" s="8" t="s">
        <v>1607</v>
      </c>
      <c r="N256" s="7">
        <v>10</v>
      </c>
    </row>
    <row r="257" spans="13:14" x14ac:dyDescent="0.25">
      <c r="M257" s="8" t="s">
        <v>791</v>
      </c>
      <c r="N257" s="7">
        <v>10</v>
      </c>
    </row>
    <row r="258" spans="13:14" x14ac:dyDescent="0.25">
      <c r="M258" s="8" t="s">
        <v>1002</v>
      </c>
      <c r="N258" s="7">
        <v>10</v>
      </c>
    </row>
    <row r="259" spans="13:14" x14ac:dyDescent="0.25">
      <c r="M259" s="8" t="s">
        <v>426</v>
      </c>
      <c r="N259" s="7">
        <v>10</v>
      </c>
    </row>
    <row r="260" spans="13:14" x14ac:dyDescent="0.25">
      <c r="M260" s="8" t="s">
        <v>120</v>
      </c>
      <c r="N260" s="7">
        <v>10</v>
      </c>
    </row>
    <row r="261" spans="13:14" x14ac:dyDescent="0.25">
      <c r="M261" s="8" t="s">
        <v>319</v>
      </c>
      <c r="N261" s="7">
        <v>10</v>
      </c>
    </row>
    <row r="262" spans="13:14" x14ac:dyDescent="0.25">
      <c r="M262" s="8" t="s">
        <v>819</v>
      </c>
      <c r="N262" s="7">
        <v>10</v>
      </c>
    </row>
    <row r="263" spans="13:14" x14ac:dyDescent="0.25">
      <c r="M263" s="8" t="s">
        <v>1073</v>
      </c>
      <c r="N263" s="7">
        <v>10</v>
      </c>
    </row>
    <row r="264" spans="13:14" x14ac:dyDescent="0.25">
      <c r="M264" s="8" t="s">
        <v>533</v>
      </c>
      <c r="N264" s="7">
        <v>11</v>
      </c>
    </row>
    <row r="265" spans="13:14" x14ac:dyDescent="0.25">
      <c r="M265" s="8" t="s">
        <v>1623</v>
      </c>
      <c r="N265" s="7">
        <v>11</v>
      </c>
    </row>
    <row r="266" spans="13:14" x14ac:dyDescent="0.25">
      <c r="M266" s="8" t="s">
        <v>693</v>
      </c>
      <c r="N266" s="7">
        <v>11</v>
      </c>
    </row>
    <row r="267" spans="13:14" x14ac:dyDescent="0.25">
      <c r="M267" s="8" t="s">
        <v>507</v>
      </c>
      <c r="N267" s="7">
        <v>11</v>
      </c>
    </row>
    <row r="268" spans="13:14" x14ac:dyDescent="0.25">
      <c r="M268" s="8" t="s">
        <v>754</v>
      </c>
      <c r="N268" s="7">
        <v>11</v>
      </c>
    </row>
    <row r="269" spans="13:14" x14ac:dyDescent="0.25">
      <c r="M269" s="8" t="s">
        <v>370</v>
      </c>
      <c r="N269" s="7">
        <v>11</v>
      </c>
    </row>
    <row r="270" spans="13:14" x14ac:dyDescent="0.25">
      <c r="M270" s="8" t="s">
        <v>1140</v>
      </c>
      <c r="N270" s="7">
        <v>11</v>
      </c>
    </row>
    <row r="271" spans="13:14" x14ac:dyDescent="0.25">
      <c r="M271" s="8" t="s">
        <v>1546</v>
      </c>
      <c r="N271" s="7">
        <v>11</v>
      </c>
    </row>
    <row r="272" spans="13:14" x14ac:dyDescent="0.25">
      <c r="M272" s="8" t="s">
        <v>272</v>
      </c>
      <c r="N272" s="7">
        <v>11</v>
      </c>
    </row>
    <row r="273" spans="13:14" x14ac:dyDescent="0.25">
      <c r="M273" s="8" t="s">
        <v>187</v>
      </c>
      <c r="N273" s="7">
        <v>11</v>
      </c>
    </row>
    <row r="274" spans="13:14" x14ac:dyDescent="0.25">
      <c r="M274" s="8" t="s">
        <v>704</v>
      </c>
      <c r="N274" s="7">
        <v>12</v>
      </c>
    </row>
    <row r="275" spans="13:14" x14ac:dyDescent="0.25">
      <c r="M275" s="8" t="s">
        <v>564</v>
      </c>
      <c r="N275" s="7">
        <v>12</v>
      </c>
    </row>
    <row r="276" spans="13:14" x14ac:dyDescent="0.25">
      <c r="M276" s="8" t="s">
        <v>796</v>
      </c>
      <c r="N276" s="7">
        <v>12</v>
      </c>
    </row>
    <row r="277" spans="13:14" x14ac:dyDescent="0.25">
      <c r="M277" s="8" t="s">
        <v>15</v>
      </c>
      <c r="N277" s="7">
        <v>12</v>
      </c>
    </row>
    <row r="278" spans="13:14" x14ac:dyDescent="0.25">
      <c r="M278" s="8" t="s">
        <v>1366</v>
      </c>
      <c r="N278" s="7">
        <v>12</v>
      </c>
    </row>
    <row r="279" spans="13:14" x14ac:dyDescent="0.25">
      <c r="M279" s="8" t="s">
        <v>1272</v>
      </c>
      <c r="N279" s="7">
        <v>12</v>
      </c>
    </row>
    <row r="280" spans="13:14" x14ac:dyDescent="0.25">
      <c r="M280" s="8" t="s">
        <v>497</v>
      </c>
      <c r="N280" s="7">
        <v>12</v>
      </c>
    </row>
    <row r="281" spans="13:14" x14ac:dyDescent="0.25">
      <c r="M281" s="8" t="s">
        <v>307</v>
      </c>
      <c r="N281" s="7">
        <v>12</v>
      </c>
    </row>
    <row r="282" spans="13:14" x14ac:dyDescent="0.25">
      <c r="M282" s="8" t="s">
        <v>768</v>
      </c>
      <c r="N282" s="7">
        <v>12</v>
      </c>
    </row>
    <row r="283" spans="13:14" x14ac:dyDescent="0.25">
      <c r="M283" s="8" t="s">
        <v>2594</v>
      </c>
      <c r="N283" s="7">
        <v>12</v>
      </c>
    </row>
    <row r="284" spans="13:14" x14ac:dyDescent="0.25">
      <c r="M284" s="8" t="s">
        <v>328</v>
      </c>
      <c r="N284" s="7">
        <v>12</v>
      </c>
    </row>
    <row r="285" spans="13:14" x14ac:dyDescent="0.25">
      <c r="M285" s="8" t="s">
        <v>684</v>
      </c>
      <c r="N285" s="7">
        <v>13</v>
      </c>
    </row>
    <row r="286" spans="13:14" x14ac:dyDescent="0.25">
      <c r="M286" s="8" t="s">
        <v>744</v>
      </c>
      <c r="N286" s="7">
        <v>13</v>
      </c>
    </row>
    <row r="287" spans="13:14" x14ac:dyDescent="0.25">
      <c r="M287" s="8" t="s">
        <v>1178</v>
      </c>
      <c r="N287" s="7">
        <v>13</v>
      </c>
    </row>
    <row r="288" spans="13:14" x14ac:dyDescent="0.25">
      <c r="M288" s="8" t="s">
        <v>467</v>
      </c>
      <c r="N288" s="7">
        <v>13</v>
      </c>
    </row>
    <row r="289" spans="13:14" x14ac:dyDescent="0.25">
      <c r="M289" s="8" t="s">
        <v>553</v>
      </c>
      <c r="N289" s="7">
        <v>13</v>
      </c>
    </row>
    <row r="290" spans="13:14" x14ac:dyDescent="0.25">
      <c r="M290" s="8" t="s">
        <v>332</v>
      </c>
      <c r="N290" s="7">
        <v>14</v>
      </c>
    </row>
    <row r="291" spans="13:14" x14ac:dyDescent="0.25">
      <c r="M291" s="8" t="s">
        <v>853</v>
      </c>
      <c r="N291" s="7">
        <v>14</v>
      </c>
    </row>
    <row r="292" spans="13:14" x14ac:dyDescent="0.25">
      <c r="M292" s="8" t="s">
        <v>622</v>
      </c>
      <c r="N292" s="7">
        <v>14</v>
      </c>
    </row>
    <row r="293" spans="13:14" x14ac:dyDescent="0.25">
      <c r="M293" s="8" t="s">
        <v>1128</v>
      </c>
      <c r="N293" s="7">
        <v>14</v>
      </c>
    </row>
    <row r="294" spans="13:14" x14ac:dyDescent="0.25">
      <c r="M294" s="8" t="s">
        <v>1067</v>
      </c>
      <c r="N294" s="7">
        <v>14</v>
      </c>
    </row>
    <row r="295" spans="13:14" x14ac:dyDescent="0.25">
      <c r="M295" s="8" t="s">
        <v>352</v>
      </c>
      <c r="N295" s="7">
        <v>14</v>
      </c>
    </row>
    <row r="296" spans="13:14" x14ac:dyDescent="0.25">
      <c r="M296" s="8" t="s">
        <v>250</v>
      </c>
      <c r="N296" s="7">
        <v>14</v>
      </c>
    </row>
    <row r="297" spans="13:14" x14ac:dyDescent="0.25">
      <c r="M297" s="8" t="s">
        <v>1294</v>
      </c>
      <c r="N297" s="7">
        <v>14</v>
      </c>
    </row>
    <row r="298" spans="13:14" x14ac:dyDescent="0.25">
      <c r="M298" s="8" t="s">
        <v>876</v>
      </c>
      <c r="N298" s="7">
        <v>15</v>
      </c>
    </row>
    <row r="299" spans="13:14" x14ac:dyDescent="0.25">
      <c r="M299" s="8" t="s">
        <v>482</v>
      </c>
      <c r="N299" s="7">
        <v>15</v>
      </c>
    </row>
    <row r="300" spans="13:14" x14ac:dyDescent="0.25">
      <c r="M300" s="8" t="s">
        <v>1234</v>
      </c>
      <c r="N300" s="7">
        <v>15</v>
      </c>
    </row>
    <row r="301" spans="13:14" x14ac:dyDescent="0.25">
      <c r="M301" s="8" t="s">
        <v>1484</v>
      </c>
      <c r="N301" s="7">
        <v>15</v>
      </c>
    </row>
    <row r="302" spans="13:14" x14ac:dyDescent="0.25">
      <c r="M302" s="8" t="s">
        <v>29</v>
      </c>
      <c r="N302" s="7">
        <v>15</v>
      </c>
    </row>
    <row r="303" spans="13:14" x14ac:dyDescent="0.25">
      <c r="M303" s="8" t="s">
        <v>391</v>
      </c>
      <c r="N303" s="7">
        <v>16</v>
      </c>
    </row>
    <row r="304" spans="13:14" x14ac:dyDescent="0.25">
      <c r="M304" s="8" t="s">
        <v>652</v>
      </c>
      <c r="N304" s="7">
        <v>16</v>
      </c>
    </row>
    <row r="305" spans="13:14" x14ac:dyDescent="0.25">
      <c r="M305" s="8" t="s">
        <v>1005</v>
      </c>
      <c r="N305" s="7">
        <v>16</v>
      </c>
    </row>
    <row r="306" spans="13:14" x14ac:dyDescent="0.25">
      <c r="M306" s="8" t="s">
        <v>346</v>
      </c>
      <c r="N306" s="7">
        <v>17</v>
      </c>
    </row>
    <row r="307" spans="13:14" x14ac:dyDescent="0.25">
      <c r="M307" s="8" t="s">
        <v>528</v>
      </c>
      <c r="N307" s="7">
        <v>17</v>
      </c>
    </row>
    <row r="308" spans="13:14" x14ac:dyDescent="0.25">
      <c r="M308" s="8" t="s">
        <v>659</v>
      </c>
      <c r="N308" s="7">
        <v>17</v>
      </c>
    </row>
    <row r="309" spans="13:14" x14ac:dyDescent="0.25">
      <c r="M309" s="8" t="s">
        <v>610</v>
      </c>
      <c r="N309" s="7">
        <v>17</v>
      </c>
    </row>
    <row r="310" spans="13:14" x14ac:dyDescent="0.25">
      <c r="M310" s="8" t="s">
        <v>635</v>
      </c>
      <c r="N310" s="7">
        <v>17</v>
      </c>
    </row>
    <row r="311" spans="13:14" x14ac:dyDescent="0.25">
      <c r="M311" s="8" t="s">
        <v>338</v>
      </c>
      <c r="N311" s="7">
        <v>18</v>
      </c>
    </row>
    <row r="312" spans="13:14" x14ac:dyDescent="0.25">
      <c r="M312" s="8" t="s">
        <v>583</v>
      </c>
      <c r="N312" s="7">
        <v>18</v>
      </c>
    </row>
    <row r="313" spans="13:14" x14ac:dyDescent="0.25">
      <c r="M313" s="8" t="s">
        <v>649</v>
      </c>
      <c r="N313" s="7">
        <v>18</v>
      </c>
    </row>
    <row r="314" spans="13:14" x14ac:dyDescent="0.25">
      <c r="M314" s="8" t="s">
        <v>1754</v>
      </c>
      <c r="N314" s="7">
        <v>19</v>
      </c>
    </row>
    <row r="315" spans="13:14" x14ac:dyDescent="0.25">
      <c r="M315" s="8" t="s">
        <v>166</v>
      </c>
      <c r="N315" s="7">
        <v>19</v>
      </c>
    </row>
    <row r="316" spans="13:14" x14ac:dyDescent="0.25">
      <c r="M316" s="8" t="s">
        <v>227</v>
      </c>
      <c r="N316" s="7">
        <v>19</v>
      </c>
    </row>
    <row r="317" spans="13:14" x14ac:dyDescent="0.25">
      <c r="M317" s="8" t="s">
        <v>942</v>
      </c>
      <c r="N317" s="7">
        <v>19</v>
      </c>
    </row>
    <row r="318" spans="13:14" x14ac:dyDescent="0.25">
      <c r="M318" s="8" t="s">
        <v>486</v>
      </c>
      <c r="N318" s="7">
        <v>19</v>
      </c>
    </row>
    <row r="319" spans="13:14" x14ac:dyDescent="0.25">
      <c r="M319" s="8" t="s">
        <v>449</v>
      </c>
      <c r="N319" s="7">
        <v>20</v>
      </c>
    </row>
    <row r="320" spans="13:14" x14ac:dyDescent="0.25">
      <c r="M320" s="8" t="s">
        <v>150</v>
      </c>
      <c r="N320" s="7">
        <v>21</v>
      </c>
    </row>
    <row r="321" spans="13:14" x14ac:dyDescent="0.25">
      <c r="M321" s="8" t="s">
        <v>401</v>
      </c>
      <c r="N321" s="7">
        <v>21</v>
      </c>
    </row>
    <row r="322" spans="13:14" x14ac:dyDescent="0.25">
      <c r="M322" s="8" t="s">
        <v>696</v>
      </c>
      <c r="N322" s="7">
        <v>21</v>
      </c>
    </row>
    <row r="323" spans="13:14" x14ac:dyDescent="0.25">
      <c r="M323" s="8" t="s">
        <v>862</v>
      </c>
      <c r="N323" s="7">
        <v>22</v>
      </c>
    </row>
    <row r="324" spans="13:14" x14ac:dyDescent="0.25">
      <c r="M324" s="8" t="s">
        <v>395</v>
      </c>
      <c r="N324" s="7">
        <v>22</v>
      </c>
    </row>
    <row r="325" spans="13:14" x14ac:dyDescent="0.25">
      <c r="M325" s="8" t="s">
        <v>596</v>
      </c>
      <c r="N325" s="7">
        <v>22</v>
      </c>
    </row>
    <row r="326" spans="13:14" x14ac:dyDescent="0.25">
      <c r="M326" s="8" t="s">
        <v>1086</v>
      </c>
      <c r="N326" s="7">
        <v>23</v>
      </c>
    </row>
    <row r="327" spans="13:14" x14ac:dyDescent="0.25">
      <c r="M327" s="8" t="s">
        <v>567</v>
      </c>
      <c r="N327" s="7">
        <v>23</v>
      </c>
    </row>
    <row r="328" spans="13:14" x14ac:dyDescent="0.25">
      <c r="M328" s="8" t="s">
        <v>749</v>
      </c>
      <c r="N328" s="7">
        <v>24</v>
      </c>
    </row>
    <row r="329" spans="13:14" x14ac:dyDescent="0.25">
      <c r="M329" s="8" t="s">
        <v>1311</v>
      </c>
      <c r="N329" s="7">
        <v>25</v>
      </c>
    </row>
    <row r="330" spans="13:14" x14ac:dyDescent="0.25">
      <c r="M330" s="8" t="s">
        <v>893</v>
      </c>
      <c r="N330" s="7">
        <v>25</v>
      </c>
    </row>
    <row r="331" spans="13:14" x14ac:dyDescent="0.25">
      <c r="M331" s="8" t="s">
        <v>664</v>
      </c>
      <c r="N331" s="7">
        <v>25</v>
      </c>
    </row>
    <row r="332" spans="13:14" x14ac:dyDescent="0.25">
      <c r="M332" s="8" t="s">
        <v>240</v>
      </c>
      <c r="N332" s="7">
        <v>26</v>
      </c>
    </row>
    <row r="333" spans="13:14" x14ac:dyDescent="0.25">
      <c r="M333" s="8" t="s">
        <v>408</v>
      </c>
      <c r="N333" s="7">
        <v>26</v>
      </c>
    </row>
    <row r="334" spans="13:14" x14ac:dyDescent="0.25">
      <c r="M334" s="8" t="s">
        <v>255</v>
      </c>
      <c r="N334" s="7">
        <v>26</v>
      </c>
    </row>
    <row r="335" spans="13:14" x14ac:dyDescent="0.25">
      <c r="M335" s="8" t="s">
        <v>628</v>
      </c>
      <c r="N335" s="7">
        <v>27</v>
      </c>
    </row>
    <row r="336" spans="13:14" x14ac:dyDescent="0.25">
      <c r="M336" s="8" t="s">
        <v>133</v>
      </c>
      <c r="N336" s="7">
        <v>27</v>
      </c>
    </row>
    <row r="337" spans="13:14" x14ac:dyDescent="0.25">
      <c r="M337" s="8" t="s">
        <v>718</v>
      </c>
      <c r="N337" s="7">
        <v>27</v>
      </c>
    </row>
    <row r="338" spans="13:14" x14ac:dyDescent="0.25">
      <c r="M338" s="8" t="s">
        <v>1028</v>
      </c>
      <c r="N338" s="7">
        <v>28</v>
      </c>
    </row>
    <row r="339" spans="13:14" x14ac:dyDescent="0.25">
      <c r="M339" s="8" t="s">
        <v>197</v>
      </c>
      <c r="N339" s="7">
        <v>28</v>
      </c>
    </row>
    <row r="340" spans="13:14" x14ac:dyDescent="0.25">
      <c r="M340" s="8" t="s">
        <v>513</v>
      </c>
      <c r="N340" s="7">
        <v>28</v>
      </c>
    </row>
    <row r="341" spans="13:14" x14ac:dyDescent="0.25">
      <c r="M341" s="8" t="s">
        <v>377</v>
      </c>
      <c r="N341" s="7">
        <v>28</v>
      </c>
    </row>
    <row r="342" spans="13:14" x14ac:dyDescent="0.25">
      <c r="M342" s="8" t="s">
        <v>104</v>
      </c>
      <c r="N342" s="7">
        <v>29</v>
      </c>
    </row>
    <row r="343" spans="13:14" x14ac:dyDescent="0.25">
      <c r="M343" s="8" t="s">
        <v>1164</v>
      </c>
      <c r="N343" s="7">
        <v>29</v>
      </c>
    </row>
    <row r="344" spans="13:14" x14ac:dyDescent="0.25">
      <c r="M344" s="8" t="s">
        <v>299</v>
      </c>
      <c r="N344" s="7">
        <v>30</v>
      </c>
    </row>
    <row r="345" spans="13:14" x14ac:dyDescent="0.25">
      <c r="M345" s="8" t="s">
        <v>43</v>
      </c>
      <c r="N345" s="7">
        <v>31</v>
      </c>
    </row>
    <row r="346" spans="13:14" x14ac:dyDescent="0.25">
      <c r="M346" s="8" t="s">
        <v>316</v>
      </c>
      <c r="N346" s="7">
        <v>31</v>
      </c>
    </row>
    <row r="347" spans="13:14" x14ac:dyDescent="0.25">
      <c r="M347" s="8" t="s">
        <v>269</v>
      </c>
      <c r="N347" s="7">
        <v>32</v>
      </c>
    </row>
    <row r="348" spans="13:14" x14ac:dyDescent="0.25">
      <c r="M348" s="8" t="s">
        <v>1357</v>
      </c>
      <c r="N348" s="7">
        <v>34</v>
      </c>
    </row>
    <row r="349" spans="13:14" x14ac:dyDescent="0.25">
      <c r="M349" s="8" t="s">
        <v>183</v>
      </c>
      <c r="N349" s="7">
        <v>34</v>
      </c>
    </row>
    <row r="350" spans="13:14" x14ac:dyDescent="0.25">
      <c r="M350" s="8" t="s">
        <v>559</v>
      </c>
      <c r="N350" s="7">
        <v>35</v>
      </c>
    </row>
    <row r="351" spans="13:14" x14ac:dyDescent="0.25">
      <c r="M351" s="8" t="s">
        <v>201</v>
      </c>
      <c r="N351" s="7">
        <v>36</v>
      </c>
    </row>
    <row r="352" spans="13:14" x14ac:dyDescent="0.25">
      <c r="M352" s="8" t="s">
        <v>49</v>
      </c>
      <c r="N352" s="7">
        <v>36</v>
      </c>
    </row>
    <row r="353" spans="13:14" x14ac:dyDescent="0.25">
      <c r="M353" s="8" t="s">
        <v>709</v>
      </c>
      <c r="N353" s="7">
        <v>37</v>
      </c>
    </row>
    <row r="354" spans="13:14" x14ac:dyDescent="0.25">
      <c r="M354" s="8" t="s">
        <v>258</v>
      </c>
      <c r="N354" s="7">
        <v>38</v>
      </c>
    </row>
    <row r="355" spans="13:14" x14ac:dyDescent="0.25">
      <c r="M355" s="8" t="s">
        <v>247</v>
      </c>
      <c r="N355" s="7">
        <v>38</v>
      </c>
    </row>
    <row r="356" spans="13:14" x14ac:dyDescent="0.25">
      <c r="M356" s="8" t="s">
        <v>69</v>
      </c>
      <c r="N356" s="7">
        <v>41</v>
      </c>
    </row>
    <row r="357" spans="13:14" x14ac:dyDescent="0.25">
      <c r="M357" s="8" t="s">
        <v>542</v>
      </c>
      <c r="N357" s="7">
        <v>41</v>
      </c>
    </row>
    <row r="358" spans="13:14" x14ac:dyDescent="0.25">
      <c r="M358" s="8" t="s">
        <v>362</v>
      </c>
      <c r="N358" s="7">
        <v>41</v>
      </c>
    </row>
    <row r="359" spans="13:14" x14ac:dyDescent="0.25">
      <c r="M359" s="8" t="s">
        <v>235</v>
      </c>
      <c r="N359" s="7">
        <v>42</v>
      </c>
    </row>
    <row r="360" spans="13:14" x14ac:dyDescent="0.25">
      <c r="M360" s="8" t="s">
        <v>279</v>
      </c>
      <c r="N360" s="7">
        <v>43</v>
      </c>
    </row>
    <row r="361" spans="13:14" x14ac:dyDescent="0.25">
      <c r="M361" s="8" t="s">
        <v>160</v>
      </c>
      <c r="N361" s="7">
        <v>44</v>
      </c>
    </row>
    <row r="362" spans="13:14" x14ac:dyDescent="0.25">
      <c r="M362" s="8" t="s">
        <v>61</v>
      </c>
      <c r="N362" s="7">
        <v>56</v>
      </c>
    </row>
    <row r="363" spans="13:14" x14ac:dyDescent="0.25">
      <c r="M363" s="8" t="s">
        <v>55</v>
      </c>
      <c r="N363" s="7">
        <v>73</v>
      </c>
    </row>
    <row r="364" spans="13:14" x14ac:dyDescent="0.25">
      <c r="M364" s="8" t="s">
        <v>75</v>
      </c>
      <c r="N364" s="7">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2"/>
  <sheetViews>
    <sheetView topLeftCell="A14" workbookViewId="0">
      <selection activeCell="C19" sqref="C19"/>
    </sheetView>
  </sheetViews>
  <sheetFormatPr defaultRowHeight="15" x14ac:dyDescent="0.25"/>
  <cols>
    <col min="1" max="1" width="23.5703125" customWidth="1"/>
    <col min="2" max="2" width="16.28515625" customWidth="1"/>
    <col min="3" max="3" width="12" customWidth="1"/>
    <col min="4" max="4" width="15.42578125" customWidth="1"/>
    <col min="5" max="5" width="12" customWidth="1"/>
    <col min="6" max="6" width="20.42578125" customWidth="1"/>
    <col min="7" max="7" width="17" customWidth="1"/>
    <col min="8" max="8" width="20.42578125" bestFit="1" customWidth="1"/>
    <col min="9" max="10" width="17" bestFit="1" customWidth="1"/>
  </cols>
  <sheetData>
    <row r="3" spans="1:8" x14ac:dyDescent="0.25">
      <c r="A3" s="6" t="s">
        <v>3912</v>
      </c>
      <c r="B3" t="s">
        <v>3917</v>
      </c>
    </row>
    <row r="4" spans="1:8" x14ac:dyDescent="0.25">
      <c r="A4" s="8" t="s">
        <v>296</v>
      </c>
      <c r="B4" s="7">
        <v>312</v>
      </c>
      <c r="G4" s="8"/>
      <c r="H4" s="7"/>
    </row>
    <row r="5" spans="1:8" x14ac:dyDescent="0.25">
      <c r="A5" s="8" t="s">
        <v>432</v>
      </c>
      <c r="B5" s="7">
        <v>231</v>
      </c>
      <c r="G5" s="8"/>
      <c r="H5" s="7"/>
    </row>
    <row r="6" spans="1:8" x14ac:dyDescent="0.25">
      <c r="A6" s="8" t="s">
        <v>142</v>
      </c>
      <c r="B6" s="7">
        <v>211</v>
      </c>
      <c r="G6" s="8"/>
      <c r="H6" s="7"/>
    </row>
    <row r="7" spans="1:8" x14ac:dyDescent="0.25">
      <c r="A7" s="8" t="s">
        <v>335</v>
      </c>
      <c r="B7" s="7">
        <v>210</v>
      </c>
      <c r="G7" s="8"/>
      <c r="H7" s="7"/>
    </row>
    <row r="8" spans="1:8" x14ac:dyDescent="0.25">
      <c r="A8" s="8" t="s">
        <v>451</v>
      </c>
      <c r="B8" s="7">
        <v>208</v>
      </c>
      <c r="G8" s="8"/>
      <c r="H8" s="7"/>
    </row>
    <row r="9" spans="1:8" x14ac:dyDescent="0.25">
      <c r="A9" s="8" t="s">
        <v>19</v>
      </c>
      <c r="B9" s="7">
        <v>204</v>
      </c>
      <c r="G9" s="8"/>
      <c r="H9" s="7"/>
    </row>
    <row r="10" spans="1:8" x14ac:dyDescent="0.25">
      <c r="A10" s="8" t="s">
        <v>266</v>
      </c>
      <c r="B10" s="7">
        <v>203</v>
      </c>
      <c r="G10" s="8"/>
      <c r="H10" s="7"/>
    </row>
    <row r="11" spans="1:8" x14ac:dyDescent="0.25">
      <c r="A11" s="8" t="s">
        <v>237</v>
      </c>
      <c r="B11" s="7">
        <v>199</v>
      </c>
      <c r="G11" s="8"/>
      <c r="H11" s="7"/>
    </row>
    <row r="12" spans="1:8" x14ac:dyDescent="0.25">
      <c r="A12" s="8" t="s">
        <v>217</v>
      </c>
      <c r="B12" s="7">
        <v>198</v>
      </c>
      <c r="G12" s="8"/>
      <c r="H12" s="7"/>
    </row>
    <row r="13" spans="1:8" x14ac:dyDescent="0.25">
      <c r="A13" s="8" t="s">
        <v>96</v>
      </c>
      <c r="B13" s="7">
        <v>196</v>
      </c>
      <c r="G13" s="8"/>
      <c r="H13" s="7"/>
    </row>
    <row r="14" spans="1:8" x14ac:dyDescent="0.25">
      <c r="G14" s="8"/>
      <c r="H14" s="7"/>
    </row>
    <row r="15" spans="1:8" x14ac:dyDescent="0.25">
      <c r="G15" s="8"/>
      <c r="H15" s="7"/>
    </row>
    <row r="16" spans="1:8" x14ac:dyDescent="0.25">
      <c r="B16" s="6" t="s">
        <v>3923</v>
      </c>
    </row>
    <row r="17" spans="1:8" x14ac:dyDescent="0.25">
      <c r="B17">
        <v>2020</v>
      </c>
      <c r="D17">
        <v>2021</v>
      </c>
      <c r="F17" t="s">
        <v>3924</v>
      </c>
      <c r="G17" t="s">
        <v>3925</v>
      </c>
    </row>
    <row r="18" spans="1:8" x14ac:dyDescent="0.25">
      <c r="A18" s="6" t="s">
        <v>3912</v>
      </c>
      <c r="B18" t="s">
        <v>3917</v>
      </c>
      <c r="C18" t="s">
        <v>3911</v>
      </c>
      <c r="D18" t="s">
        <v>3917</v>
      </c>
      <c r="E18" t="s">
        <v>3911</v>
      </c>
    </row>
    <row r="19" spans="1:8" x14ac:dyDescent="0.25">
      <c r="A19" s="8" t="s">
        <v>142</v>
      </c>
      <c r="B19" s="7">
        <v>88</v>
      </c>
      <c r="C19" s="7">
        <v>4395.6000000000004</v>
      </c>
      <c r="D19" s="7">
        <v>123</v>
      </c>
      <c r="E19" s="7">
        <v>6143.8500000000013</v>
      </c>
      <c r="F19" s="7">
        <v>211</v>
      </c>
      <c r="G19" s="7">
        <v>10539.45</v>
      </c>
    </row>
    <row r="20" spans="1:8" x14ac:dyDescent="0.25">
      <c r="A20" s="8" t="s">
        <v>335</v>
      </c>
      <c r="B20" s="7">
        <v>93</v>
      </c>
      <c r="C20" s="7">
        <v>2324.0699999999997</v>
      </c>
      <c r="D20" s="7">
        <v>117</v>
      </c>
      <c r="E20" s="7">
        <v>2923.829999999999</v>
      </c>
      <c r="F20" s="7">
        <v>210</v>
      </c>
      <c r="G20" s="7">
        <v>5247.8999999999987</v>
      </c>
    </row>
    <row r="21" spans="1:8" x14ac:dyDescent="0.25">
      <c r="A21" s="8" t="s">
        <v>266</v>
      </c>
      <c r="B21" s="7">
        <v>96</v>
      </c>
      <c r="C21" s="7">
        <v>16032</v>
      </c>
      <c r="D21" s="7">
        <v>107</v>
      </c>
      <c r="E21" s="7">
        <v>17869</v>
      </c>
      <c r="F21" s="7">
        <v>203</v>
      </c>
      <c r="G21" s="7">
        <v>33901</v>
      </c>
    </row>
    <row r="22" spans="1:8" x14ac:dyDescent="0.25">
      <c r="A22" s="8" t="s">
        <v>217</v>
      </c>
      <c r="B22" s="7">
        <v>106</v>
      </c>
      <c r="C22" s="7">
        <v>20034</v>
      </c>
      <c r="D22" s="7">
        <v>92</v>
      </c>
      <c r="E22" s="7">
        <v>17388</v>
      </c>
      <c r="F22" s="7">
        <v>198</v>
      </c>
      <c r="G22" s="7">
        <v>37422</v>
      </c>
    </row>
    <row r="23" spans="1:8" x14ac:dyDescent="0.25">
      <c r="A23" s="8" t="s">
        <v>96</v>
      </c>
      <c r="B23" s="7">
        <v>91</v>
      </c>
      <c r="C23" s="7">
        <v>19474</v>
      </c>
      <c r="D23" s="7">
        <v>105</v>
      </c>
      <c r="E23" s="7">
        <v>22470</v>
      </c>
      <c r="F23" s="7">
        <v>196</v>
      </c>
      <c r="G23" s="7">
        <v>41944</v>
      </c>
    </row>
    <row r="24" spans="1:8" x14ac:dyDescent="0.25">
      <c r="A24" s="8" t="s">
        <v>432</v>
      </c>
      <c r="B24" s="7">
        <v>108</v>
      </c>
      <c r="C24" s="7">
        <v>49140</v>
      </c>
      <c r="D24" s="7">
        <v>123</v>
      </c>
      <c r="E24" s="7">
        <v>55965</v>
      </c>
      <c r="F24" s="7">
        <v>231</v>
      </c>
      <c r="G24" s="7">
        <v>105105</v>
      </c>
    </row>
    <row r="25" spans="1:8" x14ac:dyDescent="0.25">
      <c r="A25" s="8" t="s">
        <v>237</v>
      </c>
      <c r="B25" s="7">
        <v>104</v>
      </c>
      <c r="C25" s="7">
        <v>1558.9600000000005</v>
      </c>
      <c r="D25" s="7">
        <v>95</v>
      </c>
      <c r="E25" s="7">
        <v>1424.0500000000004</v>
      </c>
      <c r="F25" s="7">
        <v>199</v>
      </c>
      <c r="G25" s="7">
        <v>2983.0100000000011</v>
      </c>
    </row>
    <row r="26" spans="1:8" x14ac:dyDescent="0.25">
      <c r="A26" s="8" t="s">
        <v>19</v>
      </c>
      <c r="B26" s="7">
        <v>97</v>
      </c>
      <c r="C26" s="7">
        <v>2327.0300000000002</v>
      </c>
      <c r="D26" s="7">
        <v>107</v>
      </c>
      <c r="E26" s="7">
        <v>2566.9299999999998</v>
      </c>
      <c r="F26" s="7">
        <v>204</v>
      </c>
      <c r="G26" s="7">
        <v>4893.96</v>
      </c>
    </row>
    <row r="27" spans="1:8" x14ac:dyDescent="0.25">
      <c r="A27" s="8" t="s">
        <v>451</v>
      </c>
      <c r="B27" s="7">
        <v>132</v>
      </c>
      <c r="C27" s="7">
        <v>72468</v>
      </c>
      <c r="D27" s="7">
        <v>76</v>
      </c>
      <c r="E27" s="7">
        <v>41724</v>
      </c>
      <c r="F27" s="7">
        <v>208</v>
      </c>
      <c r="G27" s="7">
        <v>114192</v>
      </c>
    </row>
    <row r="28" spans="1:8" x14ac:dyDescent="0.25">
      <c r="A28" s="8" t="s">
        <v>296</v>
      </c>
      <c r="B28" s="7">
        <v>165</v>
      </c>
      <c r="C28" s="7">
        <v>1978.350000000001</v>
      </c>
      <c r="D28" s="7">
        <v>147</v>
      </c>
      <c r="E28" s="7">
        <v>1762.5300000000009</v>
      </c>
      <c r="F28" s="7">
        <v>312</v>
      </c>
      <c r="G28" s="7">
        <v>3740.8800000000019</v>
      </c>
    </row>
    <row r="29" spans="1:8" x14ac:dyDescent="0.25">
      <c r="H29" s="7"/>
    </row>
    <row r="30" spans="1:8" x14ac:dyDescent="0.25">
      <c r="H30" s="7"/>
    </row>
    <row r="31" spans="1:8" x14ac:dyDescent="0.25">
      <c r="H31" s="7"/>
    </row>
    <row r="32" spans="1:8" x14ac:dyDescent="0.25">
      <c r="H32" s="7"/>
    </row>
    <row r="33" spans="8:8" x14ac:dyDescent="0.25">
      <c r="H33" s="7"/>
    </row>
    <row r="34" spans="8:8" x14ac:dyDescent="0.25">
      <c r="H34" s="7"/>
    </row>
    <row r="35" spans="8:8" x14ac:dyDescent="0.25">
      <c r="H35" s="7"/>
    </row>
    <row r="36" spans="8:8" x14ac:dyDescent="0.25">
      <c r="H36" s="7"/>
    </row>
    <row r="37" spans="8:8" x14ac:dyDescent="0.25">
      <c r="H37" s="7"/>
    </row>
    <row r="38" spans="8:8" x14ac:dyDescent="0.25">
      <c r="H38" s="7"/>
    </row>
    <row r="39" spans="8:8" x14ac:dyDescent="0.25">
      <c r="H39" s="7"/>
    </row>
    <row r="40" spans="8:8" x14ac:dyDescent="0.25">
      <c r="H40" s="7"/>
    </row>
    <row r="41" spans="8:8" x14ac:dyDescent="0.25">
      <c r="H41" s="7"/>
    </row>
    <row r="42" spans="8:8" x14ac:dyDescent="0.25">
      <c r="H42" s="7"/>
    </row>
    <row r="43" spans="8:8" x14ac:dyDescent="0.25">
      <c r="H43" s="7"/>
    </row>
    <row r="44" spans="8:8" x14ac:dyDescent="0.25">
      <c r="H44" s="7"/>
    </row>
    <row r="45" spans="8:8" x14ac:dyDescent="0.25">
      <c r="H45" s="7"/>
    </row>
    <row r="46" spans="8:8" x14ac:dyDescent="0.25">
      <c r="H46" s="7"/>
    </row>
    <row r="47" spans="8:8" x14ac:dyDescent="0.25">
      <c r="H47" s="7"/>
    </row>
    <row r="48" spans="8:8" x14ac:dyDescent="0.25">
      <c r="H48" s="7"/>
    </row>
    <row r="49" spans="8:8" x14ac:dyDescent="0.25">
      <c r="H49" s="7"/>
    </row>
    <row r="50" spans="8:8" x14ac:dyDescent="0.25">
      <c r="H50" s="7"/>
    </row>
    <row r="51" spans="8:8" x14ac:dyDescent="0.25">
      <c r="H51" s="7"/>
    </row>
    <row r="52" spans="8:8" x14ac:dyDescent="0.25">
      <c r="H52" s="7"/>
    </row>
    <row r="53" spans="8:8" x14ac:dyDescent="0.25">
      <c r="H53" s="7"/>
    </row>
    <row r="54" spans="8:8" x14ac:dyDescent="0.25">
      <c r="H54" s="7"/>
    </row>
    <row r="55" spans="8:8" x14ac:dyDescent="0.25">
      <c r="H55" s="7"/>
    </row>
    <row r="56" spans="8:8" x14ac:dyDescent="0.25">
      <c r="H56" s="7"/>
    </row>
    <row r="57" spans="8:8" x14ac:dyDescent="0.25">
      <c r="H57" s="7"/>
    </row>
    <row r="58" spans="8:8" x14ac:dyDescent="0.25">
      <c r="H58" s="7"/>
    </row>
    <row r="59" spans="8:8" x14ac:dyDescent="0.25">
      <c r="H59" s="7"/>
    </row>
    <row r="60" spans="8:8" x14ac:dyDescent="0.25">
      <c r="H60" s="7"/>
    </row>
    <row r="61" spans="8:8" x14ac:dyDescent="0.25">
      <c r="H61" s="7"/>
    </row>
    <row r="62" spans="8:8" x14ac:dyDescent="0.25">
      <c r="H62" s="7"/>
    </row>
    <row r="63" spans="8:8" x14ac:dyDescent="0.25">
      <c r="H63" s="7"/>
    </row>
    <row r="64" spans="8:8"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
  <sheetViews>
    <sheetView workbookViewId="0">
      <selection activeCell="O13" sqref="O13"/>
    </sheetView>
  </sheetViews>
  <sheetFormatPr defaultRowHeight="15" x14ac:dyDescent="0.25"/>
  <cols>
    <col min="1" max="1" width="14.85546875" customWidth="1"/>
    <col min="2" max="2" width="12" bestFit="1" customWidth="1"/>
    <col min="3" max="3" width="15.42578125" bestFit="1" customWidth="1"/>
  </cols>
  <sheetData>
    <row r="3" spans="1:3" x14ac:dyDescent="0.25">
      <c r="A3" s="6" t="s">
        <v>3912</v>
      </c>
      <c r="B3" t="s">
        <v>3911</v>
      </c>
    </row>
    <row r="4" spans="1:3" x14ac:dyDescent="0.25">
      <c r="A4" s="8" t="s">
        <v>88</v>
      </c>
      <c r="B4" s="13">
        <v>9.3657242692902678E-3</v>
      </c>
    </row>
    <row r="5" spans="1:3" x14ac:dyDescent="0.25">
      <c r="A5" s="8" t="s">
        <v>38</v>
      </c>
      <c r="B5" s="13">
        <v>9.1889128151130955E-2</v>
      </c>
    </row>
    <row r="6" spans="1:3" x14ac:dyDescent="0.25">
      <c r="A6" s="8" t="s">
        <v>70</v>
      </c>
      <c r="B6" s="13">
        <v>0.27208824328804748</v>
      </c>
    </row>
    <row r="7" spans="1:3" x14ac:dyDescent="0.25">
      <c r="A7" s="8" t="s">
        <v>17</v>
      </c>
      <c r="B7" s="13">
        <v>3.3605009742210805E-2</v>
      </c>
    </row>
    <row r="8" spans="1:3" x14ac:dyDescent="0.25">
      <c r="A8" s="8" t="s">
        <v>56</v>
      </c>
      <c r="B8" s="13">
        <v>0.12334345615855818</v>
      </c>
    </row>
    <row r="9" spans="1:3" x14ac:dyDescent="0.25">
      <c r="A9" s="8" t="s">
        <v>24</v>
      </c>
      <c r="B9" s="13">
        <v>0.42370979255473329</v>
      </c>
    </row>
    <row r="10" spans="1:3" x14ac:dyDescent="0.25">
      <c r="A10" s="8" t="s">
        <v>31</v>
      </c>
      <c r="B10" s="13">
        <v>4.599864583602907E-2</v>
      </c>
    </row>
    <row r="12" spans="1:3" x14ac:dyDescent="0.25">
      <c r="A12" s="8"/>
    </row>
    <row r="13" spans="1:3" x14ac:dyDescent="0.25">
      <c r="A13" s="8"/>
      <c r="B13" s="7"/>
      <c r="C13" s="7"/>
    </row>
    <row r="14" spans="1:3" x14ac:dyDescent="0.25">
      <c r="A14" s="8"/>
      <c r="B14" s="7"/>
      <c r="C14" s="7"/>
    </row>
    <row r="15" spans="1:3" x14ac:dyDescent="0.25">
      <c r="A15" s="8"/>
      <c r="B15" s="7"/>
      <c r="C15" s="7"/>
    </row>
    <row r="16" spans="1:3" x14ac:dyDescent="0.25">
      <c r="A16" s="8"/>
      <c r="B16" s="7"/>
      <c r="C16" s="7"/>
    </row>
    <row r="17" spans="1:3" x14ac:dyDescent="0.25">
      <c r="A17" s="8"/>
      <c r="B17" s="7"/>
      <c r="C17" s="7"/>
    </row>
    <row r="18" spans="1:3" x14ac:dyDescent="0.25">
      <c r="A18" s="8"/>
      <c r="B18" s="7"/>
      <c r="C18" s="7"/>
    </row>
    <row r="19" spans="1:3" x14ac:dyDescent="0.25">
      <c r="A19" s="8"/>
      <c r="B19" s="7"/>
      <c r="C19"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40"/>
  <sheetViews>
    <sheetView zoomScaleNormal="100" workbookViewId="0">
      <selection sqref="A1:P3340"/>
    </sheetView>
  </sheetViews>
  <sheetFormatPr defaultRowHeight="15" x14ac:dyDescent="0.25"/>
  <cols>
    <col min="1" max="2" width="13.85546875" customWidth="1"/>
    <col min="3" max="3" width="15.7109375" customWidth="1"/>
    <col min="4" max="4" width="22.42578125" customWidth="1"/>
    <col min="5" max="5" width="24.85546875" customWidth="1"/>
    <col min="6" max="6" width="23.140625" customWidth="1"/>
    <col min="7" max="7" width="21.7109375" customWidth="1"/>
    <col min="8" max="8" width="23.28515625" customWidth="1"/>
    <col min="9" max="9" width="13.85546875" customWidth="1"/>
    <col min="10" max="10" width="29" customWidth="1"/>
    <col min="11" max="13" width="13.85546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5" t="s">
        <v>3907</v>
      </c>
      <c r="O1" s="5" t="s">
        <v>3908</v>
      </c>
      <c r="P1" s="5" t="s">
        <v>3909</v>
      </c>
    </row>
    <row r="2" spans="1:16" x14ac:dyDescent="0.25">
      <c r="A2" s="2">
        <v>1</v>
      </c>
      <c r="B2" s="2">
        <v>1866</v>
      </c>
      <c r="C2" s="3">
        <v>43831</v>
      </c>
      <c r="D2" s="4" t="s">
        <v>13</v>
      </c>
      <c r="E2" s="4" t="s">
        <v>14</v>
      </c>
      <c r="F2" s="4" t="s">
        <v>15</v>
      </c>
      <c r="G2" s="4" t="s">
        <v>16</v>
      </c>
      <c r="H2" s="4" t="s">
        <v>17</v>
      </c>
      <c r="I2" s="4" t="s">
        <v>18</v>
      </c>
      <c r="J2" s="4" t="s">
        <v>19</v>
      </c>
      <c r="K2" s="2">
        <v>2</v>
      </c>
      <c r="L2" s="2">
        <v>23.99</v>
      </c>
      <c r="M2" s="2">
        <v>47.98</v>
      </c>
      <c r="N2">
        <f>MONTH(C2)</f>
        <v>1</v>
      </c>
      <c r="O2">
        <f>YEAR(C2)</f>
        <v>2020</v>
      </c>
      <c r="P2">
        <f>DAY(C2)</f>
        <v>1</v>
      </c>
    </row>
    <row r="3" spans="1:16" x14ac:dyDescent="0.25">
      <c r="A3" s="2">
        <v>2</v>
      </c>
      <c r="B3" s="2">
        <v>1567</v>
      </c>
      <c r="C3" s="3">
        <v>43831</v>
      </c>
      <c r="D3" s="4" t="s">
        <v>20</v>
      </c>
      <c r="E3" s="4" t="s">
        <v>21</v>
      </c>
      <c r="F3" s="4" t="s">
        <v>22</v>
      </c>
      <c r="G3" s="4" t="s">
        <v>23</v>
      </c>
      <c r="H3" s="4" t="s">
        <v>24</v>
      </c>
      <c r="I3" s="4" t="s">
        <v>25</v>
      </c>
      <c r="J3" s="4" t="s">
        <v>26</v>
      </c>
      <c r="K3" s="2">
        <v>3</v>
      </c>
      <c r="L3" s="2">
        <v>883</v>
      </c>
      <c r="M3" s="2">
        <v>2649</v>
      </c>
      <c r="N3">
        <f t="shared" ref="N3:N66" si="0">MONTH(C3)</f>
        <v>1</v>
      </c>
      <c r="O3">
        <f t="shared" ref="O3:O66" si="1">YEAR(C3)</f>
        <v>2020</v>
      </c>
      <c r="P3">
        <f t="shared" ref="P3:P66" si="2">DAY(C3)</f>
        <v>1</v>
      </c>
    </row>
    <row r="4" spans="1:16" x14ac:dyDescent="0.25">
      <c r="A4" s="2">
        <v>3</v>
      </c>
      <c r="B4" s="2">
        <v>2064</v>
      </c>
      <c r="C4" s="3">
        <v>43831</v>
      </c>
      <c r="D4" s="4" t="s">
        <v>27</v>
      </c>
      <c r="E4" s="4" t="s">
        <v>28</v>
      </c>
      <c r="F4" s="4" t="s">
        <v>29</v>
      </c>
      <c r="G4" s="4" t="s">
        <v>30</v>
      </c>
      <c r="H4" s="4" t="s">
        <v>31</v>
      </c>
      <c r="I4" s="4" t="s">
        <v>32</v>
      </c>
      <c r="J4" s="4" t="s">
        <v>33</v>
      </c>
      <c r="K4" s="2">
        <v>6</v>
      </c>
      <c r="L4" s="2">
        <v>37.99</v>
      </c>
      <c r="M4" s="2">
        <v>227.94</v>
      </c>
      <c r="N4">
        <f t="shared" si="0"/>
        <v>1</v>
      </c>
      <c r="O4">
        <f t="shared" si="1"/>
        <v>2020</v>
      </c>
      <c r="P4">
        <f t="shared" si="2"/>
        <v>1</v>
      </c>
    </row>
    <row r="5" spans="1:16" x14ac:dyDescent="0.25">
      <c r="A5" s="2">
        <v>4</v>
      </c>
      <c r="B5" s="2">
        <v>287</v>
      </c>
      <c r="C5" s="3">
        <v>43831</v>
      </c>
      <c r="D5" s="4" t="s">
        <v>34</v>
      </c>
      <c r="E5" s="4" t="s">
        <v>35</v>
      </c>
      <c r="F5" s="4" t="s">
        <v>36</v>
      </c>
      <c r="G5" s="4" t="s">
        <v>37</v>
      </c>
      <c r="H5" s="4" t="s">
        <v>38</v>
      </c>
      <c r="I5" s="4" t="s">
        <v>39</v>
      </c>
      <c r="J5" s="4" t="s">
        <v>40</v>
      </c>
      <c r="K5" s="2">
        <v>1</v>
      </c>
      <c r="L5" s="2">
        <v>69</v>
      </c>
      <c r="M5" s="2">
        <v>69</v>
      </c>
      <c r="N5">
        <f t="shared" si="0"/>
        <v>1</v>
      </c>
      <c r="O5">
        <f t="shared" si="1"/>
        <v>2020</v>
      </c>
      <c r="P5">
        <f t="shared" si="2"/>
        <v>1</v>
      </c>
    </row>
    <row r="6" spans="1:16" x14ac:dyDescent="0.25">
      <c r="A6" s="2">
        <v>5</v>
      </c>
      <c r="B6" s="2">
        <v>422</v>
      </c>
      <c r="C6" s="3">
        <v>43831</v>
      </c>
      <c r="D6" s="4" t="s">
        <v>41</v>
      </c>
      <c r="E6" s="4" t="s">
        <v>42</v>
      </c>
      <c r="F6" s="4" t="s">
        <v>43</v>
      </c>
      <c r="G6" s="4" t="s">
        <v>44</v>
      </c>
      <c r="H6" s="4" t="s">
        <v>17</v>
      </c>
      <c r="I6" s="4" t="s">
        <v>45</v>
      </c>
      <c r="J6" s="4" t="s">
        <v>46</v>
      </c>
      <c r="K6" s="2">
        <v>5</v>
      </c>
      <c r="L6" s="2">
        <v>19.5</v>
      </c>
      <c r="M6" s="2">
        <v>97.5</v>
      </c>
      <c r="N6">
        <f t="shared" si="0"/>
        <v>1</v>
      </c>
      <c r="O6">
        <f t="shared" si="1"/>
        <v>2020</v>
      </c>
      <c r="P6">
        <f t="shared" si="2"/>
        <v>1</v>
      </c>
    </row>
    <row r="7" spans="1:16" x14ac:dyDescent="0.25">
      <c r="A7" s="2">
        <v>6</v>
      </c>
      <c r="B7" s="2">
        <v>954</v>
      </c>
      <c r="C7" s="3">
        <v>43831</v>
      </c>
      <c r="D7" s="4" t="s">
        <v>47</v>
      </c>
      <c r="E7" s="4" t="s">
        <v>48</v>
      </c>
      <c r="F7" s="4" t="s">
        <v>49</v>
      </c>
      <c r="G7" s="4" t="s">
        <v>50</v>
      </c>
      <c r="H7" s="4" t="s">
        <v>17</v>
      </c>
      <c r="I7" s="4" t="s">
        <v>51</v>
      </c>
      <c r="J7" s="4" t="s">
        <v>52</v>
      </c>
      <c r="K7" s="2">
        <v>5</v>
      </c>
      <c r="L7" s="2">
        <v>16.75</v>
      </c>
      <c r="M7" s="2">
        <v>83.75</v>
      </c>
      <c r="N7">
        <f t="shared" si="0"/>
        <v>1</v>
      </c>
      <c r="O7">
        <f t="shared" si="1"/>
        <v>2020</v>
      </c>
      <c r="P7">
        <f t="shared" si="2"/>
        <v>1</v>
      </c>
    </row>
    <row r="8" spans="1:16" x14ac:dyDescent="0.25">
      <c r="A8" s="2">
        <v>7</v>
      </c>
      <c r="B8" s="2">
        <v>726</v>
      </c>
      <c r="C8" s="3">
        <v>43832</v>
      </c>
      <c r="D8" s="4" t="s">
        <v>53</v>
      </c>
      <c r="E8" s="4" t="s">
        <v>54</v>
      </c>
      <c r="F8" s="4" t="s">
        <v>55</v>
      </c>
      <c r="G8" s="4" t="s">
        <v>23</v>
      </c>
      <c r="H8" s="4" t="s">
        <v>56</v>
      </c>
      <c r="I8" s="4" t="s">
        <v>57</v>
      </c>
      <c r="J8" s="4" t="s">
        <v>58</v>
      </c>
      <c r="K8" s="2">
        <v>2</v>
      </c>
      <c r="L8" s="2">
        <v>189</v>
      </c>
      <c r="M8" s="2">
        <v>378</v>
      </c>
      <c r="N8">
        <f t="shared" si="0"/>
        <v>1</v>
      </c>
      <c r="O8">
        <f t="shared" si="1"/>
        <v>2020</v>
      </c>
      <c r="P8">
        <f t="shared" si="2"/>
        <v>2</v>
      </c>
    </row>
    <row r="9" spans="1:16" x14ac:dyDescent="0.25">
      <c r="A9" s="2">
        <v>8</v>
      </c>
      <c r="B9" s="2">
        <v>1740</v>
      </c>
      <c r="C9" s="3">
        <v>43832</v>
      </c>
      <c r="D9" s="4" t="s">
        <v>59</v>
      </c>
      <c r="E9" s="4" t="s">
        <v>60</v>
      </c>
      <c r="F9" s="4" t="s">
        <v>61</v>
      </c>
      <c r="G9" s="4" t="s">
        <v>62</v>
      </c>
      <c r="H9" s="4" t="s">
        <v>31</v>
      </c>
      <c r="I9" s="4" t="s">
        <v>63</v>
      </c>
      <c r="J9" s="4" t="s">
        <v>64</v>
      </c>
      <c r="K9" s="2">
        <v>1</v>
      </c>
      <c r="L9" s="2">
        <v>44.95</v>
      </c>
      <c r="M9" s="2">
        <v>44.95</v>
      </c>
      <c r="N9">
        <f t="shared" si="0"/>
        <v>1</v>
      </c>
      <c r="O9">
        <f t="shared" si="1"/>
        <v>2020</v>
      </c>
      <c r="P9">
        <f t="shared" si="2"/>
        <v>2</v>
      </c>
    </row>
    <row r="10" spans="1:16" x14ac:dyDescent="0.25">
      <c r="A10" s="2">
        <v>9</v>
      </c>
      <c r="B10" s="2">
        <v>1652</v>
      </c>
      <c r="C10" s="3">
        <v>43832</v>
      </c>
      <c r="D10" s="4" t="s">
        <v>65</v>
      </c>
      <c r="E10" s="4" t="s">
        <v>66</v>
      </c>
      <c r="F10" s="4" t="s">
        <v>43</v>
      </c>
      <c r="G10" s="4" t="s">
        <v>44</v>
      </c>
      <c r="H10" s="4" t="s">
        <v>31</v>
      </c>
      <c r="I10" s="4" t="s">
        <v>32</v>
      </c>
      <c r="J10" s="4" t="s">
        <v>33</v>
      </c>
      <c r="K10" s="2">
        <v>2</v>
      </c>
      <c r="L10" s="2">
        <v>37.99</v>
      </c>
      <c r="M10" s="2">
        <v>75.98</v>
      </c>
      <c r="N10">
        <f t="shared" si="0"/>
        <v>1</v>
      </c>
      <c r="O10">
        <f t="shared" si="1"/>
        <v>2020</v>
      </c>
      <c r="P10">
        <f t="shared" si="2"/>
        <v>2</v>
      </c>
    </row>
    <row r="11" spans="1:16" x14ac:dyDescent="0.25">
      <c r="A11" s="2">
        <v>10</v>
      </c>
      <c r="B11" s="2">
        <v>1431</v>
      </c>
      <c r="C11" s="3">
        <v>43832</v>
      </c>
      <c r="D11" s="4" t="s">
        <v>67</v>
      </c>
      <c r="E11" s="4" t="s">
        <v>68</v>
      </c>
      <c r="F11" s="4" t="s">
        <v>69</v>
      </c>
      <c r="G11" s="4" t="s">
        <v>62</v>
      </c>
      <c r="H11" s="4" t="s">
        <v>70</v>
      </c>
      <c r="I11" s="4" t="s">
        <v>71</v>
      </c>
      <c r="J11" s="4" t="s">
        <v>72</v>
      </c>
      <c r="K11" s="2">
        <v>2</v>
      </c>
      <c r="L11" s="2">
        <v>250</v>
      </c>
      <c r="M11" s="2">
        <v>500</v>
      </c>
      <c r="N11">
        <f t="shared" si="0"/>
        <v>1</v>
      </c>
      <c r="O11">
        <f t="shared" si="1"/>
        <v>2020</v>
      </c>
      <c r="P11">
        <f t="shared" si="2"/>
        <v>2</v>
      </c>
    </row>
    <row r="12" spans="1:16" x14ac:dyDescent="0.25">
      <c r="A12" s="2">
        <v>11</v>
      </c>
      <c r="B12" s="2">
        <v>270</v>
      </c>
      <c r="C12" s="3">
        <v>43832</v>
      </c>
      <c r="D12" s="4" t="s">
        <v>73</v>
      </c>
      <c r="E12" s="4" t="s">
        <v>74</v>
      </c>
      <c r="F12" s="4" t="s">
        <v>75</v>
      </c>
      <c r="G12" s="4" t="s">
        <v>76</v>
      </c>
      <c r="H12" s="4" t="s">
        <v>56</v>
      </c>
      <c r="I12" s="4" t="s">
        <v>57</v>
      </c>
      <c r="J12" s="4" t="s">
        <v>58</v>
      </c>
      <c r="K12" s="2">
        <v>2</v>
      </c>
      <c r="L12" s="2">
        <v>189</v>
      </c>
      <c r="M12" s="2">
        <v>378</v>
      </c>
      <c r="N12">
        <f t="shared" si="0"/>
        <v>1</v>
      </c>
      <c r="O12">
        <f t="shared" si="1"/>
        <v>2020</v>
      </c>
      <c r="P12">
        <f t="shared" si="2"/>
        <v>2</v>
      </c>
    </row>
    <row r="13" spans="1:16" x14ac:dyDescent="0.25">
      <c r="A13" s="2">
        <v>12</v>
      </c>
      <c r="B13" s="2">
        <v>815</v>
      </c>
      <c r="C13" s="3">
        <v>43832</v>
      </c>
      <c r="D13" s="4" t="s">
        <v>77</v>
      </c>
      <c r="E13" s="4" t="s">
        <v>78</v>
      </c>
      <c r="F13" s="4" t="s">
        <v>75</v>
      </c>
      <c r="G13" s="4" t="s">
        <v>76</v>
      </c>
      <c r="H13" s="4" t="s">
        <v>38</v>
      </c>
      <c r="I13" s="4" t="s">
        <v>79</v>
      </c>
      <c r="J13" s="4" t="s">
        <v>80</v>
      </c>
      <c r="K13" s="2">
        <v>5</v>
      </c>
      <c r="L13" s="2">
        <v>54</v>
      </c>
      <c r="M13" s="2">
        <v>270</v>
      </c>
      <c r="N13">
        <f t="shared" si="0"/>
        <v>1</v>
      </c>
      <c r="O13">
        <f t="shared" si="1"/>
        <v>2020</v>
      </c>
      <c r="P13">
        <f t="shared" si="2"/>
        <v>2</v>
      </c>
    </row>
    <row r="14" spans="1:16" x14ac:dyDescent="0.25">
      <c r="A14" s="2">
        <v>13</v>
      </c>
      <c r="B14" s="2">
        <v>157</v>
      </c>
      <c r="C14" s="3">
        <v>43832</v>
      </c>
      <c r="D14" s="4" t="s">
        <v>81</v>
      </c>
      <c r="E14" s="4" t="s">
        <v>82</v>
      </c>
      <c r="F14" s="4" t="s">
        <v>49</v>
      </c>
      <c r="G14" s="4" t="s">
        <v>50</v>
      </c>
      <c r="H14" s="4" t="s">
        <v>17</v>
      </c>
      <c r="I14" s="4" t="s">
        <v>83</v>
      </c>
      <c r="J14" s="4" t="s">
        <v>84</v>
      </c>
      <c r="K14" s="2">
        <v>3</v>
      </c>
      <c r="L14" s="2">
        <v>15.5</v>
      </c>
      <c r="M14" s="2">
        <v>46.5</v>
      </c>
      <c r="N14">
        <f t="shared" si="0"/>
        <v>1</v>
      </c>
      <c r="O14">
        <f t="shared" si="1"/>
        <v>2020</v>
      </c>
      <c r="P14">
        <f t="shared" si="2"/>
        <v>2</v>
      </c>
    </row>
    <row r="15" spans="1:16" x14ac:dyDescent="0.25">
      <c r="A15" s="2">
        <v>14</v>
      </c>
      <c r="B15" s="2">
        <v>179</v>
      </c>
      <c r="C15" s="3">
        <v>43832</v>
      </c>
      <c r="D15" s="4" t="s">
        <v>85</v>
      </c>
      <c r="E15" s="4" t="s">
        <v>86</v>
      </c>
      <c r="F15" s="4" t="s">
        <v>87</v>
      </c>
      <c r="G15" s="4" t="s">
        <v>30</v>
      </c>
      <c r="H15" s="4" t="s">
        <v>88</v>
      </c>
      <c r="I15" s="4" t="s">
        <v>89</v>
      </c>
      <c r="J15" s="4" t="s">
        <v>90</v>
      </c>
      <c r="K15" s="2">
        <v>2</v>
      </c>
      <c r="L15" s="2">
        <v>12</v>
      </c>
      <c r="M15" s="2">
        <v>24</v>
      </c>
      <c r="N15">
        <f t="shared" si="0"/>
        <v>1</v>
      </c>
      <c r="O15">
        <f t="shared" si="1"/>
        <v>2020</v>
      </c>
      <c r="P15">
        <f t="shared" si="2"/>
        <v>2</v>
      </c>
    </row>
    <row r="16" spans="1:16" x14ac:dyDescent="0.25">
      <c r="A16" s="2">
        <v>15</v>
      </c>
      <c r="B16" s="2">
        <v>832</v>
      </c>
      <c r="C16" s="3">
        <v>43832</v>
      </c>
      <c r="D16" s="4" t="s">
        <v>91</v>
      </c>
      <c r="E16" s="4" t="s">
        <v>92</v>
      </c>
      <c r="F16" s="4" t="s">
        <v>93</v>
      </c>
      <c r="G16" s="4" t="s">
        <v>94</v>
      </c>
      <c r="H16" s="4" t="s">
        <v>56</v>
      </c>
      <c r="I16" s="4" t="s">
        <v>95</v>
      </c>
      <c r="J16" s="4" t="s">
        <v>96</v>
      </c>
      <c r="K16" s="2">
        <v>2</v>
      </c>
      <c r="L16" s="2">
        <v>214</v>
      </c>
      <c r="M16" s="2">
        <v>428</v>
      </c>
      <c r="N16">
        <f t="shared" si="0"/>
        <v>1</v>
      </c>
      <c r="O16">
        <f t="shared" si="1"/>
        <v>2020</v>
      </c>
      <c r="P16">
        <f t="shared" si="2"/>
        <v>2</v>
      </c>
    </row>
    <row r="17" spans="1:16" x14ac:dyDescent="0.25">
      <c r="A17" s="2">
        <v>16</v>
      </c>
      <c r="B17" s="2">
        <v>1465</v>
      </c>
      <c r="C17" s="3">
        <v>43833</v>
      </c>
      <c r="D17" s="4" t="s">
        <v>97</v>
      </c>
      <c r="E17" s="4" t="s">
        <v>98</v>
      </c>
      <c r="F17" s="4" t="s">
        <v>99</v>
      </c>
      <c r="G17" s="4" t="s">
        <v>62</v>
      </c>
      <c r="H17" s="4" t="s">
        <v>38</v>
      </c>
      <c r="I17" s="4" t="s">
        <v>100</v>
      </c>
      <c r="J17" s="4" t="s">
        <v>101</v>
      </c>
      <c r="K17" s="2">
        <v>3</v>
      </c>
      <c r="L17" s="2">
        <v>89.95</v>
      </c>
      <c r="M17" s="2">
        <v>269.85000000000002</v>
      </c>
      <c r="N17">
        <f t="shared" si="0"/>
        <v>1</v>
      </c>
      <c r="O17">
        <f t="shared" si="1"/>
        <v>2020</v>
      </c>
      <c r="P17">
        <f t="shared" si="2"/>
        <v>3</v>
      </c>
    </row>
    <row r="18" spans="1:16" x14ac:dyDescent="0.25">
      <c r="A18" s="2">
        <v>17</v>
      </c>
      <c r="B18" s="2">
        <v>678</v>
      </c>
      <c r="C18" s="3">
        <v>43833</v>
      </c>
      <c r="D18" s="4" t="s">
        <v>102</v>
      </c>
      <c r="E18" s="4" t="s">
        <v>103</v>
      </c>
      <c r="F18" s="4" t="s">
        <v>104</v>
      </c>
      <c r="G18" s="4" t="s">
        <v>105</v>
      </c>
      <c r="H18" s="4" t="s">
        <v>24</v>
      </c>
      <c r="I18" s="4" t="s">
        <v>106</v>
      </c>
      <c r="J18" s="4" t="s">
        <v>107</v>
      </c>
      <c r="K18" s="2">
        <v>2</v>
      </c>
      <c r="L18" s="2">
        <v>899</v>
      </c>
      <c r="M18" s="2">
        <v>1798</v>
      </c>
      <c r="N18">
        <f t="shared" si="0"/>
        <v>1</v>
      </c>
      <c r="O18">
        <f t="shared" si="1"/>
        <v>2020</v>
      </c>
      <c r="P18">
        <f t="shared" si="2"/>
        <v>3</v>
      </c>
    </row>
    <row r="19" spans="1:16" x14ac:dyDescent="0.25">
      <c r="A19" s="2">
        <v>18</v>
      </c>
      <c r="B19" s="2">
        <v>1644</v>
      </c>
      <c r="C19" s="3">
        <v>43833</v>
      </c>
      <c r="D19" s="4" t="s">
        <v>108</v>
      </c>
      <c r="E19" s="4" t="s">
        <v>109</v>
      </c>
      <c r="F19" s="4" t="s">
        <v>110</v>
      </c>
      <c r="G19" s="4" t="s">
        <v>111</v>
      </c>
      <c r="H19" s="4" t="s">
        <v>70</v>
      </c>
      <c r="I19" s="4" t="s">
        <v>112</v>
      </c>
      <c r="J19" s="4" t="s">
        <v>113</v>
      </c>
      <c r="K19" s="2">
        <v>4</v>
      </c>
      <c r="L19" s="2">
        <v>399</v>
      </c>
      <c r="M19" s="2">
        <v>1596</v>
      </c>
      <c r="N19">
        <f t="shared" si="0"/>
        <v>1</v>
      </c>
      <c r="O19">
        <f t="shared" si="1"/>
        <v>2020</v>
      </c>
      <c r="P19">
        <f t="shared" si="2"/>
        <v>3</v>
      </c>
    </row>
    <row r="20" spans="1:16" x14ac:dyDescent="0.25">
      <c r="A20" s="2">
        <v>19</v>
      </c>
      <c r="B20" s="2">
        <v>806</v>
      </c>
      <c r="C20" s="3">
        <v>43833</v>
      </c>
      <c r="D20" s="4" t="s">
        <v>114</v>
      </c>
      <c r="E20" s="4" t="s">
        <v>115</v>
      </c>
      <c r="F20" s="4" t="s">
        <v>116</v>
      </c>
      <c r="G20" s="4" t="s">
        <v>117</v>
      </c>
      <c r="H20" s="4" t="s">
        <v>31</v>
      </c>
      <c r="I20" s="4" t="s">
        <v>32</v>
      </c>
      <c r="J20" s="4" t="s">
        <v>33</v>
      </c>
      <c r="K20" s="2">
        <v>3</v>
      </c>
      <c r="L20" s="2">
        <v>37.99</v>
      </c>
      <c r="M20" s="2">
        <v>113.97</v>
      </c>
      <c r="N20">
        <f t="shared" si="0"/>
        <v>1</v>
      </c>
      <c r="O20">
        <f t="shared" si="1"/>
        <v>2020</v>
      </c>
      <c r="P20">
        <f t="shared" si="2"/>
        <v>3</v>
      </c>
    </row>
    <row r="21" spans="1:16" x14ac:dyDescent="0.25">
      <c r="A21" s="2">
        <v>20</v>
      </c>
      <c r="B21" s="2">
        <v>997</v>
      </c>
      <c r="C21" s="3">
        <v>43834</v>
      </c>
      <c r="D21" s="4" t="s">
        <v>118</v>
      </c>
      <c r="E21" s="4" t="s">
        <v>119</v>
      </c>
      <c r="F21" s="4" t="s">
        <v>120</v>
      </c>
      <c r="G21" s="4" t="s">
        <v>30</v>
      </c>
      <c r="H21" s="4" t="s">
        <v>38</v>
      </c>
      <c r="I21" s="4" t="s">
        <v>121</v>
      </c>
      <c r="J21" s="4" t="s">
        <v>122</v>
      </c>
      <c r="K21" s="2">
        <v>2</v>
      </c>
      <c r="L21" s="2">
        <v>179</v>
      </c>
      <c r="M21" s="2">
        <v>358</v>
      </c>
      <c r="N21">
        <f t="shared" si="0"/>
        <v>1</v>
      </c>
      <c r="O21">
        <f t="shared" si="1"/>
        <v>2020</v>
      </c>
      <c r="P21">
        <f t="shared" si="2"/>
        <v>4</v>
      </c>
    </row>
    <row r="22" spans="1:16" x14ac:dyDescent="0.25">
      <c r="A22" s="2">
        <v>21</v>
      </c>
      <c r="B22" s="2">
        <v>1272</v>
      </c>
      <c r="C22" s="3">
        <v>43834</v>
      </c>
      <c r="D22" s="4" t="s">
        <v>123</v>
      </c>
      <c r="E22" s="4" t="s">
        <v>124</v>
      </c>
      <c r="F22" s="4" t="s">
        <v>125</v>
      </c>
      <c r="G22" s="4" t="s">
        <v>126</v>
      </c>
      <c r="H22" s="4" t="s">
        <v>31</v>
      </c>
      <c r="I22" s="4" t="s">
        <v>32</v>
      </c>
      <c r="J22" s="4" t="s">
        <v>33</v>
      </c>
      <c r="K22" s="2">
        <v>3</v>
      </c>
      <c r="L22" s="2">
        <v>37.99</v>
      </c>
      <c r="M22" s="2">
        <v>113.97</v>
      </c>
      <c r="N22">
        <f t="shared" si="0"/>
        <v>1</v>
      </c>
      <c r="O22">
        <f t="shared" si="1"/>
        <v>2020</v>
      </c>
      <c r="P22">
        <f t="shared" si="2"/>
        <v>4</v>
      </c>
    </row>
    <row r="23" spans="1:16" x14ac:dyDescent="0.25">
      <c r="A23" s="2">
        <v>22</v>
      </c>
      <c r="B23" s="2">
        <v>832</v>
      </c>
      <c r="C23" s="3">
        <v>43834</v>
      </c>
      <c r="D23" s="4" t="s">
        <v>91</v>
      </c>
      <c r="E23" s="4" t="s">
        <v>92</v>
      </c>
      <c r="F23" s="4" t="s">
        <v>93</v>
      </c>
      <c r="G23" s="4" t="s">
        <v>94</v>
      </c>
      <c r="H23" s="4" t="s">
        <v>38</v>
      </c>
      <c r="I23" s="4" t="s">
        <v>100</v>
      </c>
      <c r="J23" s="4" t="s">
        <v>101</v>
      </c>
      <c r="K23" s="2">
        <v>4</v>
      </c>
      <c r="L23" s="2">
        <v>89.95</v>
      </c>
      <c r="M23" s="2">
        <v>359.8</v>
      </c>
      <c r="N23">
        <f t="shared" si="0"/>
        <v>1</v>
      </c>
      <c r="O23">
        <f t="shared" si="1"/>
        <v>2020</v>
      </c>
      <c r="P23">
        <f t="shared" si="2"/>
        <v>4</v>
      </c>
    </row>
    <row r="24" spans="1:16" x14ac:dyDescent="0.25">
      <c r="A24" s="2">
        <v>23</v>
      </c>
      <c r="B24" s="2">
        <v>1313</v>
      </c>
      <c r="C24" s="3">
        <v>43834</v>
      </c>
      <c r="D24" s="4" t="s">
        <v>127</v>
      </c>
      <c r="E24" s="4" t="s">
        <v>128</v>
      </c>
      <c r="F24" s="4" t="s">
        <v>104</v>
      </c>
      <c r="G24" s="4" t="s">
        <v>105</v>
      </c>
      <c r="H24" s="4" t="s">
        <v>70</v>
      </c>
      <c r="I24" s="4" t="s">
        <v>129</v>
      </c>
      <c r="J24" s="4" t="s">
        <v>130</v>
      </c>
      <c r="K24" s="2">
        <v>3</v>
      </c>
      <c r="L24" s="2">
        <v>395</v>
      </c>
      <c r="M24" s="2">
        <v>1185</v>
      </c>
      <c r="N24">
        <f t="shared" si="0"/>
        <v>1</v>
      </c>
      <c r="O24">
        <f t="shared" si="1"/>
        <v>2020</v>
      </c>
      <c r="P24">
        <f t="shared" si="2"/>
        <v>4</v>
      </c>
    </row>
    <row r="25" spans="1:16" x14ac:dyDescent="0.25">
      <c r="A25" s="2">
        <v>24</v>
      </c>
      <c r="B25" s="2">
        <v>638</v>
      </c>
      <c r="C25" s="3">
        <v>43834</v>
      </c>
      <c r="D25" s="4" t="s">
        <v>131</v>
      </c>
      <c r="E25" s="4" t="s">
        <v>132</v>
      </c>
      <c r="F25" s="4" t="s">
        <v>133</v>
      </c>
      <c r="G25" s="4" t="s">
        <v>134</v>
      </c>
      <c r="H25" s="4" t="s">
        <v>24</v>
      </c>
      <c r="I25" s="4" t="s">
        <v>106</v>
      </c>
      <c r="J25" s="4" t="s">
        <v>107</v>
      </c>
      <c r="K25" s="2">
        <v>5</v>
      </c>
      <c r="L25" s="2">
        <v>899</v>
      </c>
      <c r="M25" s="2">
        <v>4495</v>
      </c>
      <c r="N25">
        <f t="shared" si="0"/>
        <v>1</v>
      </c>
      <c r="O25">
        <f t="shared" si="1"/>
        <v>2020</v>
      </c>
      <c r="P25">
        <f t="shared" si="2"/>
        <v>4</v>
      </c>
    </row>
    <row r="26" spans="1:16" x14ac:dyDescent="0.25">
      <c r="A26" s="2">
        <v>25</v>
      </c>
      <c r="B26" s="2">
        <v>292</v>
      </c>
      <c r="C26" s="3">
        <v>43835</v>
      </c>
      <c r="D26" s="4" t="s">
        <v>135</v>
      </c>
      <c r="E26" s="4" t="s">
        <v>136</v>
      </c>
      <c r="F26" s="4" t="s">
        <v>69</v>
      </c>
      <c r="G26" s="4" t="s">
        <v>62</v>
      </c>
      <c r="H26" s="4" t="s">
        <v>17</v>
      </c>
      <c r="I26" s="4" t="s">
        <v>137</v>
      </c>
      <c r="J26" s="4" t="s">
        <v>138</v>
      </c>
      <c r="K26" s="2">
        <v>5</v>
      </c>
      <c r="L26" s="2">
        <v>16.989999999999998</v>
      </c>
      <c r="M26" s="2">
        <v>84.95</v>
      </c>
      <c r="N26">
        <f t="shared" si="0"/>
        <v>1</v>
      </c>
      <c r="O26">
        <f t="shared" si="1"/>
        <v>2020</v>
      </c>
      <c r="P26">
        <f t="shared" si="2"/>
        <v>5</v>
      </c>
    </row>
    <row r="27" spans="1:16" x14ac:dyDescent="0.25">
      <c r="A27" s="2">
        <v>26</v>
      </c>
      <c r="B27" s="2">
        <v>1865</v>
      </c>
      <c r="C27" s="3">
        <v>43835</v>
      </c>
      <c r="D27" s="4" t="s">
        <v>139</v>
      </c>
      <c r="E27" s="4" t="s">
        <v>140</v>
      </c>
      <c r="F27" s="4" t="s">
        <v>104</v>
      </c>
      <c r="G27" s="4" t="s">
        <v>105</v>
      </c>
      <c r="H27" s="4" t="s">
        <v>31</v>
      </c>
      <c r="I27" s="4" t="s">
        <v>141</v>
      </c>
      <c r="J27" s="4" t="s">
        <v>142</v>
      </c>
      <c r="K27" s="2">
        <v>2</v>
      </c>
      <c r="L27" s="2">
        <v>49.95</v>
      </c>
      <c r="M27" s="2">
        <v>99.9</v>
      </c>
      <c r="N27">
        <f t="shared" si="0"/>
        <v>1</v>
      </c>
      <c r="O27">
        <f t="shared" si="1"/>
        <v>2020</v>
      </c>
      <c r="P27">
        <f t="shared" si="2"/>
        <v>5</v>
      </c>
    </row>
    <row r="28" spans="1:16" x14ac:dyDescent="0.25">
      <c r="A28" s="2">
        <v>27</v>
      </c>
      <c r="B28" s="2">
        <v>1766</v>
      </c>
      <c r="C28" s="3">
        <v>43835</v>
      </c>
      <c r="D28" s="4" t="s">
        <v>143</v>
      </c>
      <c r="E28" s="4" t="s">
        <v>144</v>
      </c>
      <c r="F28" s="4" t="s">
        <v>75</v>
      </c>
      <c r="G28" s="4" t="s">
        <v>76</v>
      </c>
      <c r="H28" s="4" t="s">
        <v>17</v>
      </c>
      <c r="I28" s="4" t="s">
        <v>51</v>
      </c>
      <c r="J28" s="4" t="s">
        <v>52</v>
      </c>
      <c r="K28" s="2">
        <v>5</v>
      </c>
      <c r="L28" s="2">
        <v>16.75</v>
      </c>
      <c r="M28" s="2">
        <v>83.75</v>
      </c>
      <c r="N28">
        <f t="shared" si="0"/>
        <v>1</v>
      </c>
      <c r="O28">
        <f t="shared" si="1"/>
        <v>2020</v>
      </c>
      <c r="P28">
        <f t="shared" si="2"/>
        <v>5</v>
      </c>
    </row>
    <row r="29" spans="1:16" x14ac:dyDescent="0.25">
      <c r="A29" s="2">
        <v>28</v>
      </c>
      <c r="B29" s="2">
        <v>281</v>
      </c>
      <c r="C29" s="3">
        <v>43835</v>
      </c>
      <c r="D29" s="4" t="s">
        <v>145</v>
      </c>
      <c r="E29" s="4" t="s">
        <v>146</v>
      </c>
      <c r="F29" s="4" t="s">
        <v>147</v>
      </c>
      <c r="G29" s="4" t="s">
        <v>30</v>
      </c>
      <c r="H29" s="4" t="s">
        <v>17</v>
      </c>
      <c r="I29" s="4" t="s">
        <v>45</v>
      </c>
      <c r="J29" s="4" t="s">
        <v>46</v>
      </c>
      <c r="K29" s="2">
        <v>4</v>
      </c>
      <c r="L29" s="2">
        <v>19.5</v>
      </c>
      <c r="M29" s="2">
        <v>78</v>
      </c>
      <c r="N29">
        <f t="shared" si="0"/>
        <v>1</v>
      </c>
      <c r="O29">
        <f t="shared" si="1"/>
        <v>2020</v>
      </c>
      <c r="P29">
        <f t="shared" si="2"/>
        <v>5</v>
      </c>
    </row>
    <row r="30" spans="1:16" x14ac:dyDescent="0.25">
      <c r="A30" s="2">
        <v>29</v>
      </c>
      <c r="B30" s="2">
        <v>889</v>
      </c>
      <c r="C30" s="3">
        <v>43836</v>
      </c>
      <c r="D30" s="4" t="s">
        <v>148</v>
      </c>
      <c r="E30" s="4" t="s">
        <v>149</v>
      </c>
      <c r="F30" s="4" t="s">
        <v>150</v>
      </c>
      <c r="G30" s="4" t="s">
        <v>62</v>
      </c>
      <c r="H30" s="4" t="s">
        <v>17</v>
      </c>
      <c r="I30" s="4" t="s">
        <v>151</v>
      </c>
      <c r="J30" s="4" t="s">
        <v>152</v>
      </c>
      <c r="K30" s="2">
        <v>5</v>
      </c>
      <c r="L30" s="2">
        <v>20.95</v>
      </c>
      <c r="M30" s="2">
        <v>104.75</v>
      </c>
      <c r="N30">
        <f t="shared" si="0"/>
        <v>1</v>
      </c>
      <c r="O30">
        <f t="shared" si="1"/>
        <v>2020</v>
      </c>
      <c r="P30">
        <f t="shared" si="2"/>
        <v>6</v>
      </c>
    </row>
    <row r="31" spans="1:16" x14ac:dyDescent="0.25">
      <c r="A31" s="2">
        <v>30</v>
      </c>
      <c r="B31" s="2">
        <v>435</v>
      </c>
      <c r="C31" s="3">
        <v>43836</v>
      </c>
      <c r="D31" s="4" t="s">
        <v>153</v>
      </c>
      <c r="E31" s="4" t="s">
        <v>154</v>
      </c>
      <c r="F31" s="4" t="s">
        <v>155</v>
      </c>
      <c r="G31" s="4" t="s">
        <v>134</v>
      </c>
      <c r="H31" s="4" t="s">
        <v>17</v>
      </c>
      <c r="I31" s="4" t="s">
        <v>156</v>
      </c>
      <c r="J31" s="4" t="s">
        <v>157</v>
      </c>
      <c r="K31" s="2">
        <v>6</v>
      </c>
      <c r="L31" s="2">
        <v>14.99</v>
      </c>
      <c r="M31" s="2">
        <v>89.94</v>
      </c>
      <c r="N31">
        <f t="shared" si="0"/>
        <v>1</v>
      </c>
      <c r="O31">
        <f t="shared" si="1"/>
        <v>2020</v>
      </c>
      <c r="P31">
        <f t="shared" si="2"/>
        <v>6</v>
      </c>
    </row>
    <row r="32" spans="1:16" x14ac:dyDescent="0.25">
      <c r="A32" s="2">
        <v>31</v>
      </c>
      <c r="B32" s="2">
        <v>811</v>
      </c>
      <c r="C32" s="3">
        <v>43836</v>
      </c>
      <c r="D32" s="4" t="s">
        <v>158</v>
      </c>
      <c r="E32" s="4" t="s">
        <v>159</v>
      </c>
      <c r="F32" s="4" t="s">
        <v>160</v>
      </c>
      <c r="G32" s="4" t="s">
        <v>161</v>
      </c>
      <c r="H32" s="4" t="s">
        <v>31</v>
      </c>
      <c r="I32" s="4" t="s">
        <v>162</v>
      </c>
      <c r="J32" s="4" t="s">
        <v>163</v>
      </c>
      <c r="K32" s="2">
        <v>1</v>
      </c>
      <c r="L32" s="2">
        <v>42.99</v>
      </c>
      <c r="M32" s="2">
        <v>42.99</v>
      </c>
      <c r="N32">
        <f t="shared" si="0"/>
        <v>1</v>
      </c>
      <c r="O32">
        <f t="shared" si="1"/>
        <v>2020</v>
      </c>
      <c r="P32">
        <f t="shared" si="2"/>
        <v>6</v>
      </c>
    </row>
    <row r="33" spans="1:16" x14ac:dyDescent="0.25">
      <c r="A33" s="2">
        <v>32</v>
      </c>
      <c r="B33" s="2">
        <v>148</v>
      </c>
      <c r="C33" s="3">
        <v>43836</v>
      </c>
      <c r="D33" s="4" t="s">
        <v>164</v>
      </c>
      <c r="E33" s="4" t="s">
        <v>165</v>
      </c>
      <c r="F33" s="4" t="s">
        <v>166</v>
      </c>
      <c r="G33" s="4" t="s">
        <v>50</v>
      </c>
      <c r="H33" s="4" t="s">
        <v>38</v>
      </c>
      <c r="I33" s="4" t="s">
        <v>39</v>
      </c>
      <c r="J33" s="4" t="s">
        <v>40</v>
      </c>
      <c r="K33" s="2">
        <v>3</v>
      </c>
      <c r="L33" s="2">
        <v>69</v>
      </c>
      <c r="M33" s="2">
        <v>207</v>
      </c>
      <c r="N33">
        <f t="shared" si="0"/>
        <v>1</v>
      </c>
      <c r="O33">
        <f t="shared" si="1"/>
        <v>2020</v>
      </c>
      <c r="P33">
        <f t="shared" si="2"/>
        <v>6</v>
      </c>
    </row>
    <row r="34" spans="1:16" x14ac:dyDescent="0.25">
      <c r="A34" s="2">
        <v>33</v>
      </c>
      <c r="B34" s="2">
        <v>157</v>
      </c>
      <c r="C34" s="3">
        <v>43836</v>
      </c>
      <c r="D34" s="4" t="s">
        <v>81</v>
      </c>
      <c r="E34" s="4" t="s">
        <v>82</v>
      </c>
      <c r="F34" s="4" t="s">
        <v>49</v>
      </c>
      <c r="G34" s="4" t="s">
        <v>50</v>
      </c>
      <c r="H34" s="4" t="s">
        <v>24</v>
      </c>
      <c r="I34" s="4" t="s">
        <v>25</v>
      </c>
      <c r="J34" s="4" t="s">
        <v>26</v>
      </c>
      <c r="K34" s="2">
        <v>3</v>
      </c>
      <c r="L34" s="2">
        <v>883</v>
      </c>
      <c r="M34" s="2">
        <v>2649</v>
      </c>
      <c r="N34">
        <f t="shared" si="0"/>
        <v>1</v>
      </c>
      <c r="O34">
        <f t="shared" si="1"/>
        <v>2020</v>
      </c>
      <c r="P34">
        <f t="shared" si="2"/>
        <v>6</v>
      </c>
    </row>
    <row r="35" spans="1:16" x14ac:dyDescent="0.25">
      <c r="A35" s="2">
        <v>34</v>
      </c>
      <c r="B35" s="2">
        <v>841</v>
      </c>
      <c r="C35" s="3">
        <v>43836</v>
      </c>
      <c r="D35" s="4" t="s">
        <v>167</v>
      </c>
      <c r="E35" s="4" t="s">
        <v>168</v>
      </c>
      <c r="F35" s="4" t="s">
        <v>169</v>
      </c>
      <c r="G35" s="4" t="s">
        <v>30</v>
      </c>
      <c r="H35" s="4" t="s">
        <v>56</v>
      </c>
      <c r="I35" s="4" t="s">
        <v>170</v>
      </c>
      <c r="J35" s="4" t="s">
        <v>171</v>
      </c>
      <c r="K35" s="2">
        <v>4</v>
      </c>
      <c r="L35" s="2">
        <v>225</v>
      </c>
      <c r="M35" s="2">
        <v>900</v>
      </c>
      <c r="N35">
        <f t="shared" si="0"/>
        <v>1</v>
      </c>
      <c r="O35">
        <f t="shared" si="1"/>
        <v>2020</v>
      </c>
      <c r="P35">
        <f t="shared" si="2"/>
        <v>6</v>
      </c>
    </row>
    <row r="36" spans="1:16" x14ac:dyDescent="0.25">
      <c r="A36" s="2">
        <v>35</v>
      </c>
      <c r="B36" s="2">
        <v>814</v>
      </c>
      <c r="C36" s="3">
        <v>43837</v>
      </c>
      <c r="D36" s="4" t="s">
        <v>172</v>
      </c>
      <c r="E36" s="4" t="s">
        <v>173</v>
      </c>
      <c r="F36" s="4" t="s">
        <v>174</v>
      </c>
      <c r="G36" s="4" t="s">
        <v>134</v>
      </c>
      <c r="H36" s="4" t="s">
        <v>17</v>
      </c>
      <c r="I36" s="4" t="s">
        <v>175</v>
      </c>
      <c r="J36" s="4" t="s">
        <v>176</v>
      </c>
      <c r="K36" s="2">
        <v>5</v>
      </c>
      <c r="L36" s="2">
        <v>12.99</v>
      </c>
      <c r="M36" s="2">
        <v>64.95</v>
      </c>
      <c r="N36">
        <f t="shared" si="0"/>
        <v>1</v>
      </c>
      <c r="O36">
        <f t="shared" si="1"/>
        <v>2020</v>
      </c>
      <c r="P36">
        <f t="shared" si="2"/>
        <v>7</v>
      </c>
    </row>
    <row r="37" spans="1:16" x14ac:dyDescent="0.25">
      <c r="A37" s="2">
        <v>36</v>
      </c>
      <c r="B37" s="2">
        <v>1930</v>
      </c>
      <c r="C37" s="3">
        <v>43837</v>
      </c>
      <c r="D37" s="4" t="s">
        <v>177</v>
      </c>
      <c r="E37" s="4" t="s">
        <v>178</v>
      </c>
      <c r="F37" s="4" t="s">
        <v>15</v>
      </c>
      <c r="G37" s="4" t="s">
        <v>16</v>
      </c>
      <c r="H37" s="4" t="s">
        <v>70</v>
      </c>
      <c r="I37" s="4" t="s">
        <v>179</v>
      </c>
      <c r="J37" s="4" t="s">
        <v>180</v>
      </c>
      <c r="K37" s="2">
        <v>5</v>
      </c>
      <c r="L37" s="2">
        <v>250</v>
      </c>
      <c r="M37" s="2">
        <v>1250</v>
      </c>
      <c r="N37">
        <f t="shared" si="0"/>
        <v>1</v>
      </c>
      <c r="O37">
        <f t="shared" si="1"/>
        <v>2020</v>
      </c>
      <c r="P37">
        <f t="shared" si="2"/>
        <v>7</v>
      </c>
    </row>
    <row r="38" spans="1:16" x14ac:dyDescent="0.25">
      <c r="A38" s="2">
        <v>37</v>
      </c>
      <c r="B38" s="2">
        <v>426</v>
      </c>
      <c r="C38" s="3">
        <v>43837</v>
      </c>
      <c r="D38" s="4" t="s">
        <v>181</v>
      </c>
      <c r="E38" s="4" t="s">
        <v>182</v>
      </c>
      <c r="F38" s="4" t="s">
        <v>183</v>
      </c>
      <c r="G38" s="4" t="s">
        <v>184</v>
      </c>
      <c r="H38" s="4" t="s">
        <v>56</v>
      </c>
      <c r="I38" s="4" t="s">
        <v>95</v>
      </c>
      <c r="J38" s="4" t="s">
        <v>96</v>
      </c>
      <c r="K38" s="2">
        <v>4</v>
      </c>
      <c r="L38" s="2">
        <v>214</v>
      </c>
      <c r="M38" s="2">
        <v>856</v>
      </c>
      <c r="N38">
        <f t="shared" si="0"/>
        <v>1</v>
      </c>
      <c r="O38">
        <f t="shared" si="1"/>
        <v>2020</v>
      </c>
      <c r="P38">
        <f t="shared" si="2"/>
        <v>7</v>
      </c>
    </row>
    <row r="39" spans="1:16" x14ac:dyDescent="0.25">
      <c r="A39" s="2">
        <v>38</v>
      </c>
      <c r="B39" s="2">
        <v>1336</v>
      </c>
      <c r="C39" s="3">
        <v>43837</v>
      </c>
      <c r="D39" s="4" t="s">
        <v>185</v>
      </c>
      <c r="E39" s="4" t="s">
        <v>186</v>
      </c>
      <c r="F39" s="4" t="s">
        <v>187</v>
      </c>
      <c r="G39" s="4" t="s">
        <v>188</v>
      </c>
      <c r="H39" s="4" t="s">
        <v>31</v>
      </c>
      <c r="I39" s="4" t="s">
        <v>32</v>
      </c>
      <c r="J39" s="4" t="s">
        <v>33</v>
      </c>
      <c r="K39" s="2">
        <v>2</v>
      </c>
      <c r="L39" s="2">
        <v>37.99</v>
      </c>
      <c r="M39" s="2">
        <v>75.98</v>
      </c>
      <c r="N39">
        <f t="shared" si="0"/>
        <v>1</v>
      </c>
      <c r="O39">
        <f t="shared" si="1"/>
        <v>2020</v>
      </c>
      <c r="P39">
        <f t="shared" si="2"/>
        <v>7</v>
      </c>
    </row>
    <row r="40" spans="1:16" x14ac:dyDescent="0.25">
      <c r="A40" s="2">
        <v>39</v>
      </c>
      <c r="B40" s="2">
        <v>1708</v>
      </c>
      <c r="C40" s="3">
        <v>43837</v>
      </c>
      <c r="D40" s="4" t="s">
        <v>189</v>
      </c>
      <c r="E40" s="4" t="s">
        <v>190</v>
      </c>
      <c r="F40" s="4" t="s">
        <v>191</v>
      </c>
      <c r="G40" s="4" t="s">
        <v>192</v>
      </c>
      <c r="H40" s="4" t="s">
        <v>17</v>
      </c>
      <c r="I40" s="4" t="s">
        <v>193</v>
      </c>
      <c r="J40" s="4" t="s">
        <v>194</v>
      </c>
      <c r="K40" s="2">
        <v>1</v>
      </c>
      <c r="L40" s="2">
        <v>23.99</v>
      </c>
      <c r="M40" s="2">
        <v>23.99</v>
      </c>
      <c r="N40">
        <f t="shared" si="0"/>
        <v>1</v>
      </c>
      <c r="O40">
        <f t="shared" si="1"/>
        <v>2020</v>
      </c>
      <c r="P40">
        <f t="shared" si="2"/>
        <v>7</v>
      </c>
    </row>
    <row r="41" spans="1:16" x14ac:dyDescent="0.25">
      <c r="A41" s="2">
        <v>40</v>
      </c>
      <c r="B41" s="2">
        <v>43</v>
      </c>
      <c r="C41" s="3">
        <v>43837</v>
      </c>
      <c r="D41" s="4" t="s">
        <v>195</v>
      </c>
      <c r="E41" s="4" t="s">
        <v>196</v>
      </c>
      <c r="F41" s="4" t="s">
        <v>197</v>
      </c>
      <c r="G41" s="4" t="s">
        <v>198</v>
      </c>
      <c r="H41" s="4" t="s">
        <v>70</v>
      </c>
      <c r="I41" s="4" t="s">
        <v>179</v>
      </c>
      <c r="J41" s="4" t="s">
        <v>180</v>
      </c>
      <c r="K41" s="2">
        <v>4</v>
      </c>
      <c r="L41" s="2">
        <v>250</v>
      </c>
      <c r="M41" s="2">
        <v>1000</v>
      </c>
      <c r="N41">
        <f t="shared" si="0"/>
        <v>1</v>
      </c>
      <c r="O41">
        <f t="shared" si="1"/>
        <v>2020</v>
      </c>
      <c r="P41">
        <f t="shared" si="2"/>
        <v>7</v>
      </c>
    </row>
    <row r="42" spans="1:16" x14ac:dyDescent="0.25">
      <c r="A42" s="2">
        <v>41</v>
      </c>
      <c r="B42" s="2">
        <v>378</v>
      </c>
      <c r="C42" s="3">
        <v>43837</v>
      </c>
      <c r="D42" s="4" t="s">
        <v>199</v>
      </c>
      <c r="E42" s="4" t="s">
        <v>200</v>
      </c>
      <c r="F42" s="4" t="s">
        <v>201</v>
      </c>
      <c r="G42" s="4" t="s">
        <v>30</v>
      </c>
      <c r="H42" s="4" t="s">
        <v>17</v>
      </c>
      <c r="I42" s="4" t="s">
        <v>202</v>
      </c>
      <c r="J42" s="4" t="s">
        <v>203</v>
      </c>
      <c r="K42" s="2">
        <v>6</v>
      </c>
      <c r="L42" s="2">
        <v>24.95</v>
      </c>
      <c r="M42" s="2">
        <v>149.69999999999999</v>
      </c>
      <c r="N42">
        <f t="shared" si="0"/>
        <v>1</v>
      </c>
      <c r="O42">
        <f t="shared" si="1"/>
        <v>2020</v>
      </c>
      <c r="P42">
        <f t="shared" si="2"/>
        <v>7</v>
      </c>
    </row>
    <row r="43" spans="1:16" x14ac:dyDescent="0.25">
      <c r="A43" s="2">
        <v>42</v>
      </c>
      <c r="B43" s="2">
        <v>856</v>
      </c>
      <c r="C43" s="3">
        <v>43837</v>
      </c>
      <c r="D43" s="4" t="s">
        <v>204</v>
      </c>
      <c r="E43" s="4" t="s">
        <v>205</v>
      </c>
      <c r="F43" s="4" t="s">
        <v>206</v>
      </c>
      <c r="G43" s="4" t="s">
        <v>30</v>
      </c>
      <c r="H43" s="4" t="s">
        <v>31</v>
      </c>
      <c r="I43" s="4" t="s">
        <v>141</v>
      </c>
      <c r="J43" s="4" t="s">
        <v>142</v>
      </c>
      <c r="K43" s="2">
        <v>3</v>
      </c>
      <c r="L43" s="2">
        <v>49.95</v>
      </c>
      <c r="M43" s="2">
        <v>149.85</v>
      </c>
      <c r="N43">
        <f t="shared" si="0"/>
        <v>1</v>
      </c>
      <c r="O43">
        <f t="shared" si="1"/>
        <v>2020</v>
      </c>
      <c r="P43">
        <f t="shared" si="2"/>
        <v>7</v>
      </c>
    </row>
    <row r="44" spans="1:16" x14ac:dyDescent="0.25">
      <c r="A44" s="2">
        <v>43</v>
      </c>
      <c r="B44" s="2">
        <v>1613</v>
      </c>
      <c r="C44" s="3">
        <v>43837</v>
      </c>
      <c r="D44" s="4" t="s">
        <v>207</v>
      </c>
      <c r="E44" s="4" t="s">
        <v>208</v>
      </c>
      <c r="F44" s="4" t="s">
        <v>209</v>
      </c>
      <c r="G44" s="4" t="s">
        <v>50</v>
      </c>
      <c r="H44" s="4" t="s">
        <v>88</v>
      </c>
      <c r="I44" s="4" t="s">
        <v>210</v>
      </c>
      <c r="J44" s="4" t="s">
        <v>211</v>
      </c>
      <c r="K44" s="2">
        <v>5</v>
      </c>
      <c r="L44" s="2">
        <v>12</v>
      </c>
      <c r="M44" s="2">
        <v>60</v>
      </c>
      <c r="N44">
        <f t="shared" si="0"/>
        <v>1</v>
      </c>
      <c r="O44">
        <f t="shared" si="1"/>
        <v>2020</v>
      </c>
      <c r="P44">
        <f t="shared" si="2"/>
        <v>7</v>
      </c>
    </row>
    <row r="45" spans="1:16" x14ac:dyDescent="0.25">
      <c r="A45" s="2">
        <v>44</v>
      </c>
      <c r="B45" s="2">
        <v>587</v>
      </c>
      <c r="C45" s="3">
        <v>43838</v>
      </c>
      <c r="D45" s="4" t="s">
        <v>212</v>
      </c>
      <c r="E45" s="4" t="s">
        <v>213</v>
      </c>
      <c r="F45" s="4" t="s">
        <v>214</v>
      </c>
      <c r="G45" s="4" t="s">
        <v>215</v>
      </c>
      <c r="H45" s="4" t="s">
        <v>56</v>
      </c>
      <c r="I45" s="4" t="s">
        <v>216</v>
      </c>
      <c r="J45" s="4" t="s">
        <v>217</v>
      </c>
      <c r="K45" s="2">
        <v>1</v>
      </c>
      <c r="L45" s="2">
        <v>189</v>
      </c>
      <c r="M45" s="2">
        <v>189</v>
      </c>
      <c r="N45">
        <f t="shared" si="0"/>
        <v>1</v>
      </c>
      <c r="O45">
        <f t="shared" si="1"/>
        <v>2020</v>
      </c>
      <c r="P45">
        <f t="shared" si="2"/>
        <v>8</v>
      </c>
    </row>
    <row r="46" spans="1:16" x14ac:dyDescent="0.25">
      <c r="A46" s="2">
        <v>45</v>
      </c>
      <c r="B46" s="2">
        <v>794</v>
      </c>
      <c r="C46" s="3">
        <v>43838</v>
      </c>
      <c r="D46" s="4" t="s">
        <v>218</v>
      </c>
      <c r="E46" s="4" t="s">
        <v>219</v>
      </c>
      <c r="F46" s="4" t="s">
        <v>197</v>
      </c>
      <c r="G46" s="4" t="s">
        <v>161</v>
      </c>
      <c r="H46" s="4" t="s">
        <v>31</v>
      </c>
      <c r="I46" s="4" t="s">
        <v>162</v>
      </c>
      <c r="J46" s="4" t="s">
        <v>163</v>
      </c>
      <c r="K46" s="2">
        <v>4</v>
      </c>
      <c r="L46" s="2">
        <v>42.99</v>
      </c>
      <c r="M46" s="2">
        <v>171.96</v>
      </c>
      <c r="N46">
        <f t="shared" si="0"/>
        <v>1</v>
      </c>
      <c r="O46">
        <f t="shared" si="1"/>
        <v>2020</v>
      </c>
      <c r="P46">
        <f t="shared" si="2"/>
        <v>8</v>
      </c>
    </row>
    <row r="47" spans="1:16" x14ac:dyDescent="0.25">
      <c r="A47" s="2">
        <v>46</v>
      </c>
      <c r="B47" s="2">
        <v>2104</v>
      </c>
      <c r="C47" s="3">
        <v>43838</v>
      </c>
      <c r="D47" s="4" t="s">
        <v>220</v>
      </c>
      <c r="E47" s="4" t="s">
        <v>221</v>
      </c>
      <c r="F47" s="4" t="s">
        <v>222</v>
      </c>
      <c r="G47" s="4" t="s">
        <v>105</v>
      </c>
      <c r="H47" s="4" t="s">
        <v>17</v>
      </c>
      <c r="I47" s="4" t="s">
        <v>223</v>
      </c>
      <c r="J47" s="4" t="s">
        <v>224</v>
      </c>
      <c r="K47" s="2">
        <v>6</v>
      </c>
      <c r="L47" s="2">
        <v>19.989999999999998</v>
      </c>
      <c r="M47" s="2">
        <v>119.94</v>
      </c>
      <c r="N47">
        <f t="shared" si="0"/>
        <v>1</v>
      </c>
      <c r="O47">
        <f t="shared" si="1"/>
        <v>2020</v>
      </c>
      <c r="P47">
        <f t="shared" si="2"/>
        <v>8</v>
      </c>
    </row>
    <row r="48" spans="1:16" x14ac:dyDescent="0.25">
      <c r="A48" s="2">
        <v>47</v>
      </c>
      <c r="B48" s="2">
        <v>1166</v>
      </c>
      <c r="C48" s="3">
        <v>43838</v>
      </c>
      <c r="D48" s="4" t="s">
        <v>225</v>
      </c>
      <c r="E48" s="4" t="s">
        <v>226</v>
      </c>
      <c r="F48" s="4" t="s">
        <v>227</v>
      </c>
      <c r="G48" s="4" t="s">
        <v>94</v>
      </c>
      <c r="H48" s="4" t="s">
        <v>56</v>
      </c>
      <c r="I48" s="4" t="s">
        <v>57</v>
      </c>
      <c r="J48" s="4" t="s">
        <v>58</v>
      </c>
      <c r="K48" s="2">
        <v>4</v>
      </c>
      <c r="L48" s="2">
        <v>189</v>
      </c>
      <c r="M48" s="2">
        <v>756</v>
      </c>
      <c r="N48">
        <f t="shared" si="0"/>
        <v>1</v>
      </c>
      <c r="O48">
        <f t="shared" si="1"/>
        <v>2020</v>
      </c>
      <c r="P48">
        <f t="shared" si="2"/>
        <v>8</v>
      </c>
    </row>
    <row r="49" spans="1:16" x14ac:dyDescent="0.25">
      <c r="A49" s="2">
        <v>48</v>
      </c>
      <c r="B49" s="2">
        <v>1083</v>
      </c>
      <c r="C49" s="3">
        <v>43839</v>
      </c>
      <c r="D49" s="4" t="s">
        <v>228</v>
      </c>
      <c r="E49" s="4" t="s">
        <v>229</v>
      </c>
      <c r="F49" s="4" t="s">
        <v>230</v>
      </c>
      <c r="G49" s="4" t="s">
        <v>198</v>
      </c>
      <c r="H49" s="4" t="s">
        <v>24</v>
      </c>
      <c r="I49" s="4" t="s">
        <v>231</v>
      </c>
      <c r="J49" s="4" t="s">
        <v>232</v>
      </c>
      <c r="K49" s="2">
        <v>6</v>
      </c>
      <c r="L49" s="2">
        <v>599</v>
      </c>
      <c r="M49" s="2">
        <v>3594</v>
      </c>
      <c r="N49">
        <f t="shared" si="0"/>
        <v>1</v>
      </c>
      <c r="O49">
        <f t="shared" si="1"/>
        <v>2020</v>
      </c>
      <c r="P49">
        <f t="shared" si="2"/>
        <v>9</v>
      </c>
    </row>
    <row r="50" spans="1:16" x14ac:dyDescent="0.25">
      <c r="A50" s="2">
        <v>49</v>
      </c>
      <c r="B50" s="2">
        <v>371</v>
      </c>
      <c r="C50" s="3">
        <v>43839</v>
      </c>
      <c r="D50" s="4" t="s">
        <v>233</v>
      </c>
      <c r="E50" s="4" t="s">
        <v>234</v>
      </c>
      <c r="F50" s="4" t="s">
        <v>235</v>
      </c>
      <c r="G50" s="4" t="s">
        <v>23</v>
      </c>
      <c r="H50" s="4" t="s">
        <v>17</v>
      </c>
      <c r="I50" s="4" t="s">
        <v>236</v>
      </c>
      <c r="J50" s="4" t="s">
        <v>237</v>
      </c>
      <c r="K50" s="2">
        <v>5</v>
      </c>
      <c r="L50" s="2">
        <v>14.99</v>
      </c>
      <c r="M50" s="2">
        <v>74.95</v>
      </c>
      <c r="N50">
        <f t="shared" si="0"/>
        <v>1</v>
      </c>
      <c r="O50">
        <f t="shared" si="1"/>
        <v>2020</v>
      </c>
      <c r="P50">
        <f t="shared" si="2"/>
        <v>9</v>
      </c>
    </row>
    <row r="51" spans="1:16" x14ac:dyDescent="0.25">
      <c r="A51" s="2">
        <v>50</v>
      </c>
      <c r="B51" s="2">
        <v>11</v>
      </c>
      <c r="C51" s="3">
        <v>43839</v>
      </c>
      <c r="D51" s="4" t="s">
        <v>238</v>
      </c>
      <c r="E51" s="4" t="s">
        <v>239</v>
      </c>
      <c r="F51" s="4" t="s">
        <v>240</v>
      </c>
      <c r="G51" s="4" t="s">
        <v>134</v>
      </c>
      <c r="H51" s="4" t="s">
        <v>17</v>
      </c>
      <c r="I51" s="4" t="s">
        <v>175</v>
      </c>
      <c r="J51" s="4" t="s">
        <v>176</v>
      </c>
      <c r="K51" s="2">
        <v>1</v>
      </c>
      <c r="L51" s="2">
        <v>12.99</v>
      </c>
      <c r="M51" s="2">
        <v>12.99</v>
      </c>
      <c r="N51">
        <f t="shared" si="0"/>
        <v>1</v>
      </c>
      <c r="O51">
        <f t="shared" si="1"/>
        <v>2020</v>
      </c>
      <c r="P51">
        <f t="shared" si="2"/>
        <v>9</v>
      </c>
    </row>
    <row r="52" spans="1:16" x14ac:dyDescent="0.25">
      <c r="A52" s="2">
        <v>51</v>
      </c>
      <c r="B52" s="2">
        <v>1551</v>
      </c>
      <c r="C52" s="3">
        <v>43839</v>
      </c>
      <c r="D52" s="4" t="s">
        <v>241</v>
      </c>
      <c r="E52" s="4" t="s">
        <v>242</v>
      </c>
      <c r="F52" s="4" t="s">
        <v>243</v>
      </c>
      <c r="G52" s="4" t="s">
        <v>244</v>
      </c>
      <c r="H52" s="4" t="s">
        <v>17</v>
      </c>
      <c r="I52" s="4" t="s">
        <v>156</v>
      </c>
      <c r="J52" s="4" t="s">
        <v>157</v>
      </c>
      <c r="K52" s="2">
        <v>3</v>
      </c>
      <c r="L52" s="2">
        <v>14.99</v>
      </c>
      <c r="M52" s="2">
        <v>44.97</v>
      </c>
      <c r="N52">
        <f t="shared" si="0"/>
        <v>1</v>
      </c>
      <c r="O52">
        <f t="shared" si="1"/>
        <v>2020</v>
      </c>
      <c r="P52">
        <f t="shared" si="2"/>
        <v>9</v>
      </c>
    </row>
    <row r="53" spans="1:16" x14ac:dyDescent="0.25">
      <c r="A53" s="2">
        <v>52</v>
      </c>
      <c r="B53" s="2">
        <v>1542</v>
      </c>
      <c r="C53" s="3">
        <v>43839</v>
      </c>
      <c r="D53" s="4" t="s">
        <v>245</v>
      </c>
      <c r="E53" s="4" t="s">
        <v>246</v>
      </c>
      <c r="F53" s="4" t="s">
        <v>247</v>
      </c>
      <c r="G53" s="4" t="s">
        <v>126</v>
      </c>
      <c r="H53" s="4" t="s">
        <v>24</v>
      </c>
      <c r="I53" s="4" t="s">
        <v>231</v>
      </c>
      <c r="J53" s="4" t="s">
        <v>232</v>
      </c>
      <c r="K53" s="2">
        <v>5</v>
      </c>
      <c r="L53" s="2">
        <v>599</v>
      </c>
      <c r="M53" s="2">
        <v>2995</v>
      </c>
      <c r="N53">
        <f t="shared" si="0"/>
        <v>1</v>
      </c>
      <c r="O53">
        <f t="shared" si="1"/>
        <v>2020</v>
      </c>
      <c r="P53">
        <f t="shared" si="2"/>
        <v>9</v>
      </c>
    </row>
    <row r="54" spans="1:16" x14ac:dyDescent="0.25">
      <c r="A54" s="2">
        <v>53</v>
      </c>
      <c r="B54" s="2">
        <v>2001</v>
      </c>
      <c r="C54" s="3">
        <v>43840</v>
      </c>
      <c r="D54" s="4" t="s">
        <v>248</v>
      </c>
      <c r="E54" s="4" t="s">
        <v>249</v>
      </c>
      <c r="F54" s="4" t="s">
        <v>250</v>
      </c>
      <c r="G54" s="4" t="s">
        <v>134</v>
      </c>
      <c r="H54" s="4" t="s">
        <v>24</v>
      </c>
      <c r="I54" s="4" t="s">
        <v>251</v>
      </c>
      <c r="J54" s="4" t="s">
        <v>252</v>
      </c>
      <c r="K54" s="2">
        <v>2</v>
      </c>
      <c r="L54" s="2">
        <v>684</v>
      </c>
      <c r="M54" s="2">
        <v>1368</v>
      </c>
      <c r="N54">
        <f t="shared" si="0"/>
        <v>1</v>
      </c>
      <c r="O54">
        <f t="shared" si="1"/>
        <v>2020</v>
      </c>
      <c r="P54">
        <f t="shared" si="2"/>
        <v>10</v>
      </c>
    </row>
    <row r="55" spans="1:16" x14ac:dyDescent="0.25">
      <c r="A55" s="2">
        <v>54</v>
      </c>
      <c r="B55" s="2">
        <v>647</v>
      </c>
      <c r="C55" s="3">
        <v>43840</v>
      </c>
      <c r="D55" s="4" t="s">
        <v>253</v>
      </c>
      <c r="E55" s="4" t="s">
        <v>254</v>
      </c>
      <c r="F55" s="4" t="s">
        <v>255</v>
      </c>
      <c r="G55" s="4" t="s">
        <v>23</v>
      </c>
      <c r="H55" s="4" t="s">
        <v>70</v>
      </c>
      <c r="I55" s="4" t="s">
        <v>71</v>
      </c>
      <c r="J55" s="4" t="s">
        <v>72</v>
      </c>
      <c r="K55" s="2">
        <v>2</v>
      </c>
      <c r="L55" s="2">
        <v>250</v>
      </c>
      <c r="M55" s="2">
        <v>500</v>
      </c>
      <c r="N55">
        <f t="shared" si="0"/>
        <v>1</v>
      </c>
      <c r="O55">
        <f t="shared" si="1"/>
        <v>2020</v>
      </c>
      <c r="P55">
        <f t="shared" si="2"/>
        <v>10</v>
      </c>
    </row>
    <row r="56" spans="1:16" x14ac:dyDescent="0.25">
      <c r="A56" s="2">
        <v>55</v>
      </c>
      <c r="B56" s="2">
        <v>288</v>
      </c>
      <c r="C56" s="3">
        <v>43840</v>
      </c>
      <c r="D56" s="4" t="s">
        <v>256</v>
      </c>
      <c r="E56" s="4" t="s">
        <v>257</v>
      </c>
      <c r="F56" s="4" t="s">
        <v>258</v>
      </c>
      <c r="G56" s="4" t="s">
        <v>259</v>
      </c>
      <c r="H56" s="4" t="s">
        <v>31</v>
      </c>
      <c r="I56" s="4" t="s">
        <v>260</v>
      </c>
      <c r="J56" s="4" t="s">
        <v>261</v>
      </c>
      <c r="K56" s="2">
        <v>2</v>
      </c>
      <c r="L56" s="2">
        <v>28.99</v>
      </c>
      <c r="M56" s="2">
        <v>57.98</v>
      </c>
      <c r="N56">
        <f t="shared" si="0"/>
        <v>1</v>
      </c>
      <c r="O56">
        <f t="shared" si="1"/>
        <v>2020</v>
      </c>
      <c r="P56">
        <f t="shared" si="2"/>
        <v>10</v>
      </c>
    </row>
    <row r="57" spans="1:16" x14ac:dyDescent="0.25">
      <c r="A57" s="2">
        <v>56</v>
      </c>
      <c r="B57" s="2">
        <v>934</v>
      </c>
      <c r="C57" s="3">
        <v>43841</v>
      </c>
      <c r="D57" s="4" t="s">
        <v>262</v>
      </c>
      <c r="E57" s="4" t="s">
        <v>263</v>
      </c>
      <c r="F57" s="4" t="s">
        <v>264</v>
      </c>
      <c r="G57" s="4" t="s">
        <v>62</v>
      </c>
      <c r="H57" s="4" t="s">
        <v>38</v>
      </c>
      <c r="I57" s="4" t="s">
        <v>265</v>
      </c>
      <c r="J57" s="4" t="s">
        <v>266</v>
      </c>
      <c r="K57" s="2">
        <v>4</v>
      </c>
      <c r="L57" s="2">
        <v>167</v>
      </c>
      <c r="M57" s="2">
        <v>668</v>
      </c>
      <c r="N57">
        <f t="shared" si="0"/>
        <v>1</v>
      </c>
      <c r="O57">
        <f t="shared" si="1"/>
        <v>2020</v>
      </c>
      <c r="P57">
        <f t="shared" si="2"/>
        <v>11</v>
      </c>
    </row>
    <row r="58" spans="1:16" x14ac:dyDescent="0.25">
      <c r="A58" s="2">
        <v>57</v>
      </c>
      <c r="B58" s="2">
        <v>1653</v>
      </c>
      <c r="C58" s="3">
        <v>43842</v>
      </c>
      <c r="D58" s="4" t="s">
        <v>267</v>
      </c>
      <c r="E58" s="4" t="s">
        <v>268</v>
      </c>
      <c r="F58" s="4" t="s">
        <v>269</v>
      </c>
      <c r="G58" s="4" t="s">
        <v>62</v>
      </c>
      <c r="H58" s="4" t="s">
        <v>17</v>
      </c>
      <c r="I58" s="4" t="s">
        <v>223</v>
      </c>
      <c r="J58" s="4" t="s">
        <v>224</v>
      </c>
      <c r="K58" s="2">
        <v>6</v>
      </c>
      <c r="L58" s="2">
        <v>19.989999999999998</v>
      </c>
      <c r="M58" s="2">
        <v>119.94</v>
      </c>
      <c r="N58">
        <f t="shared" si="0"/>
        <v>1</v>
      </c>
      <c r="O58">
        <f t="shared" si="1"/>
        <v>2020</v>
      </c>
      <c r="P58">
        <f t="shared" si="2"/>
        <v>12</v>
      </c>
    </row>
    <row r="59" spans="1:16" x14ac:dyDescent="0.25">
      <c r="A59" s="2">
        <v>58</v>
      </c>
      <c r="B59" s="2">
        <v>46</v>
      </c>
      <c r="C59" s="3">
        <v>43842</v>
      </c>
      <c r="D59" s="4" t="s">
        <v>270</v>
      </c>
      <c r="E59" s="4" t="s">
        <v>271</v>
      </c>
      <c r="F59" s="4" t="s">
        <v>272</v>
      </c>
      <c r="G59" s="4" t="s">
        <v>184</v>
      </c>
      <c r="H59" s="4" t="s">
        <v>17</v>
      </c>
      <c r="I59" s="4" t="s">
        <v>18</v>
      </c>
      <c r="J59" s="4" t="s">
        <v>19</v>
      </c>
      <c r="K59" s="2">
        <v>4</v>
      </c>
      <c r="L59" s="2">
        <v>23.99</v>
      </c>
      <c r="M59" s="2">
        <v>95.96</v>
      </c>
      <c r="N59">
        <f t="shared" si="0"/>
        <v>1</v>
      </c>
      <c r="O59">
        <f t="shared" si="1"/>
        <v>2020</v>
      </c>
      <c r="P59">
        <f t="shared" si="2"/>
        <v>12</v>
      </c>
    </row>
    <row r="60" spans="1:16" x14ac:dyDescent="0.25">
      <c r="A60" s="2">
        <v>59</v>
      </c>
      <c r="B60" s="2">
        <v>1340</v>
      </c>
      <c r="C60" s="3">
        <v>43842</v>
      </c>
      <c r="D60" s="4" t="s">
        <v>273</v>
      </c>
      <c r="E60" s="4" t="s">
        <v>274</v>
      </c>
      <c r="F60" s="4" t="s">
        <v>201</v>
      </c>
      <c r="G60" s="4" t="s">
        <v>30</v>
      </c>
      <c r="H60" s="4" t="s">
        <v>88</v>
      </c>
      <c r="I60" s="4" t="s">
        <v>89</v>
      </c>
      <c r="J60" s="4" t="s">
        <v>90</v>
      </c>
      <c r="K60" s="2">
        <v>6</v>
      </c>
      <c r="L60" s="2">
        <v>12</v>
      </c>
      <c r="M60" s="2">
        <v>72</v>
      </c>
      <c r="N60">
        <f t="shared" si="0"/>
        <v>1</v>
      </c>
      <c r="O60">
        <f t="shared" si="1"/>
        <v>2020</v>
      </c>
      <c r="P60">
        <f t="shared" si="2"/>
        <v>12</v>
      </c>
    </row>
    <row r="61" spans="1:16" x14ac:dyDescent="0.25">
      <c r="A61" s="2">
        <v>60</v>
      </c>
      <c r="B61" s="2">
        <v>366</v>
      </c>
      <c r="C61" s="3">
        <v>43842</v>
      </c>
      <c r="D61" s="4" t="s">
        <v>275</v>
      </c>
      <c r="E61" s="4" t="s">
        <v>276</v>
      </c>
      <c r="F61" s="4" t="s">
        <v>197</v>
      </c>
      <c r="G61" s="4" t="s">
        <v>198</v>
      </c>
      <c r="H61" s="4" t="s">
        <v>56</v>
      </c>
      <c r="I61" s="4" t="s">
        <v>170</v>
      </c>
      <c r="J61" s="4" t="s">
        <v>171</v>
      </c>
      <c r="K61" s="2">
        <v>3</v>
      </c>
      <c r="L61" s="2">
        <v>225</v>
      </c>
      <c r="M61" s="2">
        <v>675</v>
      </c>
      <c r="N61">
        <f t="shared" si="0"/>
        <v>1</v>
      </c>
      <c r="O61">
        <f t="shared" si="1"/>
        <v>2020</v>
      </c>
      <c r="P61">
        <f t="shared" si="2"/>
        <v>12</v>
      </c>
    </row>
    <row r="62" spans="1:16" x14ac:dyDescent="0.25">
      <c r="A62" s="2">
        <v>61</v>
      </c>
      <c r="B62" s="2">
        <v>1798</v>
      </c>
      <c r="C62" s="3">
        <v>43843</v>
      </c>
      <c r="D62" s="4" t="s">
        <v>277</v>
      </c>
      <c r="E62" s="4" t="s">
        <v>278</v>
      </c>
      <c r="F62" s="4" t="s">
        <v>279</v>
      </c>
      <c r="G62" s="4" t="s">
        <v>126</v>
      </c>
      <c r="H62" s="4" t="s">
        <v>17</v>
      </c>
      <c r="I62" s="4" t="s">
        <v>236</v>
      </c>
      <c r="J62" s="4" t="s">
        <v>237</v>
      </c>
      <c r="K62" s="2">
        <v>4</v>
      </c>
      <c r="L62" s="2">
        <v>14.99</v>
      </c>
      <c r="M62" s="2">
        <v>59.96</v>
      </c>
      <c r="N62">
        <f t="shared" si="0"/>
        <v>1</v>
      </c>
      <c r="O62">
        <f t="shared" si="1"/>
        <v>2020</v>
      </c>
      <c r="P62">
        <f t="shared" si="2"/>
        <v>13</v>
      </c>
    </row>
    <row r="63" spans="1:16" x14ac:dyDescent="0.25">
      <c r="A63" s="2">
        <v>62</v>
      </c>
      <c r="B63" s="2">
        <v>133</v>
      </c>
      <c r="C63" s="3">
        <v>43843</v>
      </c>
      <c r="D63" s="4" t="s">
        <v>280</v>
      </c>
      <c r="E63" s="4" t="s">
        <v>281</v>
      </c>
      <c r="F63" s="4" t="s">
        <v>282</v>
      </c>
      <c r="G63" s="4" t="s">
        <v>161</v>
      </c>
      <c r="H63" s="4" t="s">
        <v>17</v>
      </c>
      <c r="I63" s="4" t="s">
        <v>83</v>
      </c>
      <c r="J63" s="4" t="s">
        <v>84</v>
      </c>
      <c r="K63" s="2">
        <v>4</v>
      </c>
      <c r="L63" s="2">
        <v>15.5</v>
      </c>
      <c r="M63" s="2">
        <v>62</v>
      </c>
      <c r="N63">
        <f t="shared" si="0"/>
        <v>1</v>
      </c>
      <c r="O63">
        <f t="shared" si="1"/>
        <v>2020</v>
      </c>
      <c r="P63">
        <f t="shared" si="2"/>
        <v>13</v>
      </c>
    </row>
    <row r="64" spans="1:16" x14ac:dyDescent="0.25">
      <c r="A64" s="2">
        <v>63</v>
      </c>
      <c r="B64" s="2">
        <v>1101</v>
      </c>
      <c r="C64" s="3">
        <v>43843</v>
      </c>
      <c r="D64" s="4" t="s">
        <v>283</v>
      </c>
      <c r="E64" s="4" t="s">
        <v>284</v>
      </c>
      <c r="F64" s="4" t="s">
        <v>247</v>
      </c>
      <c r="G64" s="4" t="s">
        <v>126</v>
      </c>
      <c r="H64" s="4" t="s">
        <v>17</v>
      </c>
      <c r="I64" s="4" t="s">
        <v>18</v>
      </c>
      <c r="J64" s="4" t="s">
        <v>19</v>
      </c>
      <c r="K64" s="2">
        <v>1</v>
      </c>
      <c r="L64" s="2">
        <v>23.99</v>
      </c>
      <c r="M64" s="2">
        <v>23.99</v>
      </c>
      <c r="N64">
        <f t="shared" si="0"/>
        <v>1</v>
      </c>
      <c r="O64">
        <f t="shared" si="1"/>
        <v>2020</v>
      </c>
      <c r="P64">
        <f t="shared" si="2"/>
        <v>13</v>
      </c>
    </row>
    <row r="65" spans="1:16" x14ac:dyDescent="0.25">
      <c r="A65" s="2">
        <v>64</v>
      </c>
      <c r="B65" s="2">
        <v>894</v>
      </c>
      <c r="C65" s="3">
        <v>43843</v>
      </c>
      <c r="D65" s="4" t="s">
        <v>285</v>
      </c>
      <c r="E65" s="4" t="s">
        <v>286</v>
      </c>
      <c r="F65" s="4" t="s">
        <v>287</v>
      </c>
      <c r="G65" s="4" t="s">
        <v>44</v>
      </c>
      <c r="H65" s="4" t="s">
        <v>31</v>
      </c>
      <c r="I65" s="4" t="s">
        <v>162</v>
      </c>
      <c r="J65" s="4" t="s">
        <v>163</v>
      </c>
      <c r="K65" s="2">
        <v>5</v>
      </c>
      <c r="L65" s="2">
        <v>42.99</v>
      </c>
      <c r="M65" s="2">
        <v>214.95</v>
      </c>
      <c r="N65">
        <f t="shared" si="0"/>
        <v>1</v>
      </c>
      <c r="O65">
        <f t="shared" si="1"/>
        <v>2020</v>
      </c>
      <c r="P65">
        <f t="shared" si="2"/>
        <v>13</v>
      </c>
    </row>
    <row r="66" spans="1:16" x14ac:dyDescent="0.25">
      <c r="A66" s="2">
        <v>65</v>
      </c>
      <c r="B66" s="2">
        <v>628</v>
      </c>
      <c r="C66" s="3">
        <v>43844</v>
      </c>
      <c r="D66" s="4" t="s">
        <v>288</v>
      </c>
      <c r="E66" s="4" t="s">
        <v>289</v>
      </c>
      <c r="F66" s="4" t="s">
        <v>290</v>
      </c>
      <c r="G66" s="4" t="s">
        <v>44</v>
      </c>
      <c r="H66" s="4" t="s">
        <v>31</v>
      </c>
      <c r="I66" s="4" t="s">
        <v>291</v>
      </c>
      <c r="J66" s="4" t="s">
        <v>292</v>
      </c>
      <c r="K66" s="2">
        <v>5</v>
      </c>
      <c r="L66" s="2">
        <v>49</v>
      </c>
      <c r="M66" s="2">
        <v>245</v>
      </c>
      <c r="N66">
        <f t="shared" si="0"/>
        <v>1</v>
      </c>
      <c r="O66">
        <f t="shared" si="1"/>
        <v>2020</v>
      </c>
      <c r="P66">
        <f t="shared" si="2"/>
        <v>14</v>
      </c>
    </row>
    <row r="67" spans="1:16" x14ac:dyDescent="0.25">
      <c r="A67" s="2">
        <v>66</v>
      </c>
      <c r="B67" s="2">
        <v>1878</v>
      </c>
      <c r="C67" s="3">
        <v>43844</v>
      </c>
      <c r="D67" s="4" t="s">
        <v>293</v>
      </c>
      <c r="E67" s="4" t="s">
        <v>294</v>
      </c>
      <c r="F67" s="4" t="s">
        <v>201</v>
      </c>
      <c r="G67" s="4" t="s">
        <v>30</v>
      </c>
      <c r="H67" s="4" t="s">
        <v>88</v>
      </c>
      <c r="I67" s="4" t="s">
        <v>295</v>
      </c>
      <c r="J67" s="4" t="s">
        <v>296</v>
      </c>
      <c r="K67" s="2">
        <v>3</v>
      </c>
      <c r="L67" s="2">
        <v>11.99</v>
      </c>
      <c r="M67" s="2">
        <v>35.97</v>
      </c>
      <c r="N67">
        <f t="shared" ref="N67:N130" si="3">MONTH(C67)</f>
        <v>1</v>
      </c>
      <c r="O67">
        <f t="shared" ref="O67:O130" si="4">YEAR(C67)</f>
        <v>2020</v>
      </c>
      <c r="P67">
        <f t="shared" ref="P67:P130" si="5">DAY(C67)</f>
        <v>14</v>
      </c>
    </row>
    <row r="68" spans="1:16" x14ac:dyDescent="0.25">
      <c r="A68" s="2">
        <v>67</v>
      </c>
      <c r="B68" s="2">
        <v>1123</v>
      </c>
      <c r="C68" s="3">
        <v>43844</v>
      </c>
      <c r="D68" s="4" t="s">
        <v>297</v>
      </c>
      <c r="E68" s="4" t="s">
        <v>298</v>
      </c>
      <c r="F68" s="4" t="s">
        <v>299</v>
      </c>
      <c r="G68" s="4" t="s">
        <v>300</v>
      </c>
      <c r="H68" s="4" t="s">
        <v>17</v>
      </c>
      <c r="I68" s="4" t="s">
        <v>301</v>
      </c>
      <c r="J68" s="4" t="s">
        <v>302</v>
      </c>
      <c r="K68" s="2">
        <v>2</v>
      </c>
      <c r="L68" s="2">
        <v>14.99</v>
      </c>
      <c r="M68" s="2">
        <v>29.98</v>
      </c>
      <c r="N68">
        <f t="shared" si="3"/>
        <v>1</v>
      </c>
      <c r="O68">
        <f t="shared" si="4"/>
        <v>2020</v>
      </c>
      <c r="P68">
        <f t="shared" si="5"/>
        <v>14</v>
      </c>
    </row>
    <row r="69" spans="1:16" x14ac:dyDescent="0.25">
      <c r="A69" s="2">
        <v>68</v>
      </c>
      <c r="B69" s="2">
        <v>1214</v>
      </c>
      <c r="C69" s="3">
        <v>43844</v>
      </c>
      <c r="D69" s="4" t="s">
        <v>303</v>
      </c>
      <c r="E69" s="4" t="s">
        <v>304</v>
      </c>
      <c r="F69" s="4" t="s">
        <v>201</v>
      </c>
      <c r="G69" s="4" t="s">
        <v>30</v>
      </c>
      <c r="H69" s="4" t="s">
        <v>17</v>
      </c>
      <c r="I69" s="4" t="s">
        <v>156</v>
      </c>
      <c r="J69" s="4" t="s">
        <v>157</v>
      </c>
      <c r="K69" s="2">
        <v>4</v>
      </c>
      <c r="L69" s="2">
        <v>14.99</v>
      </c>
      <c r="M69" s="2">
        <v>59.96</v>
      </c>
      <c r="N69">
        <f t="shared" si="3"/>
        <v>1</v>
      </c>
      <c r="O69">
        <f t="shared" si="4"/>
        <v>2020</v>
      </c>
      <c r="P69">
        <f t="shared" si="5"/>
        <v>14</v>
      </c>
    </row>
    <row r="70" spans="1:16" x14ac:dyDescent="0.25">
      <c r="A70" s="2">
        <v>69</v>
      </c>
      <c r="B70" s="2">
        <v>1162</v>
      </c>
      <c r="C70" s="3">
        <v>43844</v>
      </c>
      <c r="D70" s="4" t="s">
        <v>305</v>
      </c>
      <c r="E70" s="4" t="s">
        <v>306</v>
      </c>
      <c r="F70" s="4" t="s">
        <v>307</v>
      </c>
      <c r="G70" s="4" t="s">
        <v>30</v>
      </c>
      <c r="H70" s="4" t="s">
        <v>70</v>
      </c>
      <c r="I70" s="4" t="s">
        <v>308</v>
      </c>
      <c r="J70" s="4" t="s">
        <v>309</v>
      </c>
      <c r="K70" s="2">
        <v>6</v>
      </c>
      <c r="L70" s="2">
        <v>499</v>
      </c>
      <c r="M70" s="2">
        <v>2994</v>
      </c>
      <c r="N70">
        <f t="shared" si="3"/>
        <v>1</v>
      </c>
      <c r="O70">
        <f t="shared" si="4"/>
        <v>2020</v>
      </c>
      <c r="P70">
        <f t="shared" si="5"/>
        <v>14</v>
      </c>
    </row>
    <row r="71" spans="1:16" x14ac:dyDescent="0.25">
      <c r="A71" s="2">
        <v>70</v>
      </c>
      <c r="B71" s="2">
        <v>1944</v>
      </c>
      <c r="C71" s="3">
        <v>43844</v>
      </c>
      <c r="D71" s="4" t="s">
        <v>310</v>
      </c>
      <c r="E71" s="4" t="s">
        <v>311</v>
      </c>
      <c r="F71" s="4" t="s">
        <v>279</v>
      </c>
      <c r="G71" s="4" t="s">
        <v>126</v>
      </c>
      <c r="H71" s="4" t="s">
        <v>88</v>
      </c>
      <c r="I71" s="4" t="s">
        <v>312</v>
      </c>
      <c r="J71" s="4" t="s">
        <v>313</v>
      </c>
      <c r="K71" s="2">
        <v>3</v>
      </c>
      <c r="L71" s="2">
        <v>7.99</v>
      </c>
      <c r="M71" s="2">
        <v>23.97</v>
      </c>
      <c r="N71">
        <f t="shared" si="3"/>
        <v>1</v>
      </c>
      <c r="O71">
        <f t="shared" si="4"/>
        <v>2020</v>
      </c>
      <c r="P71">
        <f t="shared" si="5"/>
        <v>14</v>
      </c>
    </row>
    <row r="72" spans="1:16" x14ac:dyDescent="0.25">
      <c r="A72" s="2">
        <v>71</v>
      </c>
      <c r="B72" s="2">
        <v>185</v>
      </c>
      <c r="C72" s="3">
        <v>43845</v>
      </c>
      <c r="D72" s="4" t="s">
        <v>314</v>
      </c>
      <c r="E72" s="4" t="s">
        <v>315</v>
      </c>
      <c r="F72" s="4" t="s">
        <v>316</v>
      </c>
      <c r="G72" s="4" t="s">
        <v>62</v>
      </c>
      <c r="H72" s="4" t="s">
        <v>88</v>
      </c>
      <c r="I72" s="4" t="s">
        <v>295</v>
      </c>
      <c r="J72" s="4" t="s">
        <v>296</v>
      </c>
      <c r="K72" s="2">
        <v>5</v>
      </c>
      <c r="L72" s="2">
        <v>11.99</v>
      </c>
      <c r="M72" s="2">
        <v>59.95</v>
      </c>
      <c r="N72">
        <f t="shared" si="3"/>
        <v>1</v>
      </c>
      <c r="O72">
        <f t="shared" si="4"/>
        <v>2020</v>
      </c>
      <c r="P72">
        <f t="shared" si="5"/>
        <v>15</v>
      </c>
    </row>
    <row r="73" spans="1:16" x14ac:dyDescent="0.25">
      <c r="A73" s="2">
        <v>72</v>
      </c>
      <c r="B73" s="2">
        <v>1202</v>
      </c>
      <c r="C73" s="3">
        <v>43845</v>
      </c>
      <c r="D73" s="4" t="s">
        <v>317</v>
      </c>
      <c r="E73" s="4" t="s">
        <v>318</v>
      </c>
      <c r="F73" s="4" t="s">
        <v>319</v>
      </c>
      <c r="G73" s="4" t="s">
        <v>259</v>
      </c>
      <c r="H73" s="4" t="s">
        <v>17</v>
      </c>
      <c r="I73" s="4" t="s">
        <v>301</v>
      </c>
      <c r="J73" s="4" t="s">
        <v>302</v>
      </c>
      <c r="K73" s="2">
        <v>5</v>
      </c>
      <c r="L73" s="2">
        <v>14.99</v>
      </c>
      <c r="M73" s="2">
        <v>74.95</v>
      </c>
      <c r="N73">
        <f t="shared" si="3"/>
        <v>1</v>
      </c>
      <c r="O73">
        <f t="shared" si="4"/>
        <v>2020</v>
      </c>
      <c r="P73">
        <f t="shared" si="5"/>
        <v>15</v>
      </c>
    </row>
    <row r="74" spans="1:16" x14ac:dyDescent="0.25">
      <c r="A74" s="2">
        <v>73</v>
      </c>
      <c r="B74" s="2">
        <v>700</v>
      </c>
      <c r="C74" s="3">
        <v>43845</v>
      </c>
      <c r="D74" s="4" t="s">
        <v>320</v>
      </c>
      <c r="E74" s="4" t="s">
        <v>321</v>
      </c>
      <c r="F74" s="4" t="s">
        <v>75</v>
      </c>
      <c r="G74" s="4" t="s">
        <v>76</v>
      </c>
      <c r="H74" s="4" t="s">
        <v>17</v>
      </c>
      <c r="I74" s="4" t="s">
        <v>18</v>
      </c>
      <c r="J74" s="4" t="s">
        <v>19</v>
      </c>
      <c r="K74" s="2">
        <v>3</v>
      </c>
      <c r="L74" s="2">
        <v>23.99</v>
      </c>
      <c r="M74" s="2">
        <v>71.97</v>
      </c>
      <c r="N74">
        <f t="shared" si="3"/>
        <v>1</v>
      </c>
      <c r="O74">
        <f t="shared" si="4"/>
        <v>2020</v>
      </c>
      <c r="P74">
        <f t="shared" si="5"/>
        <v>15</v>
      </c>
    </row>
    <row r="75" spans="1:16" x14ac:dyDescent="0.25">
      <c r="A75" s="2">
        <v>74</v>
      </c>
      <c r="B75" s="2">
        <v>1773</v>
      </c>
      <c r="C75" s="3">
        <v>43846</v>
      </c>
      <c r="D75" s="4" t="s">
        <v>322</v>
      </c>
      <c r="E75" s="4" t="s">
        <v>323</v>
      </c>
      <c r="F75" s="4" t="s">
        <v>174</v>
      </c>
      <c r="G75" s="4" t="s">
        <v>134</v>
      </c>
      <c r="H75" s="4" t="s">
        <v>38</v>
      </c>
      <c r="I75" s="4" t="s">
        <v>324</v>
      </c>
      <c r="J75" s="4" t="s">
        <v>325</v>
      </c>
      <c r="K75" s="2">
        <v>2</v>
      </c>
      <c r="L75" s="2">
        <v>58.95</v>
      </c>
      <c r="M75" s="2">
        <v>117.9</v>
      </c>
      <c r="N75">
        <f t="shared" si="3"/>
        <v>1</v>
      </c>
      <c r="O75">
        <f t="shared" si="4"/>
        <v>2020</v>
      </c>
      <c r="P75">
        <f t="shared" si="5"/>
        <v>16</v>
      </c>
    </row>
    <row r="76" spans="1:16" x14ac:dyDescent="0.25">
      <c r="A76" s="2">
        <v>75</v>
      </c>
      <c r="B76" s="2">
        <v>96</v>
      </c>
      <c r="C76" s="3">
        <v>43846</v>
      </c>
      <c r="D76" s="4" t="s">
        <v>326</v>
      </c>
      <c r="E76" s="4" t="s">
        <v>327</v>
      </c>
      <c r="F76" s="4" t="s">
        <v>328</v>
      </c>
      <c r="G76" s="4" t="s">
        <v>329</v>
      </c>
      <c r="H76" s="4" t="s">
        <v>38</v>
      </c>
      <c r="I76" s="4" t="s">
        <v>100</v>
      </c>
      <c r="J76" s="4" t="s">
        <v>101</v>
      </c>
      <c r="K76" s="2">
        <v>5</v>
      </c>
      <c r="L76" s="2">
        <v>89.95</v>
      </c>
      <c r="M76" s="2">
        <v>449.75</v>
      </c>
      <c r="N76">
        <f t="shared" si="3"/>
        <v>1</v>
      </c>
      <c r="O76">
        <f t="shared" si="4"/>
        <v>2020</v>
      </c>
      <c r="P76">
        <f t="shared" si="5"/>
        <v>16</v>
      </c>
    </row>
    <row r="77" spans="1:16" x14ac:dyDescent="0.25">
      <c r="A77" s="2">
        <v>76</v>
      </c>
      <c r="B77" s="2">
        <v>1264</v>
      </c>
      <c r="C77" s="3">
        <v>43847</v>
      </c>
      <c r="D77" s="4" t="s">
        <v>330</v>
      </c>
      <c r="E77" s="4" t="s">
        <v>331</v>
      </c>
      <c r="F77" s="4" t="s">
        <v>332</v>
      </c>
      <c r="G77" s="4" t="s">
        <v>333</v>
      </c>
      <c r="H77" s="4" t="s">
        <v>17</v>
      </c>
      <c r="I77" s="4" t="s">
        <v>334</v>
      </c>
      <c r="J77" s="4" t="s">
        <v>335</v>
      </c>
      <c r="K77" s="2">
        <v>4</v>
      </c>
      <c r="L77" s="2">
        <v>24.99</v>
      </c>
      <c r="M77" s="2">
        <v>99.96</v>
      </c>
      <c r="N77">
        <f t="shared" si="3"/>
        <v>1</v>
      </c>
      <c r="O77">
        <f t="shared" si="4"/>
        <v>2020</v>
      </c>
      <c r="P77">
        <f t="shared" si="5"/>
        <v>17</v>
      </c>
    </row>
    <row r="78" spans="1:16" x14ac:dyDescent="0.25">
      <c r="A78" s="2">
        <v>77</v>
      </c>
      <c r="B78" s="2">
        <v>606</v>
      </c>
      <c r="C78" s="3">
        <v>43847</v>
      </c>
      <c r="D78" s="4" t="s">
        <v>336</v>
      </c>
      <c r="E78" s="4" t="s">
        <v>337</v>
      </c>
      <c r="F78" s="4" t="s">
        <v>338</v>
      </c>
      <c r="G78" s="4" t="s">
        <v>339</v>
      </c>
      <c r="H78" s="4" t="s">
        <v>56</v>
      </c>
      <c r="I78" s="4" t="s">
        <v>95</v>
      </c>
      <c r="J78" s="4" t="s">
        <v>96</v>
      </c>
      <c r="K78" s="2">
        <v>3</v>
      </c>
      <c r="L78" s="2">
        <v>214</v>
      </c>
      <c r="M78" s="2">
        <v>642</v>
      </c>
      <c r="N78">
        <f t="shared" si="3"/>
        <v>1</v>
      </c>
      <c r="O78">
        <f t="shared" si="4"/>
        <v>2020</v>
      </c>
      <c r="P78">
        <f t="shared" si="5"/>
        <v>17</v>
      </c>
    </row>
    <row r="79" spans="1:16" x14ac:dyDescent="0.25">
      <c r="A79" s="2">
        <v>78</v>
      </c>
      <c r="B79" s="2">
        <v>1285</v>
      </c>
      <c r="C79" s="3">
        <v>43847</v>
      </c>
      <c r="D79" s="4" t="s">
        <v>340</v>
      </c>
      <c r="E79" s="4" t="s">
        <v>341</v>
      </c>
      <c r="F79" s="4" t="s">
        <v>49</v>
      </c>
      <c r="G79" s="4" t="s">
        <v>50</v>
      </c>
      <c r="H79" s="4" t="s">
        <v>17</v>
      </c>
      <c r="I79" s="4" t="s">
        <v>45</v>
      </c>
      <c r="J79" s="4" t="s">
        <v>46</v>
      </c>
      <c r="K79" s="2">
        <v>6</v>
      </c>
      <c r="L79" s="2">
        <v>19.5</v>
      </c>
      <c r="M79" s="2">
        <v>117</v>
      </c>
      <c r="N79">
        <f t="shared" si="3"/>
        <v>1</v>
      </c>
      <c r="O79">
        <f t="shared" si="4"/>
        <v>2020</v>
      </c>
      <c r="P79">
        <f t="shared" si="5"/>
        <v>17</v>
      </c>
    </row>
    <row r="80" spans="1:16" x14ac:dyDescent="0.25">
      <c r="A80" s="2">
        <v>79</v>
      </c>
      <c r="B80" s="2">
        <v>897</v>
      </c>
      <c r="C80" s="3">
        <v>43848</v>
      </c>
      <c r="D80" s="4" t="s">
        <v>342</v>
      </c>
      <c r="E80" s="4" t="s">
        <v>343</v>
      </c>
      <c r="F80" s="4" t="s">
        <v>316</v>
      </c>
      <c r="G80" s="4" t="s">
        <v>62</v>
      </c>
      <c r="H80" s="4" t="s">
        <v>38</v>
      </c>
      <c r="I80" s="4" t="s">
        <v>121</v>
      </c>
      <c r="J80" s="4" t="s">
        <v>122</v>
      </c>
      <c r="K80" s="2">
        <v>3</v>
      </c>
      <c r="L80" s="2">
        <v>179</v>
      </c>
      <c r="M80" s="2">
        <v>537</v>
      </c>
      <c r="N80">
        <f t="shared" si="3"/>
        <v>1</v>
      </c>
      <c r="O80">
        <f t="shared" si="4"/>
        <v>2020</v>
      </c>
      <c r="P80">
        <f t="shared" si="5"/>
        <v>18</v>
      </c>
    </row>
    <row r="81" spans="1:16" x14ac:dyDescent="0.25">
      <c r="A81" s="2">
        <v>80</v>
      </c>
      <c r="B81" s="2">
        <v>522</v>
      </c>
      <c r="C81" s="3">
        <v>43848</v>
      </c>
      <c r="D81" s="4" t="s">
        <v>344</v>
      </c>
      <c r="E81" s="4" t="s">
        <v>345</v>
      </c>
      <c r="F81" s="4" t="s">
        <v>346</v>
      </c>
      <c r="G81" s="4" t="s">
        <v>347</v>
      </c>
      <c r="H81" s="4" t="s">
        <v>88</v>
      </c>
      <c r="I81" s="4" t="s">
        <v>348</v>
      </c>
      <c r="J81" s="4" t="s">
        <v>349</v>
      </c>
      <c r="K81" s="2">
        <v>2</v>
      </c>
      <c r="L81" s="2">
        <v>10.99</v>
      </c>
      <c r="M81" s="2">
        <v>21.98</v>
      </c>
      <c r="N81">
        <f t="shared" si="3"/>
        <v>1</v>
      </c>
      <c r="O81">
        <f t="shared" si="4"/>
        <v>2020</v>
      </c>
      <c r="P81">
        <f t="shared" si="5"/>
        <v>18</v>
      </c>
    </row>
    <row r="82" spans="1:16" ht="30" x14ac:dyDescent="0.25">
      <c r="A82" s="2">
        <v>81</v>
      </c>
      <c r="B82" s="2">
        <v>653</v>
      </c>
      <c r="C82" s="3">
        <v>43848</v>
      </c>
      <c r="D82" s="4" t="s">
        <v>350</v>
      </c>
      <c r="E82" s="4" t="s">
        <v>351</v>
      </c>
      <c r="F82" s="4" t="s">
        <v>352</v>
      </c>
      <c r="G82" s="4" t="s">
        <v>75</v>
      </c>
      <c r="H82" s="4" t="s">
        <v>17</v>
      </c>
      <c r="I82" s="4" t="s">
        <v>353</v>
      </c>
      <c r="J82" s="4" t="s">
        <v>354</v>
      </c>
      <c r="K82" s="2">
        <v>3</v>
      </c>
      <c r="L82" s="2">
        <v>19.5</v>
      </c>
      <c r="M82" s="2">
        <v>58.5</v>
      </c>
      <c r="N82">
        <f t="shared" si="3"/>
        <v>1</v>
      </c>
      <c r="O82">
        <f t="shared" si="4"/>
        <v>2020</v>
      </c>
      <c r="P82">
        <f t="shared" si="5"/>
        <v>18</v>
      </c>
    </row>
    <row r="83" spans="1:16" x14ac:dyDescent="0.25">
      <c r="A83" s="2">
        <v>82</v>
      </c>
      <c r="B83" s="2">
        <v>1845</v>
      </c>
      <c r="C83" s="3">
        <v>43848</v>
      </c>
      <c r="D83" s="4" t="s">
        <v>355</v>
      </c>
      <c r="E83" s="4" t="s">
        <v>356</v>
      </c>
      <c r="F83" s="4" t="s">
        <v>49</v>
      </c>
      <c r="G83" s="4" t="s">
        <v>50</v>
      </c>
      <c r="H83" s="4" t="s">
        <v>31</v>
      </c>
      <c r="I83" s="4" t="s">
        <v>32</v>
      </c>
      <c r="J83" s="4" t="s">
        <v>33</v>
      </c>
      <c r="K83" s="2">
        <v>2</v>
      </c>
      <c r="L83" s="2">
        <v>37.99</v>
      </c>
      <c r="M83" s="2">
        <v>75.98</v>
      </c>
      <c r="N83">
        <f t="shared" si="3"/>
        <v>1</v>
      </c>
      <c r="O83">
        <f t="shared" si="4"/>
        <v>2020</v>
      </c>
      <c r="P83">
        <f t="shared" si="5"/>
        <v>18</v>
      </c>
    </row>
    <row r="84" spans="1:16" x14ac:dyDescent="0.25">
      <c r="A84" s="2">
        <v>83</v>
      </c>
      <c r="B84" s="2">
        <v>1052</v>
      </c>
      <c r="C84" s="3">
        <v>43848</v>
      </c>
      <c r="D84" s="4" t="s">
        <v>357</v>
      </c>
      <c r="E84" s="4" t="s">
        <v>358</v>
      </c>
      <c r="F84" s="4" t="s">
        <v>359</v>
      </c>
      <c r="G84" s="4" t="s">
        <v>62</v>
      </c>
      <c r="H84" s="4" t="s">
        <v>17</v>
      </c>
      <c r="I84" s="4" t="s">
        <v>175</v>
      </c>
      <c r="J84" s="4" t="s">
        <v>176</v>
      </c>
      <c r="K84" s="2">
        <v>6</v>
      </c>
      <c r="L84" s="2">
        <v>12.99</v>
      </c>
      <c r="M84" s="2">
        <v>77.94</v>
      </c>
      <c r="N84">
        <f t="shared" si="3"/>
        <v>1</v>
      </c>
      <c r="O84">
        <f t="shared" si="4"/>
        <v>2020</v>
      </c>
      <c r="P84">
        <f t="shared" si="5"/>
        <v>18</v>
      </c>
    </row>
    <row r="85" spans="1:16" x14ac:dyDescent="0.25">
      <c r="A85" s="2">
        <v>84</v>
      </c>
      <c r="B85" s="2">
        <v>1751</v>
      </c>
      <c r="C85" s="3">
        <v>43849</v>
      </c>
      <c r="D85" s="4" t="s">
        <v>360</v>
      </c>
      <c r="E85" s="4" t="s">
        <v>361</v>
      </c>
      <c r="F85" s="4" t="s">
        <v>362</v>
      </c>
      <c r="G85" s="4" t="s">
        <v>23</v>
      </c>
      <c r="H85" s="4" t="s">
        <v>38</v>
      </c>
      <c r="I85" s="4" t="s">
        <v>100</v>
      </c>
      <c r="J85" s="4" t="s">
        <v>101</v>
      </c>
      <c r="K85" s="2">
        <v>3</v>
      </c>
      <c r="L85" s="2">
        <v>89.95</v>
      </c>
      <c r="M85" s="2">
        <v>269.85000000000002</v>
      </c>
      <c r="N85">
        <f t="shared" si="3"/>
        <v>1</v>
      </c>
      <c r="O85">
        <f t="shared" si="4"/>
        <v>2020</v>
      </c>
      <c r="P85">
        <f t="shared" si="5"/>
        <v>19</v>
      </c>
    </row>
    <row r="86" spans="1:16" x14ac:dyDescent="0.25">
      <c r="A86" s="2">
        <v>85</v>
      </c>
      <c r="B86" s="2">
        <v>772</v>
      </c>
      <c r="C86" s="3">
        <v>43849</v>
      </c>
      <c r="D86" s="4" t="s">
        <v>363</v>
      </c>
      <c r="E86" s="4" t="s">
        <v>364</v>
      </c>
      <c r="F86" s="4" t="s">
        <v>365</v>
      </c>
      <c r="G86" s="4" t="s">
        <v>62</v>
      </c>
      <c r="H86" s="4" t="s">
        <v>56</v>
      </c>
      <c r="I86" s="4" t="s">
        <v>366</v>
      </c>
      <c r="J86" s="4" t="s">
        <v>367</v>
      </c>
      <c r="K86" s="2">
        <v>5</v>
      </c>
      <c r="L86" s="2">
        <v>189</v>
      </c>
      <c r="M86" s="2">
        <v>945</v>
      </c>
      <c r="N86">
        <f t="shared" si="3"/>
        <v>1</v>
      </c>
      <c r="O86">
        <f t="shared" si="4"/>
        <v>2020</v>
      </c>
      <c r="P86">
        <f t="shared" si="5"/>
        <v>19</v>
      </c>
    </row>
    <row r="87" spans="1:16" x14ac:dyDescent="0.25">
      <c r="A87" s="2">
        <v>86</v>
      </c>
      <c r="B87" s="2">
        <v>1626</v>
      </c>
      <c r="C87" s="3">
        <v>43849</v>
      </c>
      <c r="D87" s="4" t="s">
        <v>368</v>
      </c>
      <c r="E87" s="4" t="s">
        <v>369</v>
      </c>
      <c r="F87" s="4" t="s">
        <v>370</v>
      </c>
      <c r="G87" s="4" t="s">
        <v>94</v>
      </c>
      <c r="H87" s="4" t="s">
        <v>38</v>
      </c>
      <c r="I87" s="4" t="s">
        <v>371</v>
      </c>
      <c r="J87" s="4" t="s">
        <v>372</v>
      </c>
      <c r="K87" s="2">
        <v>5</v>
      </c>
      <c r="L87" s="2">
        <v>129.94999999999999</v>
      </c>
      <c r="M87" s="2">
        <v>649.75</v>
      </c>
      <c r="N87">
        <f t="shared" si="3"/>
        <v>1</v>
      </c>
      <c r="O87">
        <f t="shared" si="4"/>
        <v>2020</v>
      </c>
      <c r="P87">
        <f t="shared" si="5"/>
        <v>19</v>
      </c>
    </row>
    <row r="88" spans="1:16" x14ac:dyDescent="0.25">
      <c r="A88" s="2">
        <v>87</v>
      </c>
      <c r="B88" s="2">
        <v>99</v>
      </c>
      <c r="C88" s="3">
        <v>43850</v>
      </c>
      <c r="D88" s="4" t="s">
        <v>373</v>
      </c>
      <c r="E88" s="4" t="s">
        <v>374</v>
      </c>
      <c r="F88" s="4" t="s">
        <v>240</v>
      </c>
      <c r="G88" s="4" t="s">
        <v>134</v>
      </c>
      <c r="H88" s="4" t="s">
        <v>17</v>
      </c>
      <c r="I88" s="4" t="s">
        <v>156</v>
      </c>
      <c r="J88" s="4" t="s">
        <v>157</v>
      </c>
      <c r="K88" s="2">
        <v>1</v>
      </c>
      <c r="L88" s="2">
        <v>14.99</v>
      </c>
      <c r="M88" s="2">
        <v>14.99</v>
      </c>
      <c r="N88">
        <f t="shared" si="3"/>
        <v>1</v>
      </c>
      <c r="O88">
        <f t="shared" si="4"/>
        <v>2020</v>
      </c>
      <c r="P88">
        <f t="shared" si="5"/>
        <v>20</v>
      </c>
    </row>
    <row r="89" spans="1:16" ht="30" x14ac:dyDescent="0.25">
      <c r="A89" s="2">
        <v>88</v>
      </c>
      <c r="B89" s="2">
        <v>209</v>
      </c>
      <c r="C89" s="3">
        <v>43850</v>
      </c>
      <c r="D89" s="4" t="s">
        <v>375</v>
      </c>
      <c r="E89" s="4" t="s">
        <v>376</v>
      </c>
      <c r="F89" s="4" t="s">
        <v>377</v>
      </c>
      <c r="G89" s="4" t="s">
        <v>378</v>
      </c>
      <c r="H89" s="4" t="s">
        <v>17</v>
      </c>
      <c r="I89" s="4" t="s">
        <v>353</v>
      </c>
      <c r="J89" s="4" t="s">
        <v>354</v>
      </c>
      <c r="K89" s="2">
        <v>3</v>
      </c>
      <c r="L89" s="2">
        <v>19.5</v>
      </c>
      <c r="M89" s="2">
        <v>58.5</v>
      </c>
      <c r="N89">
        <f t="shared" si="3"/>
        <v>1</v>
      </c>
      <c r="O89">
        <f t="shared" si="4"/>
        <v>2020</v>
      </c>
      <c r="P89">
        <f t="shared" si="5"/>
        <v>20</v>
      </c>
    </row>
    <row r="90" spans="1:16" x14ac:dyDescent="0.25">
      <c r="A90" s="2">
        <v>89</v>
      </c>
      <c r="B90" s="2">
        <v>459</v>
      </c>
      <c r="C90" s="3">
        <v>43850</v>
      </c>
      <c r="D90" s="4" t="s">
        <v>379</v>
      </c>
      <c r="E90" s="4" t="s">
        <v>380</v>
      </c>
      <c r="F90" s="4" t="s">
        <v>381</v>
      </c>
      <c r="G90" s="4" t="s">
        <v>62</v>
      </c>
      <c r="H90" s="4" t="s">
        <v>17</v>
      </c>
      <c r="I90" s="4" t="s">
        <v>151</v>
      </c>
      <c r="J90" s="4" t="s">
        <v>152</v>
      </c>
      <c r="K90" s="2">
        <v>4</v>
      </c>
      <c r="L90" s="2">
        <v>20.95</v>
      </c>
      <c r="M90" s="2">
        <v>83.8</v>
      </c>
      <c r="N90">
        <f t="shared" si="3"/>
        <v>1</v>
      </c>
      <c r="O90">
        <f t="shared" si="4"/>
        <v>2020</v>
      </c>
      <c r="P90">
        <f t="shared" si="5"/>
        <v>20</v>
      </c>
    </row>
    <row r="91" spans="1:16" x14ac:dyDescent="0.25">
      <c r="A91" s="2">
        <v>90</v>
      </c>
      <c r="B91" s="2">
        <v>430</v>
      </c>
      <c r="C91" s="3">
        <v>43851</v>
      </c>
      <c r="D91" s="4" t="s">
        <v>382</v>
      </c>
      <c r="E91" s="4" t="s">
        <v>383</v>
      </c>
      <c r="F91" s="4" t="s">
        <v>384</v>
      </c>
      <c r="G91" s="4" t="s">
        <v>23</v>
      </c>
      <c r="H91" s="4" t="s">
        <v>17</v>
      </c>
      <c r="I91" s="4" t="s">
        <v>175</v>
      </c>
      <c r="J91" s="4" t="s">
        <v>176</v>
      </c>
      <c r="K91" s="2">
        <v>2</v>
      </c>
      <c r="L91" s="2">
        <v>12.99</v>
      </c>
      <c r="M91" s="2">
        <v>25.98</v>
      </c>
      <c r="N91">
        <f t="shared" si="3"/>
        <v>1</v>
      </c>
      <c r="O91">
        <f t="shared" si="4"/>
        <v>2020</v>
      </c>
      <c r="P91">
        <f t="shared" si="5"/>
        <v>21</v>
      </c>
    </row>
    <row r="92" spans="1:16" x14ac:dyDescent="0.25">
      <c r="A92" s="2">
        <v>91</v>
      </c>
      <c r="B92" s="2">
        <v>1614</v>
      </c>
      <c r="C92" s="3">
        <v>43851</v>
      </c>
      <c r="D92" s="4" t="s">
        <v>385</v>
      </c>
      <c r="E92" s="4" t="s">
        <v>386</v>
      </c>
      <c r="F92" s="4" t="s">
        <v>299</v>
      </c>
      <c r="G92" s="4" t="s">
        <v>300</v>
      </c>
      <c r="H92" s="4" t="s">
        <v>17</v>
      </c>
      <c r="I92" s="4" t="s">
        <v>202</v>
      </c>
      <c r="J92" s="4" t="s">
        <v>203</v>
      </c>
      <c r="K92" s="2">
        <v>2</v>
      </c>
      <c r="L92" s="2">
        <v>24.95</v>
      </c>
      <c r="M92" s="2">
        <v>49.9</v>
      </c>
      <c r="N92">
        <f t="shared" si="3"/>
        <v>1</v>
      </c>
      <c r="O92">
        <f t="shared" si="4"/>
        <v>2020</v>
      </c>
      <c r="P92">
        <f t="shared" si="5"/>
        <v>21</v>
      </c>
    </row>
    <row r="93" spans="1:16" x14ac:dyDescent="0.25">
      <c r="A93" s="2">
        <v>92</v>
      </c>
      <c r="B93" s="2">
        <v>681</v>
      </c>
      <c r="C93" s="3">
        <v>43851</v>
      </c>
      <c r="D93" s="4" t="s">
        <v>387</v>
      </c>
      <c r="E93" s="4" t="s">
        <v>388</v>
      </c>
      <c r="F93" s="4" t="s">
        <v>269</v>
      </c>
      <c r="G93" s="4" t="s">
        <v>62</v>
      </c>
      <c r="H93" s="4" t="s">
        <v>56</v>
      </c>
      <c r="I93" s="4" t="s">
        <v>216</v>
      </c>
      <c r="J93" s="4" t="s">
        <v>217</v>
      </c>
      <c r="K93" s="2">
        <v>4</v>
      </c>
      <c r="L93" s="2">
        <v>189</v>
      </c>
      <c r="M93" s="2">
        <v>756</v>
      </c>
      <c r="N93">
        <f t="shared" si="3"/>
        <v>1</v>
      </c>
      <c r="O93">
        <f t="shared" si="4"/>
        <v>2020</v>
      </c>
      <c r="P93">
        <f t="shared" si="5"/>
        <v>21</v>
      </c>
    </row>
    <row r="94" spans="1:16" x14ac:dyDescent="0.25">
      <c r="A94" s="2">
        <v>93</v>
      </c>
      <c r="B94" s="2">
        <v>1634</v>
      </c>
      <c r="C94" s="3">
        <v>43851</v>
      </c>
      <c r="D94" s="4" t="s">
        <v>389</v>
      </c>
      <c r="E94" s="4" t="s">
        <v>390</v>
      </c>
      <c r="F94" s="4" t="s">
        <v>391</v>
      </c>
      <c r="G94" s="4" t="s">
        <v>392</v>
      </c>
      <c r="H94" s="4" t="s">
        <v>24</v>
      </c>
      <c r="I94" s="4" t="s">
        <v>231</v>
      </c>
      <c r="J94" s="4" t="s">
        <v>232</v>
      </c>
      <c r="K94" s="2">
        <v>4</v>
      </c>
      <c r="L94" s="2">
        <v>599</v>
      </c>
      <c r="M94" s="2">
        <v>2396</v>
      </c>
      <c r="N94">
        <f t="shared" si="3"/>
        <v>1</v>
      </c>
      <c r="O94">
        <f t="shared" si="4"/>
        <v>2020</v>
      </c>
      <c r="P94">
        <f t="shared" si="5"/>
        <v>21</v>
      </c>
    </row>
    <row r="95" spans="1:16" x14ac:dyDescent="0.25">
      <c r="A95" s="2">
        <v>94</v>
      </c>
      <c r="B95" s="2">
        <v>1792</v>
      </c>
      <c r="C95" s="3">
        <v>43851</v>
      </c>
      <c r="D95" s="4" t="s">
        <v>393</v>
      </c>
      <c r="E95" s="4" t="s">
        <v>394</v>
      </c>
      <c r="F95" s="4" t="s">
        <v>395</v>
      </c>
      <c r="G95" s="4" t="s">
        <v>396</v>
      </c>
      <c r="H95" s="4" t="s">
        <v>17</v>
      </c>
      <c r="I95" s="4" t="s">
        <v>45</v>
      </c>
      <c r="J95" s="4" t="s">
        <v>46</v>
      </c>
      <c r="K95" s="2">
        <v>2</v>
      </c>
      <c r="L95" s="2">
        <v>19.5</v>
      </c>
      <c r="M95" s="2">
        <v>39</v>
      </c>
      <c r="N95">
        <f t="shared" si="3"/>
        <v>1</v>
      </c>
      <c r="O95">
        <f t="shared" si="4"/>
        <v>2020</v>
      </c>
      <c r="P95">
        <f t="shared" si="5"/>
        <v>21</v>
      </c>
    </row>
    <row r="96" spans="1:16" x14ac:dyDescent="0.25">
      <c r="A96" s="2">
        <v>95</v>
      </c>
      <c r="B96" s="2">
        <v>865</v>
      </c>
      <c r="C96" s="3">
        <v>43851</v>
      </c>
      <c r="D96" s="4" t="s">
        <v>397</v>
      </c>
      <c r="E96" s="4" t="s">
        <v>398</v>
      </c>
      <c r="F96" s="4" t="s">
        <v>69</v>
      </c>
      <c r="G96" s="4" t="s">
        <v>62</v>
      </c>
      <c r="H96" s="4" t="s">
        <v>24</v>
      </c>
      <c r="I96" s="4" t="s">
        <v>231</v>
      </c>
      <c r="J96" s="4" t="s">
        <v>232</v>
      </c>
      <c r="K96" s="2">
        <v>5</v>
      </c>
      <c r="L96" s="2">
        <v>599</v>
      </c>
      <c r="M96" s="2">
        <v>2995</v>
      </c>
      <c r="N96">
        <f t="shared" si="3"/>
        <v>1</v>
      </c>
      <c r="O96">
        <f t="shared" si="4"/>
        <v>2020</v>
      </c>
      <c r="P96">
        <f t="shared" si="5"/>
        <v>21</v>
      </c>
    </row>
    <row r="97" spans="1:16" x14ac:dyDescent="0.25">
      <c r="A97" s="2">
        <v>96</v>
      </c>
      <c r="B97" s="2">
        <v>932</v>
      </c>
      <c r="C97" s="3">
        <v>43851</v>
      </c>
      <c r="D97" s="4" t="s">
        <v>399</v>
      </c>
      <c r="E97" s="4" t="s">
        <v>400</v>
      </c>
      <c r="F97" s="4" t="s">
        <v>401</v>
      </c>
      <c r="G97" s="4" t="s">
        <v>402</v>
      </c>
      <c r="H97" s="4" t="s">
        <v>70</v>
      </c>
      <c r="I97" s="4" t="s">
        <v>308</v>
      </c>
      <c r="J97" s="4" t="s">
        <v>309</v>
      </c>
      <c r="K97" s="2">
        <v>4</v>
      </c>
      <c r="L97" s="2">
        <v>499</v>
      </c>
      <c r="M97" s="2">
        <v>1996</v>
      </c>
      <c r="N97">
        <f t="shared" si="3"/>
        <v>1</v>
      </c>
      <c r="O97">
        <f t="shared" si="4"/>
        <v>2020</v>
      </c>
      <c r="P97">
        <f t="shared" si="5"/>
        <v>21</v>
      </c>
    </row>
    <row r="98" spans="1:16" x14ac:dyDescent="0.25">
      <c r="A98" s="2">
        <v>97</v>
      </c>
      <c r="B98" s="2">
        <v>719</v>
      </c>
      <c r="C98" s="3">
        <v>43851</v>
      </c>
      <c r="D98" s="4" t="s">
        <v>403</v>
      </c>
      <c r="E98" s="4" t="s">
        <v>404</v>
      </c>
      <c r="F98" s="4" t="s">
        <v>405</v>
      </c>
      <c r="G98" s="4" t="s">
        <v>62</v>
      </c>
      <c r="H98" s="4" t="s">
        <v>70</v>
      </c>
      <c r="I98" s="4" t="s">
        <v>112</v>
      </c>
      <c r="J98" s="4" t="s">
        <v>113</v>
      </c>
      <c r="K98" s="2">
        <v>3</v>
      </c>
      <c r="L98" s="2">
        <v>399</v>
      </c>
      <c r="M98" s="2">
        <v>1197</v>
      </c>
      <c r="N98">
        <f t="shared" si="3"/>
        <v>1</v>
      </c>
      <c r="O98">
        <f t="shared" si="4"/>
        <v>2020</v>
      </c>
      <c r="P98">
        <f t="shared" si="5"/>
        <v>21</v>
      </c>
    </row>
    <row r="99" spans="1:16" x14ac:dyDescent="0.25">
      <c r="A99" s="2">
        <v>98</v>
      </c>
      <c r="B99" s="2">
        <v>1830</v>
      </c>
      <c r="C99" s="3">
        <v>43851</v>
      </c>
      <c r="D99" s="4" t="s">
        <v>406</v>
      </c>
      <c r="E99" s="4" t="s">
        <v>407</v>
      </c>
      <c r="F99" s="4" t="s">
        <v>408</v>
      </c>
      <c r="G99" s="4" t="s">
        <v>62</v>
      </c>
      <c r="H99" s="4" t="s">
        <v>70</v>
      </c>
      <c r="I99" s="4" t="s">
        <v>409</v>
      </c>
      <c r="J99" s="4" t="s">
        <v>410</v>
      </c>
      <c r="K99" s="2">
        <v>5</v>
      </c>
      <c r="L99" s="2">
        <v>450</v>
      </c>
      <c r="M99" s="2">
        <v>2250</v>
      </c>
      <c r="N99">
        <f t="shared" si="3"/>
        <v>1</v>
      </c>
      <c r="O99">
        <f t="shared" si="4"/>
        <v>2020</v>
      </c>
      <c r="P99">
        <f t="shared" si="5"/>
        <v>21</v>
      </c>
    </row>
    <row r="100" spans="1:16" x14ac:dyDescent="0.25">
      <c r="A100" s="2">
        <v>99</v>
      </c>
      <c r="B100" s="2">
        <v>1524</v>
      </c>
      <c r="C100" s="3">
        <v>43851</v>
      </c>
      <c r="D100" s="4" t="s">
        <v>411</v>
      </c>
      <c r="E100" s="4" t="s">
        <v>412</v>
      </c>
      <c r="F100" s="4" t="s">
        <v>395</v>
      </c>
      <c r="G100" s="4" t="s">
        <v>396</v>
      </c>
      <c r="H100" s="4" t="s">
        <v>17</v>
      </c>
      <c r="I100" s="4" t="s">
        <v>156</v>
      </c>
      <c r="J100" s="4" t="s">
        <v>157</v>
      </c>
      <c r="K100" s="2">
        <v>3</v>
      </c>
      <c r="L100" s="2">
        <v>14.99</v>
      </c>
      <c r="M100" s="2">
        <v>44.97</v>
      </c>
      <c r="N100">
        <f t="shared" si="3"/>
        <v>1</v>
      </c>
      <c r="O100">
        <f t="shared" si="4"/>
        <v>2020</v>
      </c>
      <c r="P100">
        <f t="shared" si="5"/>
        <v>21</v>
      </c>
    </row>
    <row r="101" spans="1:16" x14ac:dyDescent="0.25">
      <c r="A101" s="2">
        <v>100</v>
      </c>
      <c r="B101" s="2">
        <v>847</v>
      </c>
      <c r="C101" s="3">
        <v>43851</v>
      </c>
      <c r="D101" s="4" t="s">
        <v>413</v>
      </c>
      <c r="E101" s="4" t="s">
        <v>414</v>
      </c>
      <c r="F101" s="4" t="s">
        <v>201</v>
      </c>
      <c r="G101" s="4" t="s">
        <v>30</v>
      </c>
      <c r="H101" s="4" t="s">
        <v>24</v>
      </c>
      <c r="I101" s="4" t="s">
        <v>415</v>
      </c>
      <c r="J101" s="4" t="s">
        <v>416</v>
      </c>
      <c r="K101" s="2">
        <v>6</v>
      </c>
      <c r="L101" s="2">
        <v>699</v>
      </c>
      <c r="M101" s="2">
        <v>4194</v>
      </c>
      <c r="N101">
        <f t="shared" si="3"/>
        <v>1</v>
      </c>
      <c r="O101">
        <f t="shared" si="4"/>
        <v>2020</v>
      </c>
      <c r="P101">
        <f t="shared" si="5"/>
        <v>21</v>
      </c>
    </row>
    <row r="102" spans="1:16" x14ac:dyDescent="0.25">
      <c r="A102" s="2">
        <v>101</v>
      </c>
      <c r="B102" s="2">
        <v>1002</v>
      </c>
      <c r="C102" s="3">
        <v>43851</v>
      </c>
      <c r="D102" s="4" t="s">
        <v>417</v>
      </c>
      <c r="E102" s="4" t="s">
        <v>418</v>
      </c>
      <c r="F102" s="4" t="s">
        <v>75</v>
      </c>
      <c r="G102" s="4" t="s">
        <v>76</v>
      </c>
      <c r="H102" s="4" t="s">
        <v>56</v>
      </c>
      <c r="I102" s="4" t="s">
        <v>170</v>
      </c>
      <c r="J102" s="4" t="s">
        <v>171</v>
      </c>
      <c r="K102" s="2">
        <v>2</v>
      </c>
      <c r="L102" s="2">
        <v>225</v>
      </c>
      <c r="M102" s="2">
        <v>450</v>
      </c>
      <c r="N102">
        <f t="shared" si="3"/>
        <v>1</v>
      </c>
      <c r="O102">
        <f t="shared" si="4"/>
        <v>2020</v>
      </c>
      <c r="P102">
        <f t="shared" si="5"/>
        <v>21</v>
      </c>
    </row>
    <row r="103" spans="1:16" x14ac:dyDescent="0.25">
      <c r="A103" s="2">
        <v>102</v>
      </c>
      <c r="B103" s="2">
        <v>1326</v>
      </c>
      <c r="C103" s="3">
        <v>43852</v>
      </c>
      <c r="D103" s="4" t="s">
        <v>419</v>
      </c>
      <c r="E103" s="4" t="s">
        <v>420</v>
      </c>
      <c r="F103" s="4" t="s">
        <v>421</v>
      </c>
      <c r="G103" s="4" t="s">
        <v>30</v>
      </c>
      <c r="H103" s="4" t="s">
        <v>70</v>
      </c>
      <c r="I103" s="4" t="s">
        <v>179</v>
      </c>
      <c r="J103" s="4" t="s">
        <v>180</v>
      </c>
      <c r="K103" s="2">
        <v>3</v>
      </c>
      <c r="L103" s="2">
        <v>250</v>
      </c>
      <c r="M103" s="2">
        <v>750</v>
      </c>
      <c r="N103">
        <f t="shared" si="3"/>
        <v>1</v>
      </c>
      <c r="O103">
        <f t="shared" si="4"/>
        <v>2020</v>
      </c>
      <c r="P103">
        <f t="shared" si="5"/>
        <v>22</v>
      </c>
    </row>
    <row r="104" spans="1:16" x14ac:dyDescent="0.25">
      <c r="A104" s="2">
        <v>103</v>
      </c>
      <c r="B104" s="2">
        <v>1833</v>
      </c>
      <c r="C104" s="3">
        <v>43852</v>
      </c>
      <c r="D104" s="4" t="s">
        <v>422</v>
      </c>
      <c r="E104" s="4" t="s">
        <v>423</v>
      </c>
      <c r="F104" s="4" t="s">
        <v>250</v>
      </c>
      <c r="G104" s="4" t="s">
        <v>134</v>
      </c>
      <c r="H104" s="4" t="s">
        <v>38</v>
      </c>
      <c r="I104" s="4" t="s">
        <v>324</v>
      </c>
      <c r="J104" s="4" t="s">
        <v>325</v>
      </c>
      <c r="K104" s="2">
        <v>5</v>
      </c>
      <c r="L104" s="2">
        <v>58.95</v>
      </c>
      <c r="M104" s="2">
        <v>294.75</v>
      </c>
      <c r="N104">
        <f t="shared" si="3"/>
        <v>1</v>
      </c>
      <c r="O104">
        <f t="shared" si="4"/>
        <v>2020</v>
      </c>
      <c r="P104">
        <f t="shared" si="5"/>
        <v>22</v>
      </c>
    </row>
    <row r="105" spans="1:16" x14ac:dyDescent="0.25">
      <c r="A105" s="2">
        <v>104</v>
      </c>
      <c r="B105" s="2">
        <v>1302</v>
      </c>
      <c r="C105" s="3">
        <v>43852</v>
      </c>
      <c r="D105" s="4" t="s">
        <v>424</v>
      </c>
      <c r="E105" s="4" t="s">
        <v>425</v>
      </c>
      <c r="F105" s="4" t="s">
        <v>426</v>
      </c>
      <c r="G105" s="4" t="s">
        <v>30</v>
      </c>
      <c r="H105" s="4" t="s">
        <v>70</v>
      </c>
      <c r="I105" s="4" t="s">
        <v>129</v>
      </c>
      <c r="J105" s="4" t="s">
        <v>130</v>
      </c>
      <c r="K105" s="2">
        <v>1</v>
      </c>
      <c r="L105" s="2">
        <v>395</v>
      </c>
      <c r="M105" s="2">
        <v>395</v>
      </c>
      <c r="N105">
        <f t="shared" si="3"/>
        <v>1</v>
      </c>
      <c r="O105">
        <f t="shared" si="4"/>
        <v>2020</v>
      </c>
      <c r="P105">
        <f t="shared" si="5"/>
        <v>22</v>
      </c>
    </row>
    <row r="106" spans="1:16" ht="30" x14ac:dyDescent="0.25">
      <c r="A106" s="2">
        <v>105</v>
      </c>
      <c r="B106" s="2">
        <v>1103</v>
      </c>
      <c r="C106" s="3">
        <v>43852</v>
      </c>
      <c r="D106" s="4" t="s">
        <v>427</v>
      </c>
      <c r="E106" s="4" t="s">
        <v>428</v>
      </c>
      <c r="F106" s="4" t="s">
        <v>429</v>
      </c>
      <c r="G106" s="4" t="s">
        <v>430</v>
      </c>
      <c r="H106" s="4" t="s">
        <v>17</v>
      </c>
      <c r="I106" s="4" t="s">
        <v>353</v>
      </c>
      <c r="J106" s="4" t="s">
        <v>354</v>
      </c>
      <c r="K106" s="2">
        <v>3</v>
      </c>
      <c r="L106" s="2">
        <v>19.5</v>
      </c>
      <c r="M106" s="2">
        <v>58.5</v>
      </c>
      <c r="N106">
        <f t="shared" si="3"/>
        <v>1</v>
      </c>
      <c r="O106">
        <f t="shared" si="4"/>
        <v>2020</v>
      </c>
      <c r="P106">
        <f t="shared" si="5"/>
        <v>22</v>
      </c>
    </row>
    <row r="107" spans="1:16" x14ac:dyDescent="0.25">
      <c r="A107" s="2">
        <v>106</v>
      </c>
      <c r="B107" s="2">
        <v>1830</v>
      </c>
      <c r="C107" s="3">
        <v>43852</v>
      </c>
      <c r="D107" s="4" t="s">
        <v>406</v>
      </c>
      <c r="E107" s="4" t="s">
        <v>407</v>
      </c>
      <c r="F107" s="4" t="s">
        <v>408</v>
      </c>
      <c r="G107" s="4" t="s">
        <v>62</v>
      </c>
      <c r="H107" s="4" t="s">
        <v>70</v>
      </c>
      <c r="I107" s="4" t="s">
        <v>431</v>
      </c>
      <c r="J107" s="4" t="s">
        <v>432</v>
      </c>
      <c r="K107" s="2">
        <v>4</v>
      </c>
      <c r="L107" s="2">
        <v>455</v>
      </c>
      <c r="M107" s="2">
        <v>1820</v>
      </c>
      <c r="N107">
        <f t="shared" si="3"/>
        <v>1</v>
      </c>
      <c r="O107">
        <f t="shared" si="4"/>
        <v>2020</v>
      </c>
      <c r="P107">
        <f t="shared" si="5"/>
        <v>22</v>
      </c>
    </row>
    <row r="108" spans="1:16" x14ac:dyDescent="0.25">
      <c r="A108" s="2">
        <v>107</v>
      </c>
      <c r="B108" s="2">
        <v>2035</v>
      </c>
      <c r="C108" s="3">
        <v>43853</v>
      </c>
      <c r="D108" s="4" t="s">
        <v>433</v>
      </c>
      <c r="E108" s="4" t="s">
        <v>434</v>
      </c>
      <c r="F108" s="4" t="s">
        <v>29</v>
      </c>
      <c r="G108" s="4" t="s">
        <v>30</v>
      </c>
      <c r="H108" s="4" t="s">
        <v>31</v>
      </c>
      <c r="I108" s="4" t="s">
        <v>435</v>
      </c>
      <c r="J108" s="4" t="s">
        <v>436</v>
      </c>
      <c r="K108" s="2">
        <v>5</v>
      </c>
      <c r="L108" s="2">
        <v>29.99</v>
      </c>
      <c r="M108" s="2">
        <v>149.94999999999999</v>
      </c>
      <c r="N108">
        <f t="shared" si="3"/>
        <v>1</v>
      </c>
      <c r="O108">
        <f t="shared" si="4"/>
        <v>2020</v>
      </c>
      <c r="P108">
        <f t="shared" si="5"/>
        <v>23</v>
      </c>
    </row>
    <row r="109" spans="1:16" x14ac:dyDescent="0.25">
      <c r="A109" s="2">
        <v>108</v>
      </c>
      <c r="B109" s="2">
        <v>260</v>
      </c>
      <c r="C109" s="3">
        <v>43853</v>
      </c>
      <c r="D109" s="4" t="s">
        <v>437</v>
      </c>
      <c r="E109" s="4" t="s">
        <v>438</v>
      </c>
      <c r="F109" s="4" t="s">
        <v>49</v>
      </c>
      <c r="G109" s="4" t="s">
        <v>50</v>
      </c>
      <c r="H109" s="4" t="s">
        <v>31</v>
      </c>
      <c r="I109" s="4" t="s">
        <v>439</v>
      </c>
      <c r="J109" s="4" t="s">
        <v>440</v>
      </c>
      <c r="K109" s="2">
        <v>2</v>
      </c>
      <c r="L109" s="2">
        <v>29.99</v>
      </c>
      <c r="M109" s="2">
        <v>59.98</v>
      </c>
      <c r="N109">
        <f t="shared" si="3"/>
        <v>1</v>
      </c>
      <c r="O109">
        <f t="shared" si="4"/>
        <v>2020</v>
      </c>
      <c r="P109">
        <f t="shared" si="5"/>
        <v>23</v>
      </c>
    </row>
    <row r="110" spans="1:16" x14ac:dyDescent="0.25">
      <c r="A110" s="2">
        <v>109</v>
      </c>
      <c r="B110" s="2">
        <v>1824</v>
      </c>
      <c r="C110" s="3">
        <v>43853</v>
      </c>
      <c r="D110" s="4" t="s">
        <v>441</v>
      </c>
      <c r="E110" s="4" t="s">
        <v>442</v>
      </c>
      <c r="F110" s="4" t="s">
        <v>443</v>
      </c>
      <c r="G110" s="4" t="s">
        <v>444</v>
      </c>
      <c r="H110" s="4" t="s">
        <v>17</v>
      </c>
      <c r="I110" s="4" t="s">
        <v>445</v>
      </c>
      <c r="J110" s="4" t="s">
        <v>446</v>
      </c>
      <c r="K110" s="2">
        <v>3</v>
      </c>
      <c r="L110" s="2">
        <v>24.95</v>
      </c>
      <c r="M110" s="2">
        <v>74.849999999999994</v>
      </c>
      <c r="N110">
        <f t="shared" si="3"/>
        <v>1</v>
      </c>
      <c r="O110">
        <f t="shared" si="4"/>
        <v>2020</v>
      </c>
      <c r="P110">
        <f t="shared" si="5"/>
        <v>23</v>
      </c>
    </row>
    <row r="111" spans="1:16" x14ac:dyDescent="0.25">
      <c r="A111" s="2">
        <v>110</v>
      </c>
      <c r="B111" s="2">
        <v>1737</v>
      </c>
      <c r="C111" s="3">
        <v>43853</v>
      </c>
      <c r="D111" s="4" t="s">
        <v>447</v>
      </c>
      <c r="E111" s="4" t="s">
        <v>448</v>
      </c>
      <c r="F111" s="4" t="s">
        <v>449</v>
      </c>
      <c r="G111" s="4" t="s">
        <v>198</v>
      </c>
      <c r="H111" s="4" t="s">
        <v>24</v>
      </c>
      <c r="I111" s="4" t="s">
        <v>450</v>
      </c>
      <c r="J111" s="4" t="s">
        <v>451</v>
      </c>
      <c r="K111" s="2">
        <v>5</v>
      </c>
      <c r="L111" s="2">
        <v>549</v>
      </c>
      <c r="M111" s="2">
        <v>2745</v>
      </c>
      <c r="N111">
        <f t="shared" si="3"/>
        <v>1</v>
      </c>
      <c r="O111">
        <f t="shared" si="4"/>
        <v>2020</v>
      </c>
      <c r="P111">
        <f t="shared" si="5"/>
        <v>23</v>
      </c>
    </row>
    <row r="112" spans="1:16" x14ac:dyDescent="0.25">
      <c r="A112" s="2">
        <v>111</v>
      </c>
      <c r="B112" s="2">
        <v>160</v>
      </c>
      <c r="C112" s="3">
        <v>43853</v>
      </c>
      <c r="D112" s="4" t="s">
        <v>452</v>
      </c>
      <c r="E112" s="4" t="s">
        <v>453</v>
      </c>
      <c r="F112" s="4" t="s">
        <v>174</v>
      </c>
      <c r="G112" s="4" t="s">
        <v>134</v>
      </c>
      <c r="H112" s="4" t="s">
        <v>70</v>
      </c>
      <c r="I112" s="4" t="s">
        <v>431</v>
      </c>
      <c r="J112" s="4" t="s">
        <v>432</v>
      </c>
      <c r="K112" s="2">
        <v>5</v>
      </c>
      <c r="L112" s="2">
        <v>455</v>
      </c>
      <c r="M112" s="2">
        <v>2275</v>
      </c>
      <c r="N112">
        <f t="shared" si="3"/>
        <v>1</v>
      </c>
      <c r="O112">
        <f t="shared" si="4"/>
        <v>2020</v>
      </c>
      <c r="P112">
        <f t="shared" si="5"/>
        <v>23</v>
      </c>
    </row>
    <row r="113" spans="1:16" x14ac:dyDescent="0.25">
      <c r="A113" s="2">
        <v>112</v>
      </c>
      <c r="B113" s="2">
        <v>551</v>
      </c>
      <c r="C113" s="3">
        <v>43853</v>
      </c>
      <c r="D113" s="4" t="s">
        <v>454</v>
      </c>
      <c r="E113" s="4" t="s">
        <v>455</v>
      </c>
      <c r="F113" s="4" t="s">
        <v>456</v>
      </c>
      <c r="G113" s="4" t="s">
        <v>259</v>
      </c>
      <c r="H113" s="4" t="s">
        <v>17</v>
      </c>
      <c r="I113" s="4" t="s">
        <v>175</v>
      </c>
      <c r="J113" s="4" t="s">
        <v>176</v>
      </c>
      <c r="K113" s="2">
        <v>4</v>
      </c>
      <c r="L113" s="2">
        <v>12.99</v>
      </c>
      <c r="M113" s="2">
        <v>51.96</v>
      </c>
      <c r="N113">
        <f t="shared" si="3"/>
        <v>1</v>
      </c>
      <c r="O113">
        <f t="shared" si="4"/>
        <v>2020</v>
      </c>
      <c r="P113">
        <f t="shared" si="5"/>
        <v>23</v>
      </c>
    </row>
    <row r="114" spans="1:16" x14ac:dyDescent="0.25">
      <c r="A114" s="2">
        <v>113</v>
      </c>
      <c r="B114" s="2">
        <v>1589</v>
      </c>
      <c r="C114" s="3">
        <v>43853</v>
      </c>
      <c r="D114" s="4" t="s">
        <v>457</v>
      </c>
      <c r="E114" s="4" t="s">
        <v>458</v>
      </c>
      <c r="F114" s="4" t="s">
        <v>279</v>
      </c>
      <c r="G114" s="4" t="s">
        <v>126</v>
      </c>
      <c r="H114" s="4" t="s">
        <v>88</v>
      </c>
      <c r="I114" s="4" t="s">
        <v>459</v>
      </c>
      <c r="J114" s="4" t="s">
        <v>460</v>
      </c>
      <c r="K114" s="2">
        <v>4</v>
      </c>
      <c r="L114" s="2">
        <v>9.99</v>
      </c>
      <c r="M114" s="2">
        <v>39.96</v>
      </c>
      <c r="N114">
        <f t="shared" si="3"/>
        <v>1</v>
      </c>
      <c r="O114">
        <f t="shared" si="4"/>
        <v>2020</v>
      </c>
      <c r="P114">
        <f t="shared" si="5"/>
        <v>23</v>
      </c>
    </row>
    <row r="115" spans="1:16" x14ac:dyDescent="0.25">
      <c r="A115" s="2">
        <v>114</v>
      </c>
      <c r="B115" s="2">
        <v>275</v>
      </c>
      <c r="C115" s="3">
        <v>43853</v>
      </c>
      <c r="D115" s="4" t="s">
        <v>461</v>
      </c>
      <c r="E115" s="4" t="s">
        <v>462</v>
      </c>
      <c r="F115" s="4" t="s">
        <v>346</v>
      </c>
      <c r="G115" s="4" t="s">
        <v>444</v>
      </c>
      <c r="H115" s="4" t="s">
        <v>38</v>
      </c>
      <c r="I115" s="4" t="s">
        <v>463</v>
      </c>
      <c r="J115" s="4" t="s">
        <v>464</v>
      </c>
      <c r="K115" s="2">
        <v>4</v>
      </c>
      <c r="L115" s="2">
        <v>119</v>
      </c>
      <c r="M115" s="2">
        <v>476</v>
      </c>
      <c r="N115">
        <f t="shared" si="3"/>
        <v>1</v>
      </c>
      <c r="O115">
        <f t="shared" si="4"/>
        <v>2020</v>
      </c>
      <c r="P115">
        <f t="shared" si="5"/>
        <v>23</v>
      </c>
    </row>
    <row r="116" spans="1:16" ht="30" x14ac:dyDescent="0.25">
      <c r="A116" s="2">
        <v>115</v>
      </c>
      <c r="B116" s="2">
        <v>1523</v>
      </c>
      <c r="C116" s="3">
        <v>43853</v>
      </c>
      <c r="D116" s="4" t="s">
        <v>465</v>
      </c>
      <c r="E116" s="4" t="s">
        <v>466</v>
      </c>
      <c r="F116" s="4" t="s">
        <v>467</v>
      </c>
      <c r="G116" s="4" t="s">
        <v>215</v>
      </c>
      <c r="H116" s="4" t="s">
        <v>31</v>
      </c>
      <c r="I116" s="4" t="s">
        <v>468</v>
      </c>
      <c r="J116" s="4" t="s">
        <v>469</v>
      </c>
      <c r="K116" s="2">
        <v>4</v>
      </c>
      <c r="L116" s="2">
        <v>27.5</v>
      </c>
      <c r="M116" s="2">
        <v>110</v>
      </c>
      <c r="N116">
        <f t="shared" si="3"/>
        <v>1</v>
      </c>
      <c r="O116">
        <f t="shared" si="4"/>
        <v>2020</v>
      </c>
      <c r="P116">
        <f t="shared" si="5"/>
        <v>23</v>
      </c>
    </row>
    <row r="117" spans="1:16" x14ac:dyDescent="0.25">
      <c r="A117" s="2">
        <v>116</v>
      </c>
      <c r="B117" s="2">
        <v>20</v>
      </c>
      <c r="C117" s="3">
        <v>43854</v>
      </c>
      <c r="D117" s="4" t="s">
        <v>470</v>
      </c>
      <c r="E117" s="4" t="s">
        <v>471</v>
      </c>
      <c r="F117" s="4" t="s">
        <v>472</v>
      </c>
      <c r="G117" s="4" t="s">
        <v>44</v>
      </c>
      <c r="H117" s="4" t="s">
        <v>31</v>
      </c>
      <c r="I117" s="4" t="s">
        <v>473</v>
      </c>
      <c r="J117" s="4" t="s">
        <v>474</v>
      </c>
      <c r="K117" s="2">
        <v>3</v>
      </c>
      <c r="L117" s="2">
        <v>34.99</v>
      </c>
      <c r="M117" s="2">
        <v>104.97</v>
      </c>
      <c r="N117">
        <f t="shared" si="3"/>
        <v>1</v>
      </c>
      <c r="O117">
        <f t="shared" si="4"/>
        <v>2020</v>
      </c>
      <c r="P117">
        <f t="shared" si="5"/>
        <v>24</v>
      </c>
    </row>
    <row r="118" spans="1:16" x14ac:dyDescent="0.25">
      <c r="A118" s="2">
        <v>117</v>
      </c>
      <c r="B118" s="2">
        <v>908</v>
      </c>
      <c r="C118" s="3">
        <v>43854</v>
      </c>
      <c r="D118" s="4" t="s">
        <v>475</v>
      </c>
      <c r="E118" s="4" t="s">
        <v>476</v>
      </c>
      <c r="F118" s="4" t="s">
        <v>61</v>
      </c>
      <c r="G118" s="4" t="s">
        <v>62</v>
      </c>
      <c r="H118" s="4" t="s">
        <v>70</v>
      </c>
      <c r="I118" s="4" t="s">
        <v>431</v>
      </c>
      <c r="J118" s="4" t="s">
        <v>432</v>
      </c>
      <c r="K118" s="2">
        <v>2</v>
      </c>
      <c r="L118" s="2">
        <v>455</v>
      </c>
      <c r="M118" s="2">
        <v>910</v>
      </c>
      <c r="N118">
        <f t="shared" si="3"/>
        <v>1</v>
      </c>
      <c r="O118">
        <f t="shared" si="4"/>
        <v>2020</v>
      </c>
      <c r="P118">
        <f t="shared" si="5"/>
        <v>24</v>
      </c>
    </row>
    <row r="119" spans="1:16" x14ac:dyDescent="0.25">
      <c r="A119" s="2">
        <v>118</v>
      </c>
      <c r="B119" s="2">
        <v>2031</v>
      </c>
      <c r="C119" s="3">
        <v>43854</v>
      </c>
      <c r="D119" s="4" t="s">
        <v>477</v>
      </c>
      <c r="E119" s="4" t="s">
        <v>478</v>
      </c>
      <c r="F119" s="4" t="s">
        <v>479</v>
      </c>
      <c r="G119" s="4" t="s">
        <v>188</v>
      </c>
      <c r="H119" s="4" t="s">
        <v>70</v>
      </c>
      <c r="I119" s="4" t="s">
        <v>112</v>
      </c>
      <c r="J119" s="4" t="s">
        <v>113</v>
      </c>
      <c r="K119" s="2">
        <v>3</v>
      </c>
      <c r="L119" s="2">
        <v>399</v>
      </c>
      <c r="M119" s="2">
        <v>1197</v>
      </c>
      <c r="N119">
        <f t="shared" si="3"/>
        <v>1</v>
      </c>
      <c r="O119">
        <f t="shared" si="4"/>
        <v>2020</v>
      </c>
      <c r="P119">
        <f t="shared" si="5"/>
        <v>24</v>
      </c>
    </row>
    <row r="120" spans="1:16" x14ac:dyDescent="0.25">
      <c r="A120" s="2">
        <v>119</v>
      </c>
      <c r="B120" s="2">
        <v>1436</v>
      </c>
      <c r="C120" s="3">
        <v>43854</v>
      </c>
      <c r="D120" s="4" t="s">
        <v>480</v>
      </c>
      <c r="E120" s="4" t="s">
        <v>481</v>
      </c>
      <c r="F120" s="4" t="s">
        <v>482</v>
      </c>
      <c r="G120" s="4" t="s">
        <v>483</v>
      </c>
      <c r="H120" s="4" t="s">
        <v>88</v>
      </c>
      <c r="I120" s="4" t="s">
        <v>348</v>
      </c>
      <c r="J120" s="4" t="s">
        <v>349</v>
      </c>
      <c r="K120" s="2">
        <v>3</v>
      </c>
      <c r="L120" s="2">
        <v>10.99</v>
      </c>
      <c r="M120" s="2">
        <v>32.97</v>
      </c>
      <c r="N120">
        <f t="shared" si="3"/>
        <v>1</v>
      </c>
      <c r="O120">
        <f t="shared" si="4"/>
        <v>2020</v>
      </c>
      <c r="P120">
        <f t="shared" si="5"/>
        <v>24</v>
      </c>
    </row>
    <row r="121" spans="1:16" x14ac:dyDescent="0.25">
      <c r="A121" s="2">
        <v>120</v>
      </c>
      <c r="B121" s="2">
        <v>1599</v>
      </c>
      <c r="C121" s="3">
        <v>43854</v>
      </c>
      <c r="D121" s="4" t="s">
        <v>484</v>
      </c>
      <c r="E121" s="4" t="s">
        <v>485</v>
      </c>
      <c r="F121" s="4" t="s">
        <v>486</v>
      </c>
      <c r="G121" s="4" t="s">
        <v>62</v>
      </c>
      <c r="H121" s="4" t="s">
        <v>17</v>
      </c>
      <c r="I121" s="4" t="s">
        <v>175</v>
      </c>
      <c r="J121" s="4" t="s">
        <v>176</v>
      </c>
      <c r="K121" s="2">
        <v>4</v>
      </c>
      <c r="L121" s="2">
        <v>12.99</v>
      </c>
      <c r="M121" s="2">
        <v>51.96</v>
      </c>
      <c r="N121">
        <f t="shared" si="3"/>
        <v>1</v>
      </c>
      <c r="O121">
        <f t="shared" si="4"/>
        <v>2020</v>
      </c>
      <c r="P121">
        <f t="shared" si="5"/>
        <v>24</v>
      </c>
    </row>
    <row r="122" spans="1:16" x14ac:dyDescent="0.25">
      <c r="A122" s="2">
        <v>121</v>
      </c>
      <c r="B122" s="2">
        <v>303</v>
      </c>
      <c r="C122" s="3">
        <v>43854</v>
      </c>
      <c r="D122" s="4" t="s">
        <v>487</v>
      </c>
      <c r="E122" s="4" t="s">
        <v>488</v>
      </c>
      <c r="F122" s="4" t="s">
        <v>489</v>
      </c>
      <c r="G122" s="4" t="s">
        <v>105</v>
      </c>
      <c r="H122" s="4" t="s">
        <v>56</v>
      </c>
      <c r="I122" s="4" t="s">
        <v>490</v>
      </c>
      <c r="J122" s="4" t="s">
        <v>491</v>
      </c>
      <c r="K122" s="2">
        <v>5</v>
      </c>
      <c r="L122" s="2">
        <v>245</v>
      </c>
      <c r="M122" s="2">
        <v>1225</v>
      </c>
      <c r="N122">
        <f t="shared" si="3"/>
        <v>1</v>
      </c>
      <c r="O122">
        <f t="shared" si="4"/>
        <v>2020</v>
      </c>
      <c r="P122">
        <f t="shared" si="5"/>
        <v>24</v>
      </c>
    </row>
    <row r="123" spans="1:16" x14ac:dyDescent="0.25">
      <c r="A123" s="2">
        <v>122</v>
      </c>
      <c r="B123" s="2">
        <v>5</v>
      </c>
      <c r="C123" s="3">
        <v>43854</v>
      </c>
      <c r="D123" s="4" t="s">
        <v>492</v>
      </c>
      <c r="E123" s="4" t="s">
        <v>493</v>
      </c>
      <c r="F123" s="4" t="s">
        <v>494</v>
      </c>
      <c r="G123" s="4" t="s">
        <v>23</v>
      </c>
      <c r="H123" s="4" t="s">
        <v>31</v>
      </c>
      <c r="I123" s="4" t="s">
        <v>32</v>
      </c>
      <c r="J123" s="4" t="s">
        <v>33</v>
      </c>
      <c r="K123" s="2">
        <v>1</v>
      </c>
      <c r="L123" s="2">
        <v>37.99</v>
      </c>
      <c r="M123" s="2">
        <v>37.99</v>
      </c>
      <c r="N123">
        <f t="shared" si="3"/>
        <v>1</v>
      </c>
      <c r="O123">
        <f t="shared" si="4"/>
        <v>2020</v>
      </c>
      <c r="P123">
        <f t="shared" si="5"/>
        <v>24</v>
      </c>
    </row>
    <row r="124" spans="1:16" x14ac:dyDescent="0.25">
      <c r="A124" s="2">
        <v>123</v>
      </c>
      <c r="B124" s="2">
        <v>1078</v>
      </c>
      <c r="C124" s="3">
        <v>43855</v>
      </c>
      <c r="D124" s="4" t="s">
        <v>495</v>
      </c>
      <c r="E124" s="4" t="s">
        <v>496</v>
      </c>
      <c r="F124" s="4" t="s">
        <v>497</v>
      </c>
      <c r="G124" s="4" t="s">
        <v>215</v>
      </c>
      <c r="H124" s="4" t="s">
        <v>70</v>
      </c>
      <c r="I124" s="4" t="s">
        <v>179</v>
      </c>
      <c r="J124" s="4" t="s">
        <v>180</v>
      </c>
      <c r="K124" s="2">
        <v>5</v>
      </c>
      <c r="L124" s="2">
        <v>250</v>
      </c>
      <c r="M124" s="2">
        <v>1250</v>
      </c>
      <c r="N124">
        <f t="shared" si="3"/>
        <v>1</v>
      </c>
      <c r="O124">
        <f t="shared" si="4"/>
        <v>2020</v>
      </c>
      <c r="P124">
        <f t="shared" si="5"/>
        <v>25</v>
      </c>
    </row>
    <row r="125" spans="1:16" x14ac:dyDescent="0.25">
      <c r="A125" s="2">
        <v>124</v>
      </c>
      <c r="B125" s="2">
        <v>1646</v>
      </c>
      <c r="C125" s="3">
        <v>43855</v>
      </c>
      <c r="D125" s="4" t="s">
        <v>498</v>
      </c>
      <c r="E125" s="4" t="s">
        <v>499</v>
      </c>
      <c r="F125" s="4" t="s">
        <v>377</v>
      </c>
      <c r="G125" s="4" t="s">
        <v>378</v>
      </c>
      <c r="H125" s="4" t="s">
        <v>88</v>
      </c>
      <c r="I125" s="4" t="s">
        <v>89</v>
      </c>
      <c r="J125" s="4" t="s">
        <v>90</v>
      </c>
      <c r="K125" s="2">
        <v>5</v>
      </c>
      <c r="L125" s="2">
        <v>12</v>
      </c>
      <c r="M125" s="2">
        <v>60</v>
      </c>
      <c r="N125">
        <f t="shared" si="3"/>
        <v>1</v>
      </c>
      <c r="O125">
        <f t="shared" si="4"/>
        <v>2020</v>
      </c>
      <c r="P125">
        <f t="shared" si="5"/>
        <v>25</v>
      </c>
    </row>
    <row r="126" spans="1:16" x14ac:dyDescent="0.25">
      <c r="A126" s="2">
        <v>125</v>
      </c>
      <c r="B126" s="2">
        <v>831</v>
      </c>
      <c r="C126" s="3">
        <v>43855</v>
      </c>
      <c r="D126" s="4" t="s">
        <v>500</v>
      </c>
      <c r="E126" s="4" t="s">
        <v>501</v>
      </c>
      <c r="F126" s="4" t="s">
        <v>502</v>
      </c>
      <c r="G126" s="4" t="s">
        <v>50</v>
      </c>
      <c r="H126" s="4" t="s">
        <v>31</v>
      </c>
      <c r="I126" s="4" t="s">
        <v>503</v>
      </c>
      <c r="J126" s="4" t="s">
        <v>504</v>
      </c>
      <c r="K126" s="2">
        <v>3</v>
      </c>
      <c r="L126" s="2">
        <v>49</v>
      </c>
      <c r="M126" s="2">
        <v>147</v>
      </c>
      <c r="N126">
        <f t="shared" si="3"/>
        <v>1</v>
      </c>
      <c r="O126">
        <f t="shared" si="4"/>
        <v>2020</v>
      </c>
      <c r="P126">
        <f t="shared" si="5"/>
        <v>25</v>
      </c>
    </row>
    <row r="127" spans="1:16" x14ac:dyDescent="0.25">
      <c r="A127" s="2">
        <v>126</v>
      </c>
      <c r="B127" s="2">
        <v>1111</v>
      </c>
      <c r="C127" s="3">
        <v>43855</v>
      </c>
      <c r="D127" s="4" t="s">
        <v>505</v>
      </c>
      <c r="E127" s="4" t="s">
        <v>506</v>
      </c>
      <c r="F127" s="4" t="s">
        <v>507</v>
      </c>
      <c r="G127" s="4" t="s">
        <v>62</v>
      </c>
      <c r="H127" s="4" t="s">
        <v>31</v>
      </c>
      <c r="I127" s="4" t="s">
        <v>32</v>
      </c>
      <c r="J127" s="4" t="s">
        <v>33</v>
      </c>
      <c r="K127" s="2">
        <v>4</v>
      </c>
      <c r="L127" s="2">
        <v>37.99</v>
      </c>
      <c r="M127" s="2">
        <v>151.96</v>
      </c>
      <c r="N127">
        <f t="shared" si="3"/>
        <v>1</v>
      </c>
      <c r="O127">
        <f t="shared" si="4"/>
        <v>2020</v>
      </c>
      <c r="P127">
        <f t="shared" si="5"/>
        <v>25</v>
      </c>
    </row>
    <row r="128" spans="1:16" x14ac:dyDescent="0.25">
      <c r="A128" s="2">
        <v>127</v>
      </c>
      <c r="B128" s="2">
        <v>1886</v>
      </c>
      <c r="C128" s="3">
        <v>43856</v>
      </c>
      <c r="D128" s="4" t="s">
        <v>508</v>
      </c>
      <c r="E128" s="4" t="s">
        <v>509</v>
      </c>
      <c r="F128" s="4" t="s">
        <v>510</v>
      </c>
      <c r="G128" s="4" t="s">
        <v>396</v>
      </c>
      <c r="H128" s="4" t="s">
        <v>38</v>
      </c>
      <c r="I128" s="4" t="s">
        <v>265</v>
      </c>
      <c r="J128" s="4" t="s">
        <v>266</v>
      </c>
      <c r="K128" s="2">
        <v>4</v>
      </c>
      <c r="L128" s="2">
        <v>167</v>
      </c>
      <c r="M128" s="2">
        <v>668</v>
      </c>
      <c r="N128">
        <f t="shared" si="3"/>
        <v>1</v>
      </c>
      <c r="O128">
        <f t="shared" si="4"/>
        <v>2020</v>
      </c>
      <c r="P128">
        <f t="shared" si="5"/>
        <v>26</v>
      </c>
    </row>
    <row r="129" spans="1:16" x14ac:dyDescent="0.25">
      <c r="A129" s="2">
        <v>128</v>
      </c>
      <c r="B129" s="2">
        <v>2013</v>
      </c>
      <c r="C129" s="3">
        <v>43856</v>
      </c>
      <c r="D129" s="4" t="s">
        <v>511</v>
      </c>
      <c r="E129" s="4" t="s">
        <v>512</v>
      </c>
      <c r="F129" s="4" t="s">
        <v>513</v>
      </c>
      <c r="G129" s="4" t="s">
        <v>514</v>
      </c>
      <c r="H129" s="4" t="s">
        <v>70</v>
      </c>
      <c r="I129" s="4" t="s">
        <v>431</v>
      </c>
      <c r="J129" s="4" t="s">
        <v>432</v>
      </c>
      <c r="K129" s="2">
        <v>5</v>
      </c>
      <c r="L129" s="2">
        <v>455</v>
      </c>
      <c r="M129" s="2">
        <v>2275</v>
      </c>
      <c r="N129">
        <f t="shared" si="3"/>
        <v>1</v>
      </c>
      <c r="O129">
        <f t="shared" si="4"/>
        <v>2020</v>
      </c>
      <c r="P129">
        <f t="shared" si="5"/>
        <v>26</v>
      </c>
    </row>
    <row r="130" spans="1:16" x14ac:dyDescent="0.25">
      <c r="A130" s="2">
        <v>129</v>
      </c>
      <c r="B130" s="2">
        <v>1848</v>
      </c>
      <c r="C130" s="3">
        <v>43856</v>
      </c>
      <c r="D130" s="4" t="s">
        <v>515</v>
      </c>
      <c r="E130" s="4" t="s">
        <v>516</v>
      </c>
      <c r="F130" s="4" t="s">
        <v>316</v>
      </c>
      <c r="G130" s="4" t="s">
        <v>62</v>
      </c>
      <c r="H130" s="4" t="s">
        <v>17</v>
      </c>
      <c r="I130" s="4" t="s">
        <v>517</v>
      </c>
      <c r="J130" s="4" t="s">
        <v>518</v>
      </c>
      <c r="K130" s="2">
        <v>3</v>
      </c>
      <c r="L130" s="2">
        <v>13.99</v>
      </c>
      <c r="M130" s="2">
        <v>41.97</v>
      </c>
      <c r="N130">
        <f t="shared" si="3"/>
        <v>1</v>
      </c>
      <c r="O130">
        <f t="shared" si="4"/>
        <v>2020</v>
      </c>
      <c r="P130">
        <f t="shared" si="5"/>
        <v>26</v>
      </c>
    </row>
    <row r="131" spans="1:16" x14ac:dyDescent="0.25">
      <c r="A131" s="2">
        <v>130</v>
      </c>
      <c r="B131" s="2">
        <v>1533</v>
      </c>
      <c r="C131" s="3">
        <v>43857</v>
      </c>
      <c r="D131" s="4" t="s">
        <v>519</v>
      </c>
      <c r="E131" s="4" t="s">
        <v>520</v>
      </c>
      <c r="F131" s="4" t="s">
        <v>69</v>
      </c>
      <c r="G131" s="4" t="s">
        <v>62</v>
      </c>
      <c r="H131" s="4" t="s">
        <v>17</v>
      </c>
      <c r="I131" s="4" t="s">
        <v>223</v>
      </c>
      <c r="J131" s="4" t="s">
        <v>224</v>
      </c>
      <c r="K131" s="2">
        <v>1</v>
      </c>
      <c r="L131" s="2">
        <v>19.989999999999998</v>
      </c>
      <c r="M131" s="2">
        <v>19.989999999999998</v>
      </c>
      <c r="N131">
        <f t="shared" ref="N131:N194" si="6">MONTH(C131)</f>
        <v>1</v>
      </c>
      <c r="O131">
        <f t="shared" ref="O131:O194" si="7">YEAR(C131)</f>
        <v>2020</v>
      </c>
      <c r="P131">
        <f t="shared" ref="P131:P194" si="8">DAY(C131)</f>
        <v>27</v>
      </c>
    </row>
    <row r="132" spans="1:16" x14ac:dyDescent="0.25">
      <c r="A132" s="2">
        <v>131</v>
      </c>
      <c r="B132" s="2">
        <v>1591</v>
      </c>
      <c r="C132" s="3">
        <v>43857</v>
      </c>
      <c r="D132" s="4" t="s">
        <v>521</v>
      </c>
      <c r="E132" s="4" t="s">
        <v>522</v>
      </c>
      <c r="F132" s="4" t="s">
        <v>523</v>
      </c>
      <c r="G132" s="4" t="s">
        <v>62</v>
      </c>
      <c r="H132" s="4" t="s">
        <v>24</v>
      </c>
      <c r="I132" s="4" t="s">
        <v>251</v>
      </c>
      <c r="J132" s="4" t="s">
        <v>252</v>
      </c>
      <c r="K132" s="2">
        <v>3</v>
      </c>
      <c r="L132" s="2">
        <v>684</v>
      </c>
      <c r="M132" s="2">
        <v>2052</v>
      </c>
      <c r="N132">
        <f t="shared" si="6"/>
        <v>1</v>
      </c>
      <c r="O132">
        <f t="shared" si="7"/>
        <v>2020</v>
      </c>
      <c r="P132">
        <f t="shared" si="8"/>
        <v>27</v>
      </c>
    </row>
    <row r="133" spans="1:16" x14ac:dyDescent="0.25">
      <c r="A133" s="2">
        <v>132</v>
      </c>
      <c r="B133" s="2">
        <v>345</v>
      </c>
      <c r="C133" s="3">
        <v>43857</v>
      </c>
      <c r="D133" s="4" t="s">
        <v>524</v>
      </c>
      <c r="E133" s="4" t="s">
        <v>525</v>
      </c>
      <c r="F133" s="4" t="s">
        <v>482</v>
      </c>
      <c r="G133" s="4" t="s">
        <v>483</v>
      </c>
      <c r="H133" s="4" t="s">
        <v>17</v>
      </c>
      <c r="I133" s="4" t="s">
        <v>334</v>
      </c>
      <c r="J133" s="4" t="s">
        <v>335</v>
      </c>
      <c r="K133" s="2">
        <v>5</v>
      </c>
      <c r="L133" s="2">
        <v>24.99</v>
      </c>
      <c r="M133" s="2">
        <v>124.95</v>
      </c>
      <c r="N133">
        <f t="shared" si="6"/>
        <v>1</v>
      </c>
      <c r="O133">
        <f t="shared" si="7"/>
        <v>2020</v>
      </c>
      <c r="P133">
        <f t="shared" si="8"/>
        <v>27</v>
      </c>
    </row>
    <row r="134" spans="1:16" x14ac:dyDescent="0.25">
      <c r="A134" s="2">
        <v>133</v>
      </c>
      <c r="B134" s="2">
        <v>256</v>
      </c>
      <c r="C134" s="3">
        <v>43857</v>
      </c>
      <c r="D134" s="4" t="s">
        <v>526</v>
      </c>
      <c r="E134" s="4" t="s">
        <v>527</v>
      </c>
      <c r="F134" s="4" t="s">
        <v>528</v>
      </c>
      <c r="G134" s="4" t="s">
        <v>111</v>
      </c>
      <c r="H134" s="4" t="s">
        <v>88</v>
      </c>
      <c r="I134" s="4" t="s">
        <v>529</v>
      </c>
      <c r="J134" s="4" t="s">
        <v>530</v>
      </c>
      <c r="K134" s="2">
        <v>1</v>
      </c>
      <c r="L134" s="2">
        <v>8.99</v>
      </c>
      <c r="M134" s="2">
        <v>8.99</v>
      </c>
      <c r="N134">
        <f t="shared" si="6"/>
        <v>1</v>
      </c>
      <c r="O134">
        <f t="shared" si="7"/>
        <v>2020</v>
      </c>
      <c r="P134">
        <f t="shared" si="8"/>
        <v>27</v>
      </c>
    </row>
    <row r="135" spans="1:16" x14ac:dyDescent="0.25">
      <c r="A135" s="2">
        <v>134</v>
      </c>
      <c r="B135" s="2">
        <v>1031</v>
      </c>
      <c r="C135" s="3">
        <v>43857</v>
      </c>
      <c r="D135" s="4" t="s">
        <v>531</v>
      </c>
      <c r="E135" s="4" t="s">
        <v>532</v>
      </c>
      <c r="F135" s="4" t="s">
        <v>533</v>
      </c>
      <c r="G135" s="4" t="s">
        <v>94</v>
      </c>
      <c r="H135" s="4" t="s">
        <v>17</v>
      </c>
      <c r="I135" s="4" t="s">
        <v>223</v>
      </c>
      <c r="J135" s="4" t="s">
        <v>224</v>
      </c>
      <c r="K135" s="2">
        <v>5</v>
      </c>
      <c r="L135" s="2">
        <v>19.989999999999998</v>
      </c>
      <c r="M135" s="2">
        <v>99.95</v>
      </c>
      <c r="N135">
        <f t="shared" si="6"/>
        <v>1</v>
      </c>
      <c r="O135">
        <f t="shared" si="7"/>
        <v>2020</v>
      </c>
      <c r="P135">
        <f t="shared" si="8"/>
        <v>27</v>
      </c>
    </row>
    <row r="136" spans="1:16" x14ac:dyDescent="0.25">
      <c r="A136" s="2">
        <v>135</v>
      </c>
      <c r="B136" s="2">
        <v>216</v>
      </c>
      <c r="C136" s="3">
        <v>43857</v>
      </c>
      <c r="D136" s="4" t="s">
        <v>534</v>
      </c>
      <c r="E136" s="4" t="s">
        <v>535</v>
      </c>
      <c r="F136" s="4" t="s">
        <v>346</v>
      </c>
      <c r="G136" s="4" t="s">
        <v>444</v>
      </c>
      <c r="H136" s="4" t="s">
        <v>17</v>
      </c>
      <c r="I136" s="4" t="s">
        <v>236</v>
      </c>
      <c r="J136" s="4" t="s">
        <v>237</v>
      </c>
      <c r="K136" s="2">
        <v>4</v>
      </c>
      <c r="L136" s="2">
        <v>14.99</v>
      </c>
      <c r="M136" s="2">
        <v>59.96</v>
      </c>
      <c r="N136">
        <f t="shared" si="6"/>
        <v>1</v>
      </c>
      <c r="O136">
        <f t="shared" si="7"/>
        <v>2020</v>
      </c>
      <c r="P136">
        <f t="shared" si="8"/>
        <v>27</v>
      </c>
    </row>
    <row r="137" spans="1:16" x14ac:dyDescent="0.25">
      <c r="A137" s="2">
        <v>136</v>
      </c>
      <c r="B137" s="2">
        <v>1839</v>
      </c>
      <c r="C137" s="3">
        <v>43857</v>
      </c>
      <c r="D137" s="4" t="s">
        <v>536</v>
      </c>
      <c r="E137" s="4" t="s">
        <v>537</v>
      </c>
      <c r="F137" s="4" t="s">
        <v>147</v>
      </c>
      <c r="G137" s="4" t="s">
        <v>30</v>
      </c>
      <c r="H137" s="4" t="s">
        <v>17</v>
      </c>
      <c r="I137" s="4" t="s">
        <v>538</v>
      </c>
      <c r="J137" s="4" t="s">
        <v>539</v>
      </c>
      <c r="K137" s="2">
        <v>5</v>
      </c>
      <c r="L137" s="2">
        <v>17.5</v>
      </c>
      <c r="M137" s="2">
        <v>87.5</v>
      </c>
      <c r="N137">
        <f t="shared" si="6"/>
        <v>1</v>
      </c>
      <c r="O137">
        <f t="shared" si="7"/>
        <v>2020</v>
      </c>
      <c r="P137">
        <f t="shared" si="8"/>
        <v>27</v>
      </c>
    </row>
    <row r="138" spans="1:16" x14ac:dyDescent="0.25">
      <c r="A138" s="2">
        <v>137</v>
      </c>
      <c r="B138" s="2">
        <v>1802</v>
      </c>
      <c r="C138" s="3">
        <v>43858</v>
      </c>
      <c r="D138" s="4" t="s">
        <v>540</v>
      </c>
      <c r="E138" s="4" t="s">
        <v>541</v>
      </c>
      <c r="F138" s="4" t="s">
        <v>542</v>
      </c>
      <c r="G138" s="4" t="s">
        <v>543</v>
      </c>
      <c r="H138" s="4" t="s">
        <v>31</v>
      </c>
      <c r="I138" s="4" t="s">
        <v>291</v>
      </c>
      <c r="J138" s="4" t="s">
        <v>292</v>
      </c>
      <c r="K138" s="2">
        <v>3</v>
      </c>
      <c r="L138" s="2">
        <v>49</v>
      </c>
      <c r="M138" s="2">
        <v>147</v>
      </c>
      <c r="N138">
        <f t="shared" si="6"/>
        <v>1</v>
      </c>
      <c r="O138">
        <f t="shared" si="7"/>
        <v>2020</v>
      </c>
      <c r="P138">
        <f t="shared" si="8"/>
        <v>28</v>
      </c>
    </row>
    <row r="139" spans="1:16" x14ac:dyDescent="0.25">
      <c r="A139" s="2">
        <v>138</v>
      </c>
      <c r="B139" s="2">
        <v>1306</v>
      </c>
      <c r="C139" s="3">
        <v>43858</v>
      </c>
      <c r="D139" s="4" t="s">
        <v>544</v>
      </c>
      <c r="E139" s="4" t="s">
        <v>545</v>
      </c>
      <c r="F139" s="4" t="s">
        <v>528</v>
      </c>
      <c r="G139" s="4" t="s">
        <v>111</v>
      </c>
      <c r="H139" s="4" t="s">
        <v>17</v>
      </c>
      <c r="I139" s="4" t="s">
        <v>202</v>
      </c>
      <c r="J139" s="4" t="s">
        <v>203</v>
      </c>
      <c r="K139" s="2">
        <v>4</v>
      </c>
      <c r="L139" s="2">
        <v>24.95</v>
      </c>
      <c r="M139" s="2">
        <v>99.8</v>
      </c>
      <c r="N139">
        <f t="shared" si="6"/>
        <v>1</v>
      </c>
      <c r="O139">
        <f t="shared" si="7"/>
        <v>2020</v>
      </c>
      <c r="P139">
        <f t="shared" si="8"/>
        <v>28</v>
      </c>
    </row>
    <row r="140" spans="1:16" x14ac:dyDescent="0.25">
      <c r="A140" s="2">
        <v>139</v>
      </c>
      <c r="B140" s="2">
        <v>1942</v>
      </c>
      <c r="C140" s="3">
        <v>43858</v>
      </c>
      <c r="D140" s="4" t="s">
        <v>546</v>
      </c>
      <c r="E140" s="4" t="s">
        <v>547</v>
      </c>
      <c r="F140" s="4" t="s">
        <v>401</v>
      </c>
      <c r="G140" s="4" t="s">
        <v>402</v>
      </c>
      <c r="H140" s="4" t="s">
        <v>17</v>
      </c>
      <c r="I140" s="4" t="s">
        <v>223</v>
      </c>
      <c r="J140" s="4" t="s">
        <v>224</v>
      </c>
      <c r="K140" s="2">
        <v>3</v>
      </c>
      <c r="L140" s="2">
        <v>19.989999999999998</v>
      </c>
      <c r="M140" s="2">
        <v>59.97</v>
      </c>
      <c r="N140">
        <f t="shared" si="6"/>
        <v>1</v>
      </c>
      <c r="O140">
        <f t="shared" si="7"/>
        <v>2020</v>
      </c>
      <c r="P140">
        <f t="shared" si="8"/>
        <v>28</v>
      </c>
    </row>
    <row r="141" spans="1:16" x14ac:dyDescent="0.25">
      <c r="A141" s="2">
        <v>140</v>
      </c>
      <c r="B141" s="2">
        <v>1842</v>
      </c>
      <c r="C141" s="3">
        <v>43859</v>
      </c>
      <c r="D141" s="4" t="s">
        <v>548</v>
      </c>
      <c r="E141" s="4" t="s">
        <v>549</v>
      </c>
      <c r="F141" s="4" t="s">
        <v>550</v>
      </c>
      <c r="G141" s="4" t="s">
        <v>23</v>
      </c>
      <c r="H141" s="4" t="s">
        <v>88</v>
      </c>
      <c r="I141" s="4" t="s">
        <v>210</v>
      </c>
      <c r="J141" s="4" t="s">
        <v>211</v>
      </c>
      <c r="K141" s="2">
        <v>4</v>
      </c>
      <c r="L141" s="2">
        <v>12</v>
      </c>
      <c r="M141" s="2">
        <v>48</v>
      </c>
      <c r="N141">
        <f t="shared" si="6"/>
        <v>1</v>
      </c>
      <c r="O141">
        <f t="shared" si="7"/>
        <v>2020</v>
      </c>
      <c r="P141">
        <f t="shared" si="8"/>
        <v>29</v>
      </c>
    </row>
    <row r="142" spans="1:16" x14ac:dyDescent="0.25">
      <c r="A142" s="2">
        <v>141</v>
      </c>
      <c r="B142" s="2">
        <v>1344</v>
      </c>
      <c r="C142" s="3">
        <v>43859</v>
      </c>
      <c r="D142" s="4" t="s">
        <v>551</v>
      </c>
      <c r="E142" s="4" t="s">
        <v>552</v>
      </c>
      <c r="F142" s="4" t="s">
        <v>553</v>
      </c>
      <c r="G142" s="4" t="s">
        <v>392</v>
      </c>
      <c r="H142" s="4" t="s">
        <v>17</v>
      </c>
      <c r="I142" s="4" t="s">
        <v>175</v>
      </c>
      <c r="J142" s="4" t="s">
        <v>176</v>
      </c>
      <c r="K142" s="2">
        <v>4</v>
      </c>
      <c r="L142" s="2">
        <v>12.99</v>
      </c>
      <c r="M142" s="2">
        <v>51.96</v>
      </c>
      <c r="N142">
        <f t="shared" si="6"/>
        <v>1</v>
      </c>
      <c r="O142">
        <f t="shared" si="7"/>
        <v>2020</v>
      </c>
      <c r="P142">
        <f t="shared" si="8"/>
        <v>29</v>
      </c>
    </row>
    <row r="143" spans="1:16" x14ac:dyDescent="0.25">
      <c r="A143" s="2">
        <v>142</v>
      </c>
      <c r="B143" s="2">
        <v>1161</v>
      </c>
      <c r="C143" s="3">
        <v>43859</v>
      </c>
      <c r="D143" s="4" t="s">
        <v>554</v>
      </c>
      <c r="E143" s="4" t="s">
        <v>555</v>
      </c>
      <c r="F143" s="4" t="s">
        <v>556</v>
      </c>
      <c r="G143" s="4" t="s">
        <v>30</v>
      </c>
      <c r="H143" s="4" t="s">
        <v>31</v>
      </c>
      <c r="I143" s="4" t="s">
        <v>141</v>
      </c>
      <c r="J143" s="4" t="s">
        <v>142</v>
      </c>
      <c r="K143" s="2">
        <v>5</v>
      </c>
      <c r="L143" s="2">
        <v>49.95</v>
      </c>
      <c r="M143" s="2">
        <v>249.75</v>
      </c>
      <c r="N143">
        <f t="shared" si="6"/>
        <v>1</v>
      </c>
      <c r="O143">
        <f t="shared" si="7"/>
        <v>2020</v>
      </c>
      <c r="P143">
        <f t="shared" si="8"/>
        <v>29</v>
      </c>
    </row>
    <row r="144" spans="1:16" x14ac:dyDescent="0.25">
      <c r="A144" s="2">
        <v>143</v>
      </c>
      <c r="B144" s="2">
        <v>1227</v>
      </c>
      <c r="C144" s="3">
        <v>43860</v>
      </c>
      <c r="D144" s="4" t="s">
        <v>557</v>
      </c>
      <c r="E144" s="4" t="s">
        <v>558</v>
      </c>
      <c r="F144" s="4" t="s">
        <v>559</v>
      </c>
      <c r="G144" s="4" t="s">
        <v>117</v>
      </c>
      <c r="H144" s="4" t="s">
        <v>17</v>
      </c>
      <c r="I144" s="4" t="s">
        <v>18</v>
      </c>
      <c r="J144" s="4" t="s">
        <v>19</v>
      </c>
      <c r="K144" s="2">
        <v>4</v>
      </c>
      <c r="L144" s="2">
        <v>23.99</v>
      </c>
      <c r="M144" s="2">
        <v>95.96</v>
      </c>
      <c r="N144">
        <f t="shared" si="6"/>
        <v>1</v>
      </c>
      <c r="O144">
        <f t="shared" si="7"/>
        <v>2020</v>
      </c>
      <c r="P144">
        <f t="shared" si="8"/>
        <v>30</v>
      </c>
    </row>
    <row r="145" spans="1:16" x14ac:dyDescent="0.25">
      <c r="A145" s="2">
        <v>144</v>
      </c>
      <c r="B145" s="2">
        <v>1157</v>
      </c>
      <c r="C145" s="3">
        <v>43860</v>
      </c>
      <c r="D145" s="4" t="s">
        <v>560</v>
      </c>
      <c r="E145" s="4" t="s">
        <v>561</v>
      </c>
      <c r="F145" s="4" t="s">
        <v>362</v>
      </c>
      <c r="G145" s="4" t="s">
        <v>23</v>
      </c>
      <c r="H145" s="4" t="s">
        <v>24</v>
      </c>
      <c r="I145" s="4" t="s">
        <v>450</v>
      </c>
      <c r="J145" s="4" t="s">
        <v>451</v>
      </c>
      <c r="K145" s="2">
        <v>5</v>
      </c>
      <c r="L145" s="2">
        <v>549</v>
      </c>
      <c r="M145" s="2">
        <v>2745</v>
      </c>
      <c r="N145">
        <f t="shared" si="6"/>
        <v>1</v>
      </c>
      <c r="O145">
        <f t="shared" si="7"/>
        <v>2020</v>
      </c>
      <c r="P145">
        <f t="shared" si="8"/>
        <v>30</v>
      </c>
    </row>
    <row r="146" spans="1:16" x14ac:dyDescent="0.25">
      <c r="A146" s="2">
        <v>145</v>
      </c>
      <c r="B146" s="2">
        <v>1572</v>
      </c>
      <c r="C146" s="3">
        <v>43860</v>
      </c>
      <c r="D146" s="4" t="s">
        <v>562</v>
      </c>
      <c r="E146" s="4" t="s">
        <v>563</v>
      </c>
      <c r="F146" s="4" t="s">
        <v>564</v>
      </c>
      <c r="G146" s="4" t="s">
        <v>329</v>
      </c>
      <c r="H146" s="4" t="s">
        <v>38</v>
      </c>
      <c r="I146" s="4" t="s">
        <v>463</v>
      </c>
      <c r="J146" s="4" t="s">
        <v>464</v>
      </c>
      <c r="K146" s="2">
        <v>4</v>
      </c>
      <c r="L146" s="2">
        <v>119</v>
      </c>
      <c r="M146" s="2">
        <v>476</v>
      </c>
      <c r="N146">
        <f t="shared" si="6"/>
        <v>1</v>
      </c>
      <c r="O146">
        <f t="shared" si="7"/>
        <v>2020</v>
      </c>
      <c r="P146">
        <f t="shared" si="8"/>
        <v>30</v>
      </c>
    </row>
    <row r="147" spans="1:16" x14ac:dyDescent="0.25">
      <c r="A147" s="2">
        <v>146</v>
      </c>
      <c r="B147" s="2">
        <v>1696</v>
      </c>
      <c r="C147" s="3">
        <v>43860</v>
      </c>
      <c r="D147" s="4" t="s">
        <v>565</v>
      </c>
      <c r="E147" s="4" t="s">
        <v>566</v>
      </c>
      <c r="F147" s="4" t="s">
        <v>567</v>
      </c>
      <c r="G147" s="4" t="s">
        <v>134</v>
      </c>
      <c r="H147" s="4" t="s">
        <v>88</v>
      </c>
      <c r="I147" s="4" t="s">
        <v>89</v>
      </c>
      <c r="J147" s="4" t="s">
        <v>90</v>
      </c>
      <c r="K147" s="2">
        <v>3</v>
      </c>
      <c r="L147" s="2">
        <v>12</v>
      </c>
      <c r="M147" s="2">
        <v>36</v>
      </c>
      <c r="N147">
        <f t="shared" si="6"/>
        <v>1</v>
      </c>
      <c r="O147">
        <f t="shared" si="7"/>
        <v>2020</v>
      </c>
      <c r="P147">
        <f t="shared" si="8"/>
        <v>30</v>
      </c>
    </row>
    <row r="148" spans="1:16" x14ac:dyDescent="0.25">
      <c r="A148" s="2">
        <v>147</v>
      </c>
      <c r="B148" s="2">
        <v>1741</v>
      </c>
      <c r="C148" s="3">
        <v>43860</v>
      </c>
      <c r="D148" s="4" t="s">
        <v>568</v>
      </c>
      <c r="E148" s="4" t="s">
        <v>569</v>
      </c>
      <c r="F148" s="4" t="s">
        <v>570</v>
      </c>
      <c r="G148" s="4" t="s">
        <v>62</v>
      </c>
      <c r="H148" s="4" t="s">
        <v>24</v>
      </c>
      <c r="I148" s="4" t="s">
        <v>450</v>
      </c>
      <c r="J148" s="4" t="s">
        <v>451</v>
      </c>
      <c r="K148" s="2">
        <v>3</v>
      </c>
      <c r="L148" s="2">
        <v>549</v>
      </c>
      <c r="M148" s="2">
        <v>1647</v>
      </c>
      <c r="N148">
        <f t="shared" si="6"/>
        <v>1</v>
      </c>
      <c r="O148">
        <f t="shared" si="7"/>
        <v>2020</v>
      </c>
      <c r="P148">
        <f t="shared" si="8"/>
        <v>30</v>
      </c>
    </row>
    <row r="149" spans="1:16" x14ac:dyDescent="0.25">
      <c r="A149" s="2">
        <v>148</v>
      </c>
      <c r="B149" s="2">
        <v>451</v>
      </c>
      <c r="C149" s="3">
        <v>43861</v>
      </c>
      <c r="D149" s="4" t="s">
        <v>571</v>
      </c>
      <c r="E149" s="4" t="s">
        <v>572</v>
      </c>
      <c r="F149" s="4" t="s">
        <v>150</v>
      </c>
      <c r="G149" s="4" t="s">
        <v>62</v>
      </c>
      <c r="H149" s="4" t="s">
        <v>31</v>
      </c>
      <c r="I149" s="4" t="s">
        <v>439</v>
      </c>
      <c r="J149" s="4" t="s">
        <v>440</v>
      </c>
      <c r="K149" s="2">
        <v>3</v>
      </c>
      <c r="L149" s="2">
        <v>29.99</v>
      </c>
      <c r="M149" s="2">
        <v>89.97</v>
      </c>
      <c r="N149">
        <f t="shared" si="6"/>
        <v>1</v>
      </c>
      <c r="O149">
        <f t="shared" si="7"/>
        <v>2020</v>
      </c>
      <c r="P149">
        <f t="shared" si="8"/>
        <v>31</v>
      </c>
    </row>
    <row r="150" spans="1:16" x14ac:dyDescent="0.25">
      <c r="A150" s="2">
        <v>149</v>
      </c>
      <c r="B150" s="2">
        <v>961</v>
      </c>
      <c r="C150" s="3">
        <v>43861</v>
      </c>
      <c r="D150" s="4" t="s">
        <v>573</v>
      </c>
      <c r="E150" s="4" t="s">
        <v>574</v>
      </c>
      <c r="F150" s="4" t="s">
        <v>575</v>
      </c>
      <c r="G150" s="4" t="s">
        <v>576</v>
      </c>
      <c r="H150" s="4" t="s">
        <v>38</v>
      </c>
      <c r="I150" s="4" t="s">
        <v>265</v>
      </c>
      <c r="J150" s="4" t="s">
        <v>266</v>
      </c>
      <c r="K150" s="2">
        <v>4</v>
      </c>
      <c r="L150" s="2">
        <v>167</v>
      </c>
      <c r="M150" s="2">
        <v>668</v>
      </c>
      <c r="N150">
        <f t="shared" si="6"/>
        <v>1</v>
      </c>
      <c r="O150">
        <f t="shared" si="7"/>
        <v>2020</v>
      </c>
      <c r="P150">
        <f t="shared" si="8"/>
        <v>31</v>
      </c>
    </row>
    <row r="151" spans="1:16" x14ac:dyDescent="0.25">
      <c r="A151" s="2">
        <v>150</v>
      </c>
      <c r="B151" s="2">
        <v>568</v>
      </c>
      <c r="C151" s="3">
        <v>43861</v>
      </c>
      <c r="D151" s="4" t="s">
        <v>577</v>
      </c>
      <c r="E151" s="4" t="s">
        <v>578</v>
      </c>
      <c r="F151" s="4" t="s">
        <v>559</v>
      </c>
      <c r="G151" s="4" t="s">
        <v>117</v>
      </c>
      <c r="H151" s="4" t="s">
        <v>70</v>
      </c>
      <c r="I151" s="4" t="s">
        <v>409</v>
      </c>
      <c r="J151" s="4" t="s">
        <v>410</v>
      </c>
      <c r="K151" s="2">
        <v>2</v>
      </c>
      <c r="L151" s="2">
        <v>450</v>
      </c>
      <c r="M151" s="2">
        <v>900</v>
      </c>
      <c r="N151">
        <f t="shared" si="6"/>
        <v>1</v>
      </c>
      <c r="O151">
        <f t="shared" si="7"/>
        <v>2020</v>
      </c>
      <c r="P151">
        <f t="shared" si="8"/>
        <v>31</v>
      </c>
    </row>
    <row r="152" spans="1:16" x14ac:dyDescent="0.25">
      <c r="A152" s="2">
        <v>151</v>
      </c>
      <c r="B152" s="2">
        <v>2031</v>
      </c>
      <c r="C152" s="3">
        <v>43861</v>
      </c>
      <c r="D152" s="4" t="s">
        <v>477</v>
      </c>
      <c r="E152" s="4" t="s">
        <v>478</v>
      </c>
      <c r="F152" s="4" t="s">
        <v>479</v>
      </c>
      <c r="G152" s="4" t="s">
        <v>188</v>
      </c>
      <c r="H152" s="4" t="s">
        <v>31</v>
      </c>
      <c r="I152" s="4" t="s">
        <v>579</v>
      </c>
      <c r="J152" s="4" t="s">
        <v>580</v>
      </c>
      <c r="K152" s="2">
        <v>3</v>
      </c>
      <c r="L152" s="2">
        <v>36.99</v>
      </c>
      <c r="M152" s="2">
        <v>110.97</v>
      </c>
      <c r="N152">
        <f t="shared" si="6"/>
        <v>1</v>
      </c>
      <c r="O152">
        <f t="shared" si="7"/>
        <v>2020</v>
      </c>
      <c r="P152">
        <f t="shared" si="8"/>
        <v>31</v>
      </c>
    </row>
    <row r="153" spans="1:16" x14ac:dyDescent="0.25">
      <c r="A153" s="2">
        <v>152</v>
      </c>
      <c r="B153" s="2">
        <v>1136</v>
      </c>
      <c r="C153" s="3">
        <v>43861</v>
      </c>
      <c r="D153" s="4" t="s">
        <v>581</v>
      </c>
      <c r="E153" s="4" t="s">
        <v>582</v>
      </c>
      <c r="F153" s="4" t="s">
        <v>583</v>
      </c>
      <c r="G153" s="4" t="s">
        <v>198</v>
      </c>
      <c r="H153" s="4" t="s">
        <v>17</v>
      </c>
      <c r="I153" s="4" t="s">
        <v>202</v>
      </c>
      <c r="J153" s="4" t="s">
        <v>203</v>
      </c>
      <c r="K153" s="2">
        <v>4</v>
      </c>
      <c r="L153" s="2">
        <v>24.95</v>
      </c>
      <c r="M153" s="2">
        <v>99.8</v>
      </c>
      <c r="N153">
        <f t="shared" si="6"/>
        <v>1</v>
      </c>
      <c r="O153">
        <f t="shared" si="7"/>
        <v>2020</v>
      </c>
      <c r="P153">
        <f t="shared" si="8"/>
        <v>31</v>
      </c>
    </row>
    <row r="154" spans="1:16" x14ac:dyDescent="0.25">
      <c r="A154" s="2">
        <v>153</v>
      </c>
      <c r="B154" s="2">
        <v>1983</v>
      </c>
      <c r="C154" s="3">
        <v>43861</v>
      </c>
      <c r="D154" s="4" t="s">
        <v>584</v>
      </c>
      <c r="E154" s="4" t="s">
        <v>585</v>
      </c>
      <c r="F154" s="4" t="s">
        <v>586</v>
      </c>
      <c r="G154" s="4" t="s">
        <v>161</v>
      </c>
      <c r="H154" s="4" t="s">
        <v>56</v>
      </c>
      <c r="I154" s="4" t="s">
        <v>216</v>
      </c>
      <c r="J154" s="4" t="s">
        <v>217</v>
      </c>
      <c r="K154" s="2">
        <v>2</v>
      </c>
      <c r="L154" s="2">
        <v>189</v>
      </c>
      <c r="M154" s="2">
        <v>378</v>
      </c>
      <c r="N154">
        <f t="shared" si="6"/>
        <v>1</v>
      </c>
      <c r="O154">
        <f t="shared" si="7"/>
        <v>2020</v>
      </c>
      <c r="P154">
        <f t="shared" si="8"/>
        <v>31</v>
      </c>
    </row>
    <row r="155" spans="1:16" x14ac:dyDescent="0.25">
      <c r="A155" s="2">
        <v>154</v>
      </c>
      <c r="B155" s="2">
        <v>1119</v>
      </c>
      <c r="C155" s="3">
        <v>43862</v>
      </c>
      <c r="D155" s="4" t="s">
        <v>587</v>
      </c>
      <c r="E155" s="4" t="s">
        <v>588</v>
      </c>
      <c r="F155" s="4" t="s">
        <v>247</v>
      </c>
      <c r="G155" s="4" t="s">
        <v>126</v>
      </c>
      <c r="H155" s="4" t="s">
        <v>31</v>
      </c>
      <c r="I155" s="4" t="s">
        <v>141</v>
      </c>
      <c r="J155" s="4" t="s">
        <v>142</v>
      </c>
      <c r="K155" s="2">
        <v>1</v>
      </c>
      <c r="L155" s="2">
        <v>49.95</v>
      </c>
      <c r="M155" s="2">
        <v>49.95</v>
      </c>
      <c r="N155">
        <f t="shared" si="6"/>
        <v>2</v>
      </c>
      <c r="O155">
        <f t="shared" si="7"/>
        <v>2020</v>
      </c>
      <c r="P155">
        <f t="shared" si="8"/>
        <v>1</v>
      </c>
    </row>
    <row r="156" spans="1:16" x14ac:dyDescent="0.25">
      <c r="A156" s="2">
        <v>155</v>
      </c>
      <c r="B156" s="2">
        <v>685</v>
      </c>
      <c r="C156" s="3">
        <v>43862</v>
      </c>
      <c r="D156" s="4" t="s">
        <v>589</v>
      </c>
      <c r="E156" s="4" t="s">
        <v>590</v>
      </c>
      <c r="F156" s="4" t="s">
        <v>591</v>
      </c>
      <c r="G156" s="4" t="s">
        <v>483</v>
      </c>
      <c r="H156" s="4" t="s">
        <v>31</v>
      </c>
      <c r="I156" s="4" t="s">
        <v>473</v>
      </c>
      <c r="J156" s="4" t="s">
        <v>474</v>
      </c>
      <c r="K156" s="2">
        <v>5</v>
      </c>
      <c r="L156" s="2">
        <v>34.99</v>
      </c>
      <c r="M156" s="2">
        <v>174.95</v>
      </c>
      <c r="N156">
        <f t="shared" si="6"/>
        <v>2</v>
      </c>
      <c r="O156">
        <f t="shared" si="7"/>
        <v>2020</v>
      </c>
      <c r="P156">
        <f t="shared" si="8"/>
        <v>1</v>
      </c>
    </row>
    <row r="157" spans="1:16" x14ac:dyDescent="0.25">
      <c r="A157" s="2">
        <v>156</v>
      </c>
      <c r="B157" s="2">
        <v>1505</v>
      </c>
      <c r="C157" s="3">
        <v>43862</v>
      </c>
      <c r="D157" s="4" t="s">
        <v>592</v>
      </c>
      <c r="E157" s="4" t="s">
        <v>593</v>
      </c>
      <c r="F157" s="4" t="s">
        <v>187</v>
      </c>
      <c r="G157" s="4" t="s">
        <v>188</v>
      </c>
      <c r="H157" s="4" t="s">
        <v>38</v>
      </c>
      <c r="I157" s="4" t="s">
        <v>121</v>
      </c>
      <c r="J157" s="4" t="s">
        <v>122</v>
      </c>
      <c r="K157" s="2">
        <v>3</v>
      </c>
      <c r="L157" s="2">
        <v>179</v>
      </c>
      <c r="M157" s="2">
        <v>537</v>
      </c>
      <c r="N157">
        <f t="shared" si="6"/>
        <v>2</v>
      </c>
      <c r="O157">
        <f t="shared" si="7"/>
        <v>2020</v>
      </c>
      <c r="P157">
        <f t="shared" si="8"/>
        <v>1</v>
      </c>
    </row>
    <row r="158" spans="1:16" x14ac:dyDescent="0.25">
      <c r="A158" s="2">
        <v>157</v>
      </c>
      <c r="B158" s="2">
        <v>535</v>
      </c>
      <c r="C158" s="3">
        <v>43862</v>
      </c>
      <c r="D158" s="4" t="s">
        <v>594</v>
      </c>
      <c r="E158" s="4" t="s">
        <v>595</v>
      </c>
      <c r="F158" s="4" t="s">
        <v>596</v>
      </c>
      <c r="G158" s="4" t="s">
        <v>134</v>
      </c>
      <c r="H158" s="4" t="s">
        <v>17</v>
      </c>
      <c r="I158" s="4" t="s">
        <v>538</v>
      </c>
      <c r="J158" s="4" t="s">
        <v>539</v>
      </c>
      <c r="K158" s="2">
        <v>4</v>
      </c>
      <c r="L158" s="2">
        <v>17.5</v>
      </c>
      <c r="M158" s="2">
        <v>70</v>
      </c>
      <c r="N158">
        <f t="shared" si="6"/>
        <v>2</v>
      </c>
      <c r="O158">
        <f t="shared" si="7"/>
        <v>2020</v>
      </c>
      <c r="P158">
        <f t="shared" si="8"/>
        <v>1</v>
      </c>
    </row>
    <row r="159" spans="1:16" x14ac:dyDescent="0.25">
      <c r="A159" s="2">
        <v>158</v>
      </c>
      <c r="B159" s="2">
        <v>1648</v>
      </c>
      <c r="C159" s="3">
        <v>43863</v>
      </c>
      <c r="D159" s="4" t="s">
        <v>597</v>
      </c>
      <c r="E159" s="4" t="s">
        <v>598</v>
      </c>
      <c r="F159" s="4" t="s">
        <v>338</v>
      </c>
      <c r="G159" s="4" t="s">
        <v>599</v>
      </c>
      <c r="H159" s="4" t="s">
        <v>88</v>
      </c>
      <c r="I159" s="4" t="s">
        <v>600</v>
      </c>
      <c r="J159" s="4" t="s">
        <v>601</v>
      </c>
      <c r="K159" s="2">
        <v>5</v>
      </c>
      <c r="L159" s="2">
        <v>8.99</v>
      </c>
      <c r="M159" s="2">
        <v>44.95</v>
      </c>
      <c r="N159">
        <f t="shared" si="6"/>
        <v>2</v>
      </c>
      <c r="O159">
        <f t="shared" si="7"/>
        <v>2020</v>
      </c>
      <c r="P159">
        <f t="shared" si="8"/>
        <v>2</v>
      </c>
    </row>
    <row r="160" spans="1:16" x14ac:dyDescent="0.25">
      <c r="A160" s="2">
        <v>159</v>
      </c>
      <c r="B160" s="2">
        <v>645</v>
      </c>
      <c r="C160" s="3">
        <v>43863</v>
      </c>
      <c r="D160" s="4" t="s">
        <v>602</v>
      </c>
      <c r="E160" s="4" t="s">
        <v>603</v>
      </c>
      <c r="F160" s="4" t="s">
        <v>235</v>
      </c>
      <c r="G160" s="4" t="s">
        <v>23</v>
      </c>
      <c r="H160" s="4" t="s">
        <v>88</v>
      </c>
      <c r="I160" s="4" t="s">
        <v>600</v>
      </c>
      <c r="J160" s="4" t="s">
        <v>601</v>
      </c>
      <c r="K160" s="2">
        <v>5</v>
      </c>
      <c r="L160" s="2">
        <v>8.99</v>
      </c>
      <c r="M160" s="2">
        <v>44.95</v>
      </c>
      <c r="N160">
        <f t="shared" si="6"/>
        <v>2</v>
      </c>
      <c r="O160">
        <f t="shared" si="7"/>
        <v>2020</v>
      </c>
      <c r="P160">
        <f t="shared" si="8"/>
        <v>2</v>
      </c>
    </row>
    <row r="161" spans="1:16" x14ac:dyDescent="0.25">
      <c r="A161" s="2">
        <v>160</v>
      </c>
      <c r="B161" s="2">
        <v>1036</v>
      </c>
      <c r="C161" s="3">
        <v>43863</v>
      </c>
      <c r="D161" s="4" t="s">
        <v>604</v>
      </c>
      <c r="E161" s="4" t="s">
        <v>605</v>
      </c>
      <c r="F161" s="4" t="s">
        <v>49</v>
      </c>
      <c r="G161" s="4" t="s">
        <v>50</v>
      </c>
      <c r="H161" s="4" t="s">
        <v>88</v>
      </c>
      <c r="I161" s="4" t="s">
        <v>295</v>
      </c>
      <c r="J161" s="4" t="s">
        <v>296</v>
      </c>
      <c r="K161" s="2">
        <v>4</v>
      </c>
      <c r="L161" s="2">
        <v>11.99</v>
      </c>
      <c r="M161" s="2">
        <v>47.96</v>
      </c>
      <c r="N161">
        <f t="shared" si="6"/>
        <v>2</v>
      </c>
      <c r="O161">
        <f t="shared" si="7"/>
        <v>2020</v>
      </c>
      <c r="P161">
        <f t="shared" si="8"/>
        <v>2</v>
      </c>
    </row>
    <row r="162" spans="1:16" x14ac:dyDescent="0.25">
      <c r="A162" s="2">
        <v>161</v>
      </c>
      <c r="B162" s="2">
        <v>1628</v>
      </c>
      <c r="C162" s="3">
        <v>43863</v>
      </c>
      <c r="D162" s="4" t="s">
        <v>606</v>
      </c>
      <c r="E162" s="4" t="s">
        <v>607</v>
      </c>
      <c r="F162" s="4" t="s">
        <v>197</v>
      </c>
      <c r="G162" s="4" t="s">
        <v>198</v>
      </c>
      <c r="H162" s="4" t="s">
        <v>88</v>
      </c>
      <c r="I162" s="4" t="s">
        <v>312</v>
      </c>
      <c r="J162" s="4" t="s">
        <v>313</v>
      </c>
      <c r="K162" s="2">
        <v>2</v>
      </c>
      <c r="L162" s="2">
        <v>7.99</v>
      </c>
      <c r="M162" s="2">
        <v>15.98</v>
      </c>
      <c r="N162">
        <f t="shared" si="6"/>
        <v>2</v>
      </c>
      <c r="O162">
        <f t="shared" si="7"/>
        <v>2020</v>
      </c>
      <c r="P162">
        <f t="shared" si="8"/>
        <v>2</v>
      </c>
    </row>
    <row r="163" spans="1:16" x14ac:dyDescent="0.25">
      <c r="A163" s="2">
        <v>162</v>
      </c>
      <c r="B163" s="2">
        <v>1996</v>
      </c>
      <c r="C163" s="3">
        <v>43863</v>
      </c>
      <c r="D163" s="4" t="s">
        <v>608</v>
      </c>
      <c r="E163" s="4" t="s">
        <v>609</v>
      </c>
      <c r="F163" s="4" t="s">
        <v>610</v>
      </c>
      <c r="G163" s="4" t="s">
        <v>75</v>
      </c>
      <c r="H163" s="4" t="s">
        <v>17</v>
      </c>
      <c r="I163" s="4" t="s">
        <v>151</v>
      </c>
      <c r="J163" s="4" t="s">
        <v>152</v>
      </c>
      <c r="K163" s="2">
        <v>5</v>
      </c>
      <c r="L163" s="2">
        <v>20.95</v>
      </c>
      <c r="M163" s="2">
        <v>104.75</v>
      </c>
      <c r="N163">
        <f t="shared" si="6"/>
        <v>2</v>
      </c>
      <c r="O163">
        <f t="shared" si="7"/>
        <v>2020</v>
      </c>
      <c r="P163">
        <f t="shared" si="8"/>
        <v>2</v>
      </c>
    </row>
    <row r="164" spans="1:16" x14ac:dyDescent="0.25">
      <c r="A164" s="2">
        <v>163</v>
      </c>
      <c r="B164" s="2">
        <v>1585</v>
      </c>
      <c r="C164" s="3">
        <v>43863</v>
      </c>
      <c r="D164" s="4" t="s">
        <v>611</v>
      </c>
      <c r="E164" s="4" t="s">
        <v>612</v>
      </c>
      <c r="F164" s="4" t="s">
        <v>55</v>
      </c>
      <c r="G164" s="4" t="s">
        <v>23</v>
      </c>
      <c r="H164" s="4" t="s">
        <v>24</v>
      </c>
      <c r="I164" s="4" t="s">
        <v>450</v>
      </c>
      <c r="J164" s="4" t="s">
        <v>451</v>
      </c>
      <c r="K164" s="2">
        <v>2</v>
      </c>
      <c r="L164" s="2">
        <v>549</v>
      </c>
      <c r="M164" s="2">
        <v>1098</v>
      </c>
      <c r="N164">
        <f t="shared" si="6"/>
        <v>2</v>
      </c>
      <c r="O164">
        <f t="shared" si="7"/>
        <v>2020</v>
      </c>
      <c r="P164">
        <f t="shared" si="8"/>
        <v>2</v>
      </c>
    </row>
    <row r="165" spans="1:16" x14ac:dyDescent="0.25">
      <c r="A165" s="2">
        <v>164</v>
      </c>
      <c r="B165" s="2">
        <v>868</v>
      </c>
      <c r="C165" s="3">
        <v>43864</v>
      </c>
      <c r="D165" s="4" t="s">
        <v>613</v>
      </c>
      <c r="E165" s="4" t="s">
        <v>614</v>
      </c>
      <c r="F165" s="4" t="s">
        <v>299</v>
      </c>
      <c r="G165" s="4" t="s">
        <v>300</v>
      </c>
      <c r="H165" s="4" t="s">
        <v>17</v>
      </c>
      <c r="I165" s="4" t="s">
        <v>18</v>
      </c>
      <c r="J165" s="4" t="s">
        <v>19</v>
      </c>
      <c r="K165" s="2">
        <v>3</v>
      </c>
      <c r="L165" s="2">
        <v>23.99</v>
      </c>
      <c r="M165" s="2">
        <v>71.97</v>
      </c>
      <c r="N165">
        <f t="shared" si="6"/>
        <v>2</v>
      </c>
      <c r="O165">
        <f t="shared" si="7"/>
        <v>2020</v>
      </c>
      <c r="P165">
        <f t="shared" si="8"/>
        <v>3</v>
      </c>
    </row>
    <row r="166" spans="1:16" x14ac:dyDescent="0.25">
      <c r="A166" s="2">
        <v>165</v>
      </c>
      <c r="B166" s="2">
        <v>1991</v>
      </c>
      <c r="C166" s="3">
        <v>43864</v>
      </c>
      <c r="D166" s="4" t="s">
        <v>615</v>
      </c>
      <c r="E166" s="4" t="s">
        <v>616</v>
      </c>
      <c r="F166" s="4" t="s">
        <v>617</v>
      </c>
      <c r="G166" s="4" t="s">
        <v>259</v>
      </c>
      <c r="H166" s="4" t="s">
        <v>17</v>
      </c>
      <c r="I166" s="4" t="s">
        <v>193</v>
      </c>
      <c r="J166" s="4" t="s">
        <v>194</v>
      </c>
      <c r="K166" s="2">
        <v>3</v>
      </c>
      <c r="L166" s="2">
        <v>23.99</v>
      </c>
      <c r="M166" s="2">
        <v>71.97</v>
      </c>
      <c r="N166">
        <f t="shared" si="6"/>
        <v>2</v>
      </c>
      <c r="O166">
        <f t="shared" si="7"/>
        <v>2020</v>
      </c>
      <c r="P166">
        <f t="shared" si="8"/>
        <v>3</v>
      </c>
    </row>
    <row r="167" spans="1:16" x14ac:dyDescent="0.25">
      <c r="A167" s="2">
        <v>166</v>
      </c>
      <c r="B167" s="2">
        <v>604</v>
      </c>
      <c r="C167" s="3">
        <v>43864</v>
      </c>
      <c r="D167" s="4" t="s">
        <v>618</v>
      </c>
      <c r="E167" s="4" t="s">
        <v>619</v>
      </c>
      <c r="F167" s="4" t="s">
        <v>362</v>
      </c>
      <c r="G167" s="4" t="s">
        <v>23</v>
      </c>
      <c r="H167" s="4" t="s">
        <v>38</v>
      </c>
      <c r="I167" s="4" t="s">
        <v>324</v>
      </c>
      <c r="J167" s="4" t="s">
        <v>325</v>
      </c>
      <c r="K167" s="2">
        <v>2</v>
      </c>
      <c r="L167" s="2">
        <v>58.95</v>
      </c>
      <c r="M167" s="2">
        <v>117.9</v>
      </c>
      <c r="N167">
        <f t="shared" si="6"/>
        <v>2</v>
      </c>
      <c r="O167">
        <f t="shared" si="7"/>
        <v>2020</v>
      </c>
      <c r="P167">
        <f t="shared" si="8"/>
        <v>3</v>
      </c>
    </row>
    <row r="168" spans="1:16" x14ac:dyDescent="0.25">
      <c r="A168" s="2">
        <v>167</v>
      </c>
      <c r="B168" s="2">
        <v>1070</v>
      </c>
      <c r="C168" s="3">
        <v>43864</v>
      </c>
      <c r="D168" s="4" t="s">
        <v>620</v>
      </c>
      <c r="E168" s="4" t="s">
        <v>621</v>
      </c>
      <c r="F168" s="4" t="s">
        <v>622</v>
      </c>
      <c r="G168" s="4" t="s">
        <v>30</v>
      </c>
      <c r="H168" s="4" t="s">
        <v>24</v>
      </c>
      <c r="I168" s="4" t="s">
        <v>231</v>
      </c>
      <c r="J168" s="4" t="s">
        <v>232</v>
      </c>
      <c r="K168" s="2">
        <v>5</v>
      </c>
      <c r="L168" s="2">
        <v>599</v>
      </c>
      <c r="M168" s="2">
        <v>2995</v>
      </c>
      <c r="N168">
        <f t="shared" si="6"/>
        <v>2</v>
      </c>
      <c r="O168">
        <f t="shared" si="7"/>
        <v>2020</v>
      </c>
      <c r="P168">
        <f t="shared" si="8"/>
        <v>3</v>
      </c>
    </row>
    <row r="169" spans="1:16" x14ac:dyDescent="0.25">
      <c r="A169" s="2">
        <v>168</v>
      </c>
      <c r="B169" s="2">
        <v>1825</v>
      </c>
      <c r="C169" s="3">
        <v>43865</v>
      </c>
      <c r="D169" s="4" t="s">
        <v>623</v>
      </c>
      <c r="E169" s="4" t="s">
        <v>624</v>
      </c>
      <c r="F169" s="4" t="s">
        <v>625</v>
      </c>
      <c r="G169" s="4" t="s">
        <v>126</v>
      </c>
      <c r="H169" s="4" t="s">
        <v>24</v>
      </c>
      <c r="I169" s="4" t="s">
        <v>450</v>
      </c>
      <c r="J169" s="4" t="s">
        <v>451</v>
      </c>
      <c r="K169" s="2">
        <v>4</v>
      </c>
      <c r="L169" s="2">
        <v>549</v>
      </c>
      <c r="M169" s="2">
        <v>2196</v>
      </c>
      <c r="N169">
        <f t="shared" si="6"/>
        <v>2</v>
      </c>
      <c r="O169">
        <f t="shared" si="7"/>
        <v>2020</v>
      </c>
      <c r="P169">
        <f t="shared" si="8"/>
        <v>4</v>
      </c>
    </row>
    <row r="170" spans="1:16" x14ac:dyDescent="0.25">
      <c r="A170" s="2">
        <v>169</v>
      </c>
      <c r="B170" s="2">
        <v>481</v>
      </c>
      <c r="C170" s="3">
        <v>43865</v>
      </c>
      <c r="D170" s="4" t="s">
        <v>626</v>
      </c>
      <c r="E170" s="4" t="s">
        <v>627</v>
      </c>
      <c r="F170" s="4" t="s">
        <v>628</v>
      </c>
      <c r="G170" s="4" t="s">
        <v>392</v>
      </c>
      <c r="H170" s="4" t="s">
        <v>56</v>
      </c>
      <c r="I170" s="4" t="s">
        <v>366</v>
      </c>
      <c r="J170" s="4" t="s">
        <v>367</v>
      </c>
      <c r="K170" s="2">
        <v>6</v>
      </c>
      <c r="L170" s="2">
        <v>189</v>
      </c>
      <c r="M170" s="2">
        <v>1134</v>
      </c>
      <c r="N170">
        <f t="shared" si="6"/>
        <v>2</v>
      </c>
      <c r="O170">
        <f t="shared" si="7"/>
        <v>2020</v>
      </c>
      <c r="P170">
        <f t="shared" si="8"/>
        <v>4</v>
      </c>
    </row>
    <row r="171" spans="1:16" ht="30" x14ac:dyDescent="0.25">
      <c r="A171" s="2">
        <v>170</v>
      </c>
      <c r="B171" s="2">
        <v>2021</v>
      </c>
      <c r="C171" s="3">
        <v>43865</v>
      </c>
      <c r="D171" s="4" t="s">
        <v>629</v>
      </c>
      <c r="E171" s="4" t="s">
        <v>630</v>
      </c>
      <c r="F171" s="4" t="s">
        <v>631</v>
      </c>
      <c r="G171" s="4" t="s">
        <v>632</v>
      </c>
      <c r="H171" s="4" t="s">
        <v>17</v>
      </c>
      <c r="I171" s="4" t="s">
        <v>83</v>
      </c>
      <c r="J171" s="4" t="s">
        <v>84</v>
      </c>
      <c r="K171" s="2">
        <v>5</v>
      </c>
      <c r="L171" s="2">
        <v>15.5</v>
      </c>
      <c r="M171" s="2">
        <v>77.5</v>
      </c>
      <c r="N171">
        <f t="shared" si="6"/>
        <v>2</v>
      </c>
      <c r="O171">
        <f t="shared" si="7"/>
        <v>2020</v>
      </c>
      <c r="P171">
        <f t="shared" si="8"/>
        <v>4</v>
      </c>
    </row>
    <row r="172" spans="1:16" x14ac:dyDescent="0.25">
      <c r="A172" s="2">
        <v>171</v>
      </c>
      <c r="B172" s="2">
        <v>500</v>
      </c>
      <c r="C172" s="3">
        <v>43865</v>
      </c>
      <c r="D172" s="4" t="s">
        <v>633</v>
      </c>
      <c r="E172" s="4" t="s">
        <v>634</v>
      </c>
      <c r="F172" s="4" t="s">
        <v>635</v>
      </c>
      <c r="G172" s="4" t="s">
        <v>215</v>
      </c>
      <c r="H172" s="4" t="s">
        <v>88</v>
      </c>
      <c r="I172" s="4" t="s">
        <v>348</v>
      </c>
      <c r="J172" s="4" t="s">
        <v>349</v>
      </c>
      <c r="K172" s="2">
        <v>3</v>
      </c>
      <c r="L172" s="2">
        <v>10.99</v>
      </c>
      <c r="M172" s="2">
        <v>32.97</v>
      </c>
      <c r="N172">
        <f t="shared" si="6"/>
        <v>2</v>
      </c>
      <c r="O172">
        <f t="shared" si="7"/>
        <v>2020</v>
      </c>
      <c r="P172">
        <f t="shared" si="8"/>
        <v>4</v>
      </c>
    </row>
    <row r="173" spans="1:16" x14ac:dyDescent="0.25">
      <c r="A173" s="2">
        <v>172</v>
      </c>
      <c r="B173" s="2">
        <v>1320</v>
      </c>
      <c r="C173" s="3">
        <v>43865</v>
      </c>
      <c r="D173" s="4" t="s">
        <v>636</v>
      </c>
      <c r="E173" s="4" t="s">
        <v>637</v>
      </c>
      <c r="F173" s="4" t="s">
        <v>638</v>
      </c>
      <c r="G173" s="4" t="s">
        <v>198</v>
      </c>
      <c r="H173" s="4" t="s">
        <v>31</v>
      </c>
      <c r="I173" s="4" t="s">
        <v>260</v>
      </c>
      <c r="J173" s="4" t="s">
        <v>261</v>
      </c>
      <c r="K173" s="2">
        <v>3</v>
      </c>
      <c r="L173" s="2">
        <v>28.99</v>
      </c>
      <c r="M173" s="2">
        <v>86.97</v>
      </c>
      <c r="N173">
        <f t="shared" si="6"/>
        <v>2</v>
      </c>
      <c r="O173">
        <f t="shared" si="7"/>
        <v>2020</v>
      </c>
      <c r="P173">
        <f t="shared" si="8"/>
        <v>4</v>
      </c>
    </row>
    <row r="174" spans="1:16" x14ac:dyDescent="0.25">
      <c r="A174" s="2">
        <v>173</v>
      </c>
      <c r="B174" s="2">
        <v>707</v>
      </c>
      <c r="C174" s="3">
        <v>43866</v>
      </c>
      <c r="D174" s="4" t="s">
        <v>639</v>
      </c>
      <c r="E174" s="4" t="s">
        <v>640</v>
      </c>
      <c r="F174" s="4" t="s">
        <v>405</v>
      </c>
      <c r="G174" s="4" t="s">
        <v>62</v>
      </c>
      <c r="H174" s="4" t="s">
        <v>17</v>
      </c>
      <c r="I174" s="4" t="s">
        <v>445</v>
      </c>
      <c r="J174" s="4" t="s">
        <v>446</v>
      </c>
      <c r="K174" s="2">
        <v>3</v>
      </c>
      <c r="L174" s="2">
        <v>24.95</v>
      </c>
      <c r="M174" s="2">
        <v>74.849999999999994</v>
      </c>
      <c r="N174">
        <f t="shared" si="6"/>
        <v>2</v>
      </c>
      <c r="O174">
        <f t="shared" si="7"/>
        <v>2020</v>
      </c>
      <c r="P174">
        <f t="shared" si="8"/>
        <v>5</v>
      </c>
    </row>
    <row r="175" spans="1:16" x14ac:dyDescent="0.25">
      <c r="A175" s="2">
        <v>174</v>
      </c>
      <c r="B175" s="2">
        <v>1296</v>
      </c>
      <c r="C175" s="3">
        <v>43866</v>
      </c>
      <c r="D175" s="4" t="s">
        <v>641</v>
      </c>
      <c r="E175" s="4" t="s">
        <v>642</v>
      </c>
      <c r="F175" s="4" t="s">
        <v>449</v>
      </c>
      <c r="G175" s="4" t="s">
        <v>198</v>
      </c>
      <c r="H175" s="4" t="s">
        <v>38</v>
      </c>
      <c r="I175" s="4" t="s">
        <v>643</v>
      </c>
      <c r="J175" s="4" t="s">
        <v>644</v>
      </c>
      <c r="K175" s="2">
        <v>2</v>
      </c>
      <c r="L175" s="2">
        <v>89</v>
      </c>
      <c r="M175" s="2">
        <v>178</v>
      </c>
      <c r="N175">
        <f t="shared" si="6"/>
        <v>2</v>
      </c>
      <c r="O175">
        <f t="shared" si="7"/>
        <v>2020</v>
      </c>
      <c r="P175">
        <f t="shared" si="8"/>
        <v>5</v>
      </c>
    </row>
    <row r="176" spans="1:16" x14ac:dyDescent="0.25">
      <c r="A176" s="2">
        <v>175</v>
      </c>
      <c r="B176" s="2">
        <v>496</v>
      </c>
      <c r="C176" s="3">
        <v>43866</v>
      </c>
      <c r="D176" s="4" t="s">
        <v>645</v>
      </c>
      <c r="E176" s="4" t="s">
        <v>646</v>
      </c>
      <c r="F176" s="4" t="s">
        <v>482</v>
      </c>
      <c r="G176" s="4" t="s">
        <v>483</v>
      </c>
      <c r="H176" s="4" t="s">
        <v>56</v>
      </c>
      <c r="I176" s="4" t="s">
        <v>95</v>
      </c>
      <c r="J176" s="4" t="s">
        <v>96</v>
      </c>
      <c r="K176" s="2">
        <v>5</v>
      </c>
      <c r="L176" s="2">
        <v>214</v>
      </c>
      <c r="M176" s="2">
        <v>1070</v>
      </c>
      <c r="N176">
        <f t="shared" si="6"/>
        <v>2</v>
      </c>
      <c r="O176">
        <f t="shared" si="7"/>
        <v>2020</v>
      </c>
      <c r="P176">
        <f t="shared" si="8"/>
        <v>5</v>
      </c>
    </row>
    <row r="177" spans="1:16" x14ac:dyDescent="0.25">
      <c r="A177" s="2">
        <v>176</v>
      </c>
      <c r="B177" s="2">
        <v>1547</v>
      </c>
      <c r="C177" s="3">
        <v>43866</v>
      </c>
      <c r="D177" s="4" t="s">
        <v>647</v>
      </c>
      <c r="E177" s="4" t="s">
        <v>648</v>
      </c>
      <c r="F177" s="4" t="s">
        <v>649</v>
      </c>
      <c r="G177" s="4" t="s">
        <v>23</v>
      </c>
      <c r="H177" s="4" t="s">
        <v>38</v>
      </c>
      <c r="I177" s="4" t="s">
        <v>324</v>
      </c>
      <c r="J177" s="4" t="s">
        <v>325</v>
      </c>
      <c r="K177" s="2">
        <v>3</v>
      </c>
      <c r="L177" s="2">
        <v>58.95</v>
      </c>
      <c r="M177" s="2">
        <v>176.85</v>
      </c>
      <c r="N177">
        <f t="shared" si="6"/>
        <v>2</v>
      </c>
      <c r="O177">
        <f t="shared" si="7"/>
        <v>2020</v>
      </c>
      <c r="P177">
        <f t="shared" si="8"/>
        <v>5</v>
      </c>
    </row>
    <row r="178" spans="1:16" x14ac:dyDescent="0.25">
      <c r="A178" s="2">
        <v>177</v>
      </c>
      <c r="B178" s="2">
        <v>1508</v>
      </c>
      <c r="C178" s="3">
        <v>43866</v>
      </c>
      <c r="D178" s="4" t="s">
        <v>650</v>
      </c>
      <c r="E178" s="4" t="s">
        <v>651</v>
      </c>
      <c r="F178" s="4" t="s">
        <v>652</v>
      </c>
      <c r="G178" s="4" t="s">
        <v>126</v>
      </c>
      <c r="H178" s="4" t="s">
        <v>31</v>
      </c>
      <c r="I178" s="4" t="s">
        <v>435</v>
      </c>
      <c r="J178" s="4" t="s">
        <v>436</v>
      </c>
      <c r="K178" s="2">
        <v>2</v>
      </c>
      <c r="L178" s="2">
        <v>29.99</v>
      </c>
      <c r="M178" s="2">
        <v>59.98</v>
      </c>
      <c r="N178">
        <f t="shared" si="6"/>
        <v>2</v>
      </c>
      <c r="O178">
        <f t="shared" si="7"/>
        <v>2020</v>
      </c>
      <c r="P178">
        <f t="shared" si="8"/>
        <v>5</v>
      </c>
    </row>
    <row r="179" spans="1:16" x14ac:dyDescent="0.25">
      <c r="A179" s="2">
        <v>178</v>
      </c>
      <c r="B179" s="2">
        <v>1267</v>
      </c>
      <c r="C179" s="3">
        <v>43867</v>
      </c>
      <c r="D179" s="4" t="s">
        <v>653</v>
      </c>
      <c r="E179" s="4" t="s">
        <v>654</v>
      </c>
      <c r="F179" s="4" t="s">
        <v>201</v>
      </c>
      <c r="G179" s="4" t="s">
        <v>30</v>
      </c>
      <c r="H179" s="4" t="s">
        <v>38</v>
      </c>
      <c r="I179" s="4" t="s">
        <v>265</v>
      </c>
      <c r="J179" s="4" t="s">
        <v>266</v>
      </c>
      <c r="K179" s="2">
        <v>3</v>
      </c>
      <c r="L179" s="2">
        <v>167</v>
      </c>
      <c r="M179" s="2">
        <v>501</v>
      </c>
      <c r="N179">
        <f t="shared" si="6"/>
        <v>2</v>
      </c>
      <c r="O179">
        <f t="shared" si="7"/>
        <v>2020</v>
      </c>
      <c r="P179">
        <f t="shared" si="8"/>
        <v>6</v>
      </c>
    </row>
    <row r="180" spans="1:16" x14ac:dyDescent="0.25">
      <c r="A180" s="2">
        <v>179</v>
      </c>
      <c r="B180" s="2">
        <v>204</v>
      </c>
      <c r="C180" s="3">
        <v>43867</v>
      </c>
      <c r="D180" s="4" t="s">
        <v>655</v>
      </c>
      <c r="E180" s="4" t="s">
        <v>656</v>
      </c>
      <c r="F180" s="4" t="s">
        <v>628</v>
      </c>
      <c r="G180" s="4" t="s">
        <v>392</v>
      </c>
      <c r="H180" s="4" t="s">
        <v>17</v>
      </c>
      <c r="I180" s="4" t="s">
        <v>301</v>
      </c>
      <c r="J180" s="4" t="s">
        <v>302</v>
      </c>
      <c r="K180" s="2">
        <v>3</v>
      </c>
      <c r="L180" s="2">
        <v>14.99</v>
      </c>
      <c r="M180" s="2">
        <v>44.97</v>
      </c>
      <c r="N180">
        <f t="shared" si="6"/>
        <v>2</v>
      </c>
      <c r="O180">
        <f t="shared" si="7"/>
        <v>2020</v>
      </c>
      <c r="P180">
        <f t="shared" si="8"/>
        <v>6</v>
      </c>
    </row>
    <row r="181" spans="1:16" x14ac:dyDescent="0.25">
      <c r="A181" s="2">
        <v>180</v>
      </c>
      <c r="B181" s="2">
        <v>1018</v>
      </c>
      <c r="C181" s="3">
        <v>43867</v>
      </c>
      <c r="D181" s="4" t="s">
        <v>657</v>
      </c>
      <c r="E181" s="4" t="s">
        <v>658</v>
      </c>
      <c r="F181" s="4" t="s">
        <v>659</v>
      </c>
      <c r="G181" s="4" t="s">
        <v>396</v>
      </c>
      <c r="H181" s="4" t="s">
        <v>88</v>
      </c>
      <c r="I181" s="4" t="s">
        <v>660</v>
      </c>
      <c r="J181" s="4" t="s">
        <v>661</v>
      </c>
      <c r="K181" s="2">
        <v>4</v>
      </c>
      <c r="L181" s="2">
        <v>4.99</v>
      </c>
      <c r="M181" s="2">
        <v>19.96</v>
      </c>
      <c r="N181">
        <f t="shared" si="6"/>
        <v>2</v>
      </c>
      <c r="O181">
        <f t="shared" si="7"/>
        <v>2020</v>
      </c>
      <c r="P181">
        <f t="shared" si="8"/>
        <v>6</v>
      </c>
    </row>
    <row r="182" spans="1:16" x14ac:dyDescent="0.25">
      <c r="A182" s="2">
        <v>181</v>
      </c>
      <c r="B182" s="2">
        <v>770</v>
      </c>
      <c r="C182" s="3">
        <v>43867</v>
      </c>
      <c r="D182" s="4" t="s">
        <v>662</v>
      </c>
      <c r="E182" s="4" t="s">
        <v>663</v>
      </c>
      <c r="F182" s="4" t="s">
        <v>664</v>
      </c>
      <c r="G182" s="4" t="s">
        <v>665</v>
      </c>
      <c r="H182" s="4" t="s">
        <v>38</v>
      </c>
      <c r="I182" s="4" t="s">
        <v>121</v>
      </c>
      <c r="J182" s="4" t="s">
        <v>122</v>
      </c>
      <c r="K182" s="2">
        <v>3</v>
      </c>
      <c r="L182" s="2">
        <v>179</v>
      </c>
      <c r="M182" s="2">
        <v>537</v>
      </c>
      <c r="N182">
        <f t="shared" si="6"/>
        <v>2</v>
      </c>
      <c r="O182">
        <f t="shared" si="7"/>
        <v>2020</v>
      </c>
      <c r="P182">
        <f t="shared" si="8"/>
        <v>6</v>
      </c>
    </row>
    <row r="183" spans="1:16" x14ac:dyDescent="0.25">
      <c r="A183" s="2">
        <v>182</v>
      </c>
      <c r="B183" s="2">
        <v>1081</v>
      </c>
      <c r="C183" s="3">
        <v>43867</v>
      </c>
      <c r="D183" s="4" t="s">
        <v>666</v>
      </c>
      <c r="E183" s="4" t="s">
        <v>667</v>
      </c>
      <c r="F183" s="4" t="s">
        <v>668</v>
      </c>
      <c r="G183" s="4" t="s">
        <v>62</v>
      </c>
      <c r="H183" s="4" t="s">
        <v>88</v>
      </c>
      <c r="I183" s="4" t="s">
        <v>295</v>
      </c>
      <c r="J183" s="4" t="s">
        <v>296</v>
      </c>
      <c r="K183" s="2">
        <v>3</v>
      </c>
      <c r="L183" s="2">
        <v>11.99</v>
      </c>
      <c r="M183" s="2">
        <v>35.97</v>
      </c>
      <c r="N183">
        <f t="shared" si="6"/>
        <v>2</v>
      </c>
      <c r="O183">
        <f t="shared" si="7"/>
        <v>2020</v>
      </c>
      <c r="P183">
        <f t="shared" si="8"/>
        <v>6</v>
      </c>
    </row>
    <row r="184" spans="1:16" x14ac:dyDescent="0.25">
      <c r="A184" s="2">
        <v>183</v>
      </c>
      <c r="B184" s="2">
        <v>661</v>
      </c>
      <c r="C184" s="3">
        <v>43868</v>
      </c>
      <c r="D184" s="4" t="s">
        <v>669</v>
      </c>
      <c r="E184" s="4" t="s">
        <v>670</v>
      </c>
      <c r="F184" s="4" t="s">
        <v>671</v>
      </c>
      <c r="G184" s="4" t="s">
        <v>672</v>
      </c>
      <c r="H184" s="4" t="s">
        <v>17</v>
      </c>
      <c r="I184" s="4" t="s">
        <v>334</v>
      </c>
      <c r="J184" s="4" t="s">
        <v>335</v>
      </c>
      <c r="K184" s="2">
        <v>4</v>
      </c>
      <c r="L184" s="2">
        <v>24.99</v>
      </c>
      <c r="M184" s="2">
        <v>99.96</v>
      </c>
      <c r="N184">
        <f t="shared" si="6"/>
        <v>2</v>
      </c>
      <c r="O184">
        <f t="shared" si="7"/>
        <v>2020</v>
      </c>
      <c r="P184">
        <f t="shared" si="8"/>
        <v>7</v>
      </c>
    </row>
    <row r="185" spans="1:16" x14ac:dyDescent="0.25">
      <c r="A185" s="2">
        <v>184</v>
      </c>
      <c r="B185" s="2">
        <v>302</v>
      </c>
      <c r="C185" s="3">
        <v>43868</v>
      </c>
      <c r="D185" s="4" t="s">
        <v>673</v>
      </c>
      <c r="E185" s="4" t="s">
        <v>674</v>
      </c>
      <c r="F185" s="4" t="s">
        <v>559</v>
      </c>
      <c r="G185" s="4" t="s">
        <v>117</v>
      </c>
      <c r="H185" s="4" t="s">
        <v>17</v>
      </c>
      <c r="I185" s="4" t="s">
        <v>175</v>
      </c>
      <c r="J185" s="4" t="s">
        <v>176</v>
      </c>
      <c r="K185" s="2">
        <v>4</v>
      </c>
      <c r="L185" s="2">
        <v>12.99</v>
      </c>
      <c r="M185" s="2">
        <v>51.96</v>
      </c>
      <c r="N185">
        <f t="shared" si="6"/>
        <v>2</v>
      </c>
      <c r="O185">
        <f t="shared" si="7"/>
        <v>2020</v>
      </c>
      <c r="P185">
        <f t="shared" si="8"/>
        <v>7</v>
      </c>
    </row>
    <row r="186" spans="1:16" x14ac:dyDescent="0.25">
      <c r="A186" s="2">
        <v>185</v>
      </c>
      <c r="B186" s="2">
        <v>1589</v>
      </c>
      <c r="C186" s="3">
        <v>43868</v>
      </c>
      <c r="D186" s="4" t="s">
        <v>457</v>
      </c>
      <c r="E186" s="4" t="s">
        <v>458</v>
      </c>
      <c r="F186" s="4" t="s">
        <v>279</v>
      </c>
      <c r="G186" s="4" t="s">
        <v>126</v>
      </c>
      <c r="H186" s="4" t="s">
        <v>88</v>
      </c>
      <c r="I186" s="4" t="s">
        <v>529</v>
      </c>
      <c r="J186" s="4" t="s">
        <v>530</v>
      </c>
      <c r="K186" s="2">
        <v>4</v>
      </c>
      <c r="L186" s="2">
        <v>8.99</v>
      </c>
      <c r="M186" s="2">
        <v>35.96</v>
      </c>
      <c r="N186">
        <f t="shared" si="6"/>
        <v>2</v>
      </c>
      <c r="O186">
        <f t="shared" si="7"/>
        <v>2020</v>
      </c>
      <c r="P186">
        <f t="shared" si="8"/>
        <v>7</v>
      </c>
    </row>
    <row r="187" spans="1:16" x14ac:dyDescent="0.25">
      <c r="A187" s="2">
        <v>186</v>
      </c>
      <c r="B187" s="2">
        <v>1084</v>
      </c>
      <c r="C187" s="3">
        <v>43868</v>
      </c>
      <c r="D187" s="4" t="s">
        <v>675</v>
      </c>
      <c r="E187" s="4" t="s">
        <v>676</v>
      </c>
      <c r="F187" s="4" t="s">
        <v>502</v>
      </c>
      <c r="G187" s="4" t="s">
        <v>50</v>
      </c>
      <c r="H187" s="4" t="s">
        <v>17</v>
      </c>
      <c r="I187" s="4" t="s">
        <v>301</v>
      </c>
      <c r="J187" s="4" t="s">
        <v>302</v>
      </c>
      <c r="K187" s="2">
        <v>2</v>
      </c>
      <c r="L187" s="2">
        <v>14.99</v>
      </c>
      <c r="M187" s="2">
        <v>29.98</v>
      </c>
      <c r="N187">
        <f t="shared" si="6"/>
        <v>2</v>
      </c>
      <c r="O187">
        <f t="shared" si="7"/>
        <v>2020</v>
      </c>
      <c r="P187">
        <f t="shared" si="8"/>
        <v>7</v>
      </c>
    </row>
    <row r="188" spans="1:16" x14ac:dyDescent="0.25">
      <c r="A188" s="2">
        <v>187</v>
      </c>
      <c r="B188" s="2">
        <v>840</v>
      </c>
      <c r="C188" s="3">
        <v>43868</v>
      </c>
      <c r="D188" s="4" t="s">
        <v>677</v>
      </c>
      <c r="E188" s="4" t="s">
        <v>678</v>
      </c>
      <c r="F188" s="4" t="s">
        <v>160</v>
      </c>
      <c r="G188" s="4" t="s">
        <v>161</v>
      </c>
      <c r="H188" s="4" t="s">
        <v>17</v>
      </c>
      <c r="I188" s="4" t="s">
        <v>334</v>
      </c>
      <c r="J188" s="4" t="s">
        <v>335</v>
      </c>
      <c r="K188" s="2">
        <v>1</v>
      </c>
      <c r="L188" s="2">
        <v>24.99</v>
      </c>
      <c r="M188" s="2">
        <v>24.99</v>
      </c>
      <c r="N188">
        <f t="shared" si="6"/>
        <v>2</v>
      </c>
      <c r="O188">
        <f t="shared" si="7"/>
        <v>2020</v>
      </c>
      <c r="P188">
        <f t="shared" si="8"/>
        <v>7</v>
      </c>
    </row>
    <row r="189" spans="1:16" x14ac:dyDescent="0.25">
      <c r="A189" s="2">
        <v>188</v>
      </c>
      <c r="B189" s="2">
        <v>510</v>
      </c>
      <c r="C189" s="3">
        <v>43868</v>
      </c>
      <c r="D189" s="4" t="s">
        <v>679</v>
      </c>
      <c r="E189" s="4" t="s">
        <v>680</v>
      </c>
      <c r="F189" s="4" t="s">
        <v>681</v>
      </c>
      <c r="G189" s="4" t="s">
        <v>94</v>
      </c>
      <c r="H189" s="4" t="s">
        <v>70</v>
      </c>
      <c r="I189" s="4" t="s">
        <v>308</v>
      </c>
      <c r="J189" s="4" t="s">
        <v>309</v>
      </c>
      <c r="K189" s="2">
        <v>5</v>
      </c>
      <c r="L189" s="2">
        <v>499</v>
      </c>
      <c r="M189" s="2">
        <v>2495</v>
      </c>
      <c r="N189">
        <f t="shared" si="6"/>
        <v>2</v>
      </c>
      <c r="O189">
        <f t="shared" si="7"/>
        <v>2020</v>
      </c>
      <c r="P189">
        <f t="shared" si="8"/>
        <v>7</v>
      </c>
    </row>
    <row r="190" spans="1:16" ht="30" x14ac:dyDescent="0.25">
      <c r="A190" s="2">
        <v>189</v>
      </c>
      <c r="B190" s="2">
        <v>454</v>
      </c>
      <c r="C190" s="3">
        <v>43869</v>
      </c>
      <c r="D190" s="4" t="s">
        <v>682</v>
      </c>
      <c r="E190" s="4" t="s">
        <v>683</v>
      </c>
      <c r="F190" s="4" t="s">
        <v>684</v>
      </c>
      <c r="G190" s="4" t="s">
        <v>188</v>
      </c>
      <c r="H190" s="4" t="s">
        <v>31</v>
      </c>
      <c r="I190" s="4" t="s">
        <v>468</v>
      </c>
      <c r="J190" s="4" t="s">
        <v>469</v>
      </c>
      <c r="K190" s="2">
        <v>5</v>
      </c>
      <c r="L190" s="2">
        <v>27.5</v>
      </c>
      <c r="M190" s="2">
        <v>137.5</v>
      </c>
      <c r="N190">
        <f t="shared" si="6"/>
        <v>2</v>
      </c>
      <c r="O190">
        <f t="shared" si="7"/>
        <v>2020</v>
      </c>
      <c r="P190">
        <f t="shared" si="8"/>
        <v>8</v>
      </c>
    </row>
    <row r="191" spans="1:16" x14ac:dyDescent="0.25">
      <c r="A191" s="2">
        <v>190</v>
      </c>
      <c r="B191" s="2">
        <v>1068</v>
      </c>
      <c r="C191" s="3">
        <v>43869</v>
      </c>
      <c r="D191" s="4" t="s">
        <v>685</v>
      </c>
      <c r="E191" s="4" t="s">
        <v>686</v>
      </c>
      <c r="F191" s="4" t="s">
        <v>401</v>
      </c>
      <c r="G191" s="4" t="s">
        <v>402</v>
      </c>
      <c r="H191" s="4" t="s">
        <v>17</v>
      </c>
      <c r="I191" s="4" t="s">
        <v>301</v>
      </c>
      <c r="J191" s="4" t="s">
        <v>302</v>
      </c>
      <c r="K191" s="2">
        <v>6</v>
      </c>
      <c r="L191" s="2">
        <v>14.99</v>
      </c>
      <c r="M191" s="2">
        <v>89.94</v>
      </c>
      <c r="N191">
        <f t="shared" si="6"/>
        <v>2</v>
      </c>
      <c r="O191">
        <f t="shared" si="7"/>
        <v>2020</v>
      </c>
      <c r="P191">
        <f t="shared" si="8"/>
        <v>8</v>
      </c>
    </row>
    <row r="192" spans="1:16" x14ac:dyDescent="0.25">
      <c r="A192" s="2">
        <v>191</v>
      </c>
      <c r="B192" s="2">
        <v>1634</v>
      </c>
      <c r="C192" s="3">
        <v>43869</v>
      </c>
      <c r="D192" s="4" t="s">
        <v>389</v>
      </c>
      <c r="E192" s="4" t="s">
        <v>390</v>
      </c>
      <c r="F192" s="4" t="s">
        <v>391</v>
      </c>
      <c r="G192" s="4" t="s">
        <v>392</v>
      </c>
      <c r="H192" s="4" t="s">
        <v>38</v>
      </c>
      <c r="I192" s="4" t="s">
        <v>371</v>
      </c>
      <c r="J192" s="4" t="s">
        <v>372</v>
      </c>
      <c r="K192" s="2">
        <v>4</v>
      </c>
      <c r="L192" s="2">
        <v>129.94999999999999</v>
      </c>
      <c r="M192" s="2">
        <v>519.79999999999995</v>
      </c>
      <c r="N192">
        <f t="shared" si="6"/>
        <v>2</v>
      </c>
      <c r="O192">
        <f t="shared" si="7"/>
        <v>2020</v>
      </c>
      <c r="P192">
        <f t="shared" si="8"/>
        <v>8</v>
      </c>
    </row>
    <row r="193" spans="1:16" ht="30" x14ac:dyDescent="0.25">
      <c r="A193" s="2">
        <v>192</v>
      </c>
      <c r="B193" s="2">
        <v>1023</v>
      </c>
      <c r="C193" s="3">
        <v>43869</v>
      </c>
      <c r="D193" s="4" t="s">
        <v>687</v>
      </c>
      <c r="E193" s="4" t="s">
        <v>688</v>
      </c>
      <c r="F193" s="4" t="s">
        <v>258</v>
      </c>
      <c r="G193" s="4" t="s">
        <v>259</v>
      </c>
      <c r="H193" s="4" t="s">
        <v>31</v>
      </c>
      <c r="I193" s="4" t="s">
        <v>468</v>
      </c>
      <c r="J193" s="4" t="s">
        <v>469</v>
      </c>
      <c r="K193" s="2">
        <v>2</v>
      </c>
      <c r="L193" s="2">
        <v>27.5</v>
      </c>
      <c r="M193" s="2">
        <v>55</v>
      </c>
      <c r="N193">
        <f t="shared" si="6"/>
        <v>2</v>
      </c>
      <c r="O193">
        <f t="shared" si="7"/>
        <v>2020</v>
      </c>
      <c r="P193">
        <f t="shared" si="8"/>
        <v>8</v>
      </c>
    </row>
    <row r="194" spans="1:16" x14ac:dyDescent="0.25">
      <c r="A194" s="2">
        <v>193</v>
      </c>
      <c r="B194" s="2">
        <v>958</v>
      </c>
      <c r="C194" s="3">
        <v>43869</v>
      </c>
      <c r="D194" s="4" t="s">
        <v>689</v>
      </c>
      <c r="E194" s="4" t="s">
        <v>690</v>
      </c>
      <c r="F194" s="4" t="s">
        <v>201</v>
      </c>
      <c r="G194" s="4" t="s">
        <v>30</v>
      </c>
      <c r="H194" s="4" t="s">
        <v>70</v>
      </c>
      <c r="I194" s="4" t="s">
        <v>71</v>
      </c>
      <c r="J194" s="4" t="s">
        <v>72</v>
      </c>
      <c r="K194" s="2">
        <v>3</v>
      </c>
      <c r="L194" s="2">
        <v>250</v>
      </c>
      <c r="M194" s="2">
        <v>750</v>
      </c>
      <c r="N194">
        <f t="shared" si="6"/>
        <v>2</v>
      </c>
      <c r="O194">
        <f t="shared" si="7"/>
        <v>2020</v>
      </c>
      <c r="P194">
        <f t="shared" si="8"/>
        <v>8</v>
      </c>
    </row>
    <row r="195" spans="1:16" x14ac:dyDescent="0.25">
      <c r="A195" s="2">
        <v>194</v>
      </c>
      <c r="B195" s="2">
        <v>202</v>
      </c>
      <c r="C195" s="3">
        <v>43869</v>
      </c>
      <c r="D195" s="4" t="s">
        <v>691</v>
      </c>
      <c r="E195" s="4" t="s">
        <v>692</v>
      </c>
      <c r="F195" s="4" t="s">
        <v>693</v>
      </c>
      <c r="G195" s="4" t="s">
        <v>23</v>
      </c>
      <c r="H195" s="4" t="s">
        <v>24</v>
      </c>
      <c r="I195" s="4" t="s">
        <v>25</v>
      </c>
      <c r="J195" s="4" t="s">
        <v>26</v>
      </c>
      <c r="K195" s="2">
        <v>4</v>
      </c>
      <c r="L195" s="2">
        <v>883</v>
      </c>
      <c r="M195" s="2">
        <v>3532</v>
      </c>
      <c r="N195">
        <f t="shared" ref="N195:N258" si="9">MONTH(C195)</f>
        <v>2</v>
      </c>
      <c r="O195">
        <f t="shared" ref="O195:O258" si="10">YEAR(C195)</f>
        <v>2020</v>
      </c>
      <c r="P195">
        <f t="shared" ref="P195:P258" si="11">DAY(C195)</f>
        <v>8</v>
      </c>
    </row>
    <row r="196" spans="1:16" x14ac:dyDescent="0.25">
      <c r="A196" s="2">
        <v>195</v>
      </c>
      <c r="B196" s="2">
        <v>1634</v>
      </c>
      <c r="C196" s="3">
        <v>43870</v>
      </c>
      <c r="D196" s="4" t="s">
        <v>389</v>
      </c>
      <c r="E196" s="4" t="s">
        <v>390</v>
      </c>
      <c r="F196" s="4" t="s">
        <v>391</v>
      </c>
      <c r="G196" s="4" t="s">
        <v>392</v>
      </c>
      <c r="H196" s="4" t="s">
        <v>17</v>
      </c>
      <c r="I196" s="4" t="s">
        <v>236</v>
      </c>
      <c r="J196" s="4" t="s">
        <v>237</v>
      </c>
      <c r="K196" s="2">
        <v>3</v>
      </c>
      <c r="L196" s="2">
        <v>14.99</v>
      </c>
      <c r="M196" s="2">
        <v>44.97</v>
      </c>
      <c r="N196">
        <f t="shared" si="9"/>
        <v>2</v>
      </c>
      <c r="O196">
        <f t="shared" si="10"/>
        <v>2020</v>
      </c>
      <c r="P196">
        <f t="shared" si="11"/>
        <v>9</v>
      </c>
    </row>
    <row r="197" spans="1:16" x14ac:dyDescent="0.25">
      <c r="A197" s="2">
        <v>196</v>
      </c>
      <c r="B197" s="2">
        <v>1761</v>
      </c>
      <c r="C197" s="3">
        <v>43870</v>
      </c>
      <c r="D197" s="4" t="s">
        <v>694</v>
      </c>
      <c r="E197" s="4" t="s">
        <v>695</v>
      </c>
      <c r="F197" s="4" t="s">
        <v>696</v>
      </c>
      <c r="G197" s="4" t="s">
        <v>62</v>
      </c>
      <c r="H197" s="4" t="s">
        <v>88</v>
      </c>
      <c r="I197" s="4" t="s">
        <v>210</v>
      </c>
      <c r="J197" s="4" t="s">
        <v>211</v>
      </c>
      <c r="K197" s="2">
        <v>3</v>
      </c>
      <c r="L197" s="2">
        <v>12</v>
      </c>
      <c r="M197" s="2">
        <v>36</v>
      </c>
      <c r="N197">
        <f t="shared" si="9"/>
        <v>2</v>
      </c>
      <c r="O197">
        <f t="shared" si="10"/>
        <v>2020</v>
      </c>
      <c r="P197">
        <f t="shared" si="11"/>
        <v>9</v>
      </c>
    </row>
    <row r="198" spans="1:16" x14ac:dyDescent="0.25">
      <c r="A198" s="2">
        <v>197</v>
      </c>
      <c r="B198" s="2">
        <v>934</v>
      </c>
      <c r="C198" s="3">
        <v>43870</v>
      </c>
      <c r="D198" s="4" t="s">
        <v>262</v>
      </c>
      <c r="E198" s="4" t="s">
        <v>263</v>
      </c>
      <c r="F198" s="4" t="s">
        <v>264</v>
      </c>
      <c r="G198" s="4" t="s">
        <v>62</v>
      </c>
      <c r="H198" s="4" t="s">
        <v>24</v>
      </c>
      <c r="I198" s="4" t="s">
        <v>415</v>
      </c>
      <c r="J198" s="4" t="s">
        <v>416</v>
      </c>
      <c r="K198" s="2">
        <v>4</v>
      </c>
      <c r="L198" s="2">
        <v>699</v>
      </c>
      <c r="M198" s="2">
        <v>2796</v>
      </c>
      <c r="N198">
        <f t="shared" si="9"/>
        <v>2</v>
      </c>
      <c r="O198">
        <f t="shared" si="10"/>
        <v>2020</v>
      </c>
      <c r="P198">
        <f t="shared" si="11"/>
        <v>9</v>
      </c>
    </row>
    <row r="199" spans="1:16" x14ac:dyDescent="0.25">
      <c r="A199" s="2">
        <v>198</v>
      </c>
      <c r="B199" s="2">
        <v>1033</v>
      </c>
      <c r="C199" s="3">
        <v>43870</v>
      </c>
      <c r="D199" s="4" t="s">
        <v>697</v>
      </c>
      <c r="E199" s="4" t="s">
        <v>698</v>
      </c>
      <c r="F199" s="4" t="s">
        <v>272</v>
      </c>
      <c r="G199" s="4" t="s">
        <v>184</v>
      </c>
      <c r="H199" s="4" t="s">
        <v>88</v>
      </c>
      <c r="I199" s="4" t="s">
        <v>210</v>
      </c>
      <c r="J199" s="4" t="s">
        <v>211</v>
      </c>
      <c r="K199" s="2">
        <v>3</v>
      </c>
      <c r="L199" s="2">
        <v>12</v>
      </c>
      <c r="M199" s="2">
        <v>36</v>
      </c>
      <c r="N199">
        <f t="shared" si="9"/>
        <v>2</v>
      </c>
      <c r="O199">
        <f t="shared" si="10"/>
        <v>2020</v>
      </c>
      <c r="P199">
        <f t="shared" si="11"/>
        <v>9</v>
      </c>
    </row>
    <row r="200" spans="1:16" x14ac:dyDescent="0.25">
      <c r="A200" s="2">
        <v>199</v>
      </c>
      <c r="B200" s="2">
        <v>1905</v>
      </c>
      <c r="C200" s="3">
        <v>43870</v>
      </c>
      <c r="D200" s="4" t="s">
        <v>699</v>
      </c>
      <c r="E200" s="4" t="s">
        <v>700</v>
      </c>
      <c r="F200" s="4" t="s">
        <v>701</v>
      </c>
      <c r="G200" s="4" t="s">
        <v>23</v>
      </c>
      <c r="H200" s="4" t="s">
        <v>17</v>
      </c>
      <c r="I200" s="4" t="s">
        <v>223</v>
      </c>
      <c r="J200" s="4" t="s">
        <v>224</v>
      </c>
      <c r="K200" s="2">
        <v>2</v>
      </c>
      <c r="L200" s="2">
        <v>19.989999999999998</v>
      </c>
      <c r="M200" s="2">
        <v>39.979999999999997</v>
      </c>
      <c r="N200">
        <f t="shared" si="9"/>
        <v>2</v>
      </c>
      <c r="O200">
        <f t="shared" si="10"/>
        <v>2020</v>
      </c>
      <c r="P200">
        <f t="shared" si="11"/>
        <v>9</v>
      </c>
    </row>
    <row r="201" spans="1:16" x14ac:dyDescent="0.25">
      <c r="A201" s="2">
        <v>200</v>
      </c>
      <c r="B201" s="2">
        <v>922</v>
      </c>
      <c r="C201" s="3">
        <v>43870</v>
      </c>
      <c r="D201" s="4" t="s">
        <v>702</v>
      </c>
      <c r="E201" s="4" t="s">
        <v>703</v>
      </c>
      <c r="F201" s="4" t="s">
        <v>704</v>
      </c>
      <c r="G201" s="4" t="s">
        <v>514</v>
      </c>
      <c r="H201" s="4" t="s">
        <v>38</v>
      </c>
      <c r="I201" s="4" t="s">
        <v>324</v>
      </c>
      <c r="J201" s="4" t="s">
        <v>325</v>
      </c>
      <c r="K201" s="2">
        <v>6</v>
      </c>
      <c r="L201" s="2">
        <v>58.95</v>
      </c>
      <c r="M201" s="2">
        <v>353.7</v>
      </c>
      <c r="N201">
        <f t="shared" si="9"/>
        <v>2</v>
      </c>
      <c r="O201">
        <f t="shared" si="10"/>
        <v>2020</v>
      </c>
      <c r="P201">
        <f t="shared" si="11"/>
        <v>9</v>
      </c>
    </row>
    <row r="202" spans="1:16" x14ac:dyDescent="0.25">
      <c r="A202" s="2">
        <v>201</v>
      </c>
      <c r="B202" s="2">
        <v>456</v>
      </c>
      <c r="C202" s="3">
        <v>43870</v>
      </c>
      <c r="D202" s="4" t="s">
        <v>705</v>
      </c>
      <c r="E202" s="4" t="s">
        <v>706</v>
      </c>
      <c r="F202" s="4" t="s">
        <v>160</v>
      </c>
      <c r="G202" s="4" t="s">
        <v>161</v>
      </c>
      <c r="H202" s="4" t="s">
        <v>56</v>
      </c>
      <c r="I202" s="4" t="s">
        <v>216</v>
      </c>
      <c r="J202" s="4" t="s">
        <v>217</v>
      </c>
      <c r="K202" s="2">
        <v>3</v>
      </c>
      <c r="L202" s="2">
        <v>189</v>
      </c>
      <c r="M202" s="2">
        <v>567</v>
      </c>
      <c r="N202">
        <f t="shared" si="9"/>
        <v>2</v>
      </c>
      <c r="O202">
        <f t="shared" si="10"/>
        <v>2020</v>
      </c>
      <c r="P202">
        <f t="shared" si="11"/>
        <v>9</v>
      </c>
    </row>
    <row r="203" spans="1:16" x14ac:dyDescent="0.25">
      <c r="A203" s="2">
        <v>202</v>
      </c>
      <c r="B203" s="2">
        <v>1614</v>
      </c>
      <c r="C203" s="3">
        <v>43871</v>
      </c>
      <c r="D203" s="4" t="s">
        <v>385</v>
      </c>
      <c r="E203" s="4" t="s">
        <v>386</v>
      </c>
      <c r="F203" s="4" t="s">
        <v>299</v>
      </c>
      <c r="G203" s="4" t="s">
        <v>300</v>
      </c>
      <c r="H203" s="4" t="s">
        <v>38</v>
      </c>
      <c r="I203" s="4" t="s">
        <v>371</v>
      </c>
      <c r="J203" s="4" t="s">
        <v>372</v>
      </c>
      <c r="K203" s="2">
        <v>1</v>
      </c>
      <c r="L203" s="2">
        <v>129.94999999999999</v>
      </c>
      <c r="M203" s="2">
        <v>129.94999999999999</v>
      </c>
      <c r="N203">
        <f t="shared" si="9"/>
        <v>2</v>
      </c>
      <c r="O203">
        <f t="shared" si="10"/>
        <v>2020</v>
      </c>
      <c r="P203">
        <f t="shared" si="11"/>
        <v>10</v>
      </c>
    </row>
    <row r="204" spans="1:16" x14ac:dyDescent="0.25">
      <c r="A204" s="2">
        <v>203</v>
      </c>
      <c r="B204" s="2">
        <v>312</v>
      </c>
      <c r="C204" s="3">
        <v>43871</v>
      </c>
      <c r="D204" s="4" t="s">
        <v>707</v>
      </c>
      <c r="E204" s="4" t="s">
        <v>708</v>
      </c>
      <c r="F204" s="4" t="s">
        <v>709</v>
      </c>
      <c r="G204" s="4" t="s">
        <v>576</v>
      </c>
      <c r="H204" s="4" t="s">
        <v>31</v>
      </c>
      <c r="I204" s="4" t="s">
        <v>141</v>
      </c>
      <c r="J204" s="4" t="s">
        <v>142</v>
      </c>
      <c r="K204" s="2">
        <v>2</v>
      </c>
      <c r="L204" s="2">
        <v>49.95</v>
      </c>
      <c r="M204" s="2">
        <v>99.9</v>
      </c>
      <c r="N204">
        <f t="shared" si="9"/>
        <v>2</v>
      </c>
      <c r="O204">
        <f t="shared" si="10"/>
        <v>2020</v>
      </c>
      <c r="P204">
        <f t="shared" si="11"/>
        <v>10</v>
      </c>
    </row>
    <row r="205" spans="1:16" x14ac:dyDescent="0.25">
      <c r="A205" s="2">
        <v>204</v>
      </c>
      <c r="B205" s="2">
        <v>203</v>
      </c>
      <c r="C205" s="3">
        <v>43871</v>
      </c>
      <c r="D205" s="4" t="s">
        <v>710</v>
      </c>
      <c r="E205" s="4" t="s">
        <v>711</v>
      </c>
      <c r="F205" s="4" t="s">
        <v>684</v>
      </c>
      <c r="G205" s="4" t="s">
        <v>188</v>
      </c>
      <c r="H205" s="4" t="s">
        <v>17</v>
      </c>
      <c r="I205" s="4" t="s">
        <v>236</v>
      </c>
      <c r="J205" s="4" t="s">
        <v>237</v>
      </c>
      <c r="K205" s="2">
        <v>3</v>
      </c>
      <c r="L205" s="2">
        <v>14.99</v>
      </c>
      <c r="M205" s="2">
        <v>44.97</v>
      </c>
      <c r="N205">
        <f t="shared" si="9"/>
        <v>2</v>
      </c>
      <c r="O205">
        <f t="shared" si="10"/>
        <v>2020</v>
      </c>
      <c r="P205">
        <f t="shared" si="11"/>
        <v>10</v>
      </c>
    </row>
    <row r="206" spans="1:16" x14ac:dyDescent="0.25">
      <c r="A206" s="2">
        <v>205</v>
      </c>
      <c r="B206" s="2">
        <v>1289</v>
      </c>
      <c r="C206" s="3">
        <v>43871</v>
      </c>
      <c r="D206" s="4" t="s">
        <v>712</v>
      </c>
      <c r="E206" s="4" t="s">
        <v>713</v>
      </c>
      <c r="F206" s="4" t="s">
        <v>714</v>
      </c>
      <c r="G206" s="4" t="s">
        <v>715</v>
      </c>
      <c r="H206" s="4" t="s">
        <v>56</v>
      </c>
      <c r="I206" s="4" t="s">
        <v>216</v>
      </c>
      <c r="J206" s="4" t="s">
        <v>217</v>
      </c>
      <c r="K206" s="2">
        <v>3</v>
      </c>
      <c r="L206" s="2">
        <v>189</v>
      </c>
      <c r="M206" s="2">
        <v>567</v>
      </c>
      <c r="N206">
        <f t="shared" si="9"/>
        <v>2</v>
      </c>
      <c r="O206">
        <f t="shared" si="10"/>
        <v>2020</v>
      </c>
      <c r="P206">
        <f t="shared" si="11"/>
        <v>10</v>
      </c>
    </row>
    <row r="207" spans="1:16" x14ac:dyDescent="0.25">
      <c r="A207" s="2">
        <v>206</v>
      </c>
      <c r="B207" s="2">
        <v>1894</v>
      </c>
      <c r="C207" s="3">
        <v>43872</v>
      </c>
      <c r="D207" s="4" t="s">
        <v>716</v>
      </c>
      <c r="E207" s="4" t="s">
        <v>717</v>
      </c>
      <c r="F207" s="4" t="s">
        <v>718</v>
      </c>
      <c r="G207" s="4" t="s">
        <v>576</v>
      </c>
      <c r="H207" s="4" t="s">
        <v>38</v>
      </c>
      <c r="I207" s="4" t="s">
        <v>371</v>
      </c>
      <c r="J207" s="4" t="s">
        <v>372</v>
      </c>
      <c r="K207" s="2">
        <v>5</v>
      </c>
      <c r="L207" s="2">
        <v>129.94999999999999</v>
      </c>
      <c r="M207" s="2">
        <v>649.75</v>
      </c>
      <c r="N207">
        <f t="shared" si="9"/>
        <v>2</v>
      </c>
      <c r="O207">
        <f t="shared" si="10"/>
        <v>2020</v>
      </c>
      <c r="P207">
        <f t="shared" si="11"/>
        <v>11</v>
      </c>
    </row>
    <row r="208" spans="1:16" x14ac:dyDescent="0.25">
      <c r="A208" s="2">
        <v>207</v>
      </c>
      <c r="B208" s="2">
        <v>1951</v>
      </c>
      <c r="C208" s="3">
        <v>43872</v>
      </c>
      <c r="D208" s="4" t="s">
        <v>719</v>
      </c>
      <c r="E208" s="4" t="s">
        <v>720</v>
      </c>
      <c r="F208" s="4" t="s">
        <v>721</v>
      </c>
      <c r="G208" s="4" t="s">
        <v>62</v>
      </c>
      <c r="H208" s="4" t="s">
        <v>17</v>
      </c>
      <c r="I208" s="4" t="s">
        <v>137</v>
      </c>
      <c r="J208" s="4" t="s">
        <v>138</v>
      </c>
      <c r="K208" s="2">
        <v>4</v>
      </c>
      <c r="L208" s="2">
        <v>16.989999999999998</v>
      </c>
      <c r="M208" s="2">
        <v>67.959999999999994</v>
      </c>
      <c r="N208">
        <f t="shared" si="9"/>
        <v>2</v>
      </c>
      <c r="O208">
        <f t="shared" si="10"/>
        <v>2020</v>
      </c>
      <c r="P208">
        <f t="shared" si="11"/>
        <v>11</v>
      </c>
    </row>
    <row r="209" spans="1:16" x14ac:dyDescent="0.25">
      <c r="A209" s="2">
        <v>208</v>
      </c>
      <c r="B209" s="2">
        <v>1290</v>
      </c>
      <c r="C209" s="3">
        <v>43872</v>
      </c>
      <c r="D209" s="4" t="s">
        <v>722</v>
      </c>
      <c r="E209" s="4" t="s">
        <v>723</v>
      </c>
      <c r="F209" s="4" t="s">
        <v>197</v>
      </c>
      <c r="G209" s="4" t="s">
        <v>198</v>
      </c>
      <c r="H209" s="4" t="s">
        <v>70</v>
      </c>
      <c r="I209" s="4" t="s">
        <v>129</v>
      </c>
      <c r="J209" s="4" t="s">
        <v>130</v>
      </c>
      <c r="K209" s="2">
        <v>3</v>
      </c>
      <c r="L209" s="2">
        <v>395</v>
      </c>
      <c r="M209" s="2">
        <v>1185</v>
      </c>
      <c r="N209">
        <f t="shared" si="9"/>
        <v>2</v>
      </c>
      <c r="O209">
        <f t="shared" si="10"/>
        <v>2020</v>
      </c>
      <c r="P209">
        <f t="shared" si="11"/>
        <v>11</v>
      </c>
    </row>
    <row r="210" spans="1:16" x14ac:dyDescent="0.25">
      <c r="A210" s="2">
        <v>209</v>
      </c>
      <c r="B210" s="2">
        <v>802</v>
      </c>
      <c r="C210" s="3">
        <v>43872</v>
      </c>
      <c r="D210" s="4" t="s">
        <v>724</v>
      </c>
      <c r="E210" s="4" t="s">
        <v>725</v>
      </c>
      <c r="F210" s="4" t="s">
        <v>726</v>
      </c>
      <c r="G210" s="4" t="s">
        <v>672</v>
      </c>
      <c r="H210" s="4" t="s">
        <v>17</v>
      </c>
      <c r="I210" s="4" t="s">
        <v>445</v>
      </c>
      <c r="J210" s="4" t="s">
        <v>446</v>
      </c>
      <c r="K210" s="2">
        <v>3</v>
      </c>
      <c r="L210" s="2">
        <v>24.95</v>
      </c>
      <c r="M210" s="2">
        <v>74.849999999999994</v>
      </c>
      <c r="N210">
        <f t="shared" si="9"/>
        <v>2</v>
      </c>
      <c r="O210">
        <f t="shared" si="10"/>
        <v>2020</v>
      </c>
      <c r="P210">
        <f t="shared" si="11"/>
        <v>11</v>
      </c>
    </row>
    <row r="211" spans="1:16" x14ac:dyDescent="0.25">
      <c r="A211" s="2">
        <v>210</v>
      </c>
      <c r="B211" s="2">
        <v>1399</v>
      </c>
      <c r="C211" s="3">
        <v>43872</v>
      </c>
      <c r="D211" s="4" t="s">
        <v>727</v>
      </c>
      <c r="E211" s="4" t="s">
        <v>728</v>
      </c>
      <c r="F211" s="4" t="s">
        <v>664</v>
      </c>
      <c r="G211" s="4" t="s">
        <v>665</v>
      </c>
      <c r="H211" s="4" t="s">
        <v>24</v>
      </c>
      <c r="I211" s="4" t="s">
        <v>251</v>
      </c>
      <c r="J211" s="4" t="s">
        <v>252</v>
      </c>
      <c r="K211" s="2">
        <v>2</v>
      </c>
      <c r="L211" s="2">
        <v>684</v>
      </c>
      <c r="M211" s="2">
        <v>1368</v>
      </c>
      <c r="N211">
        <f t="shared" si="9"/>
        <v>2</v>
      </c>
      <c r="O211">
        <f t="shared" si="10"/>
        <v>2020</v>
      </c>
      <c r="P211">
        <f t="shared" si="11"/>
        <v>11</v>
      </c>
    </row>
    <row r="212" spans="1:16" x14ac:dyDescent="0.25">
      <c r="A212" s="2">
        <v>211</v>
      </c>
      <c r="B212" s="2">
        <v>1119</v>
      </c>
      <c r="C212" s="3">
        <v>43873</v>
      </c>
      <c r="D212" s="4" t="s">
        <v>587</v>
      </c>
      <c r="E212" s="4" t="s">
        <v>588</v>
      </c>
      <c r="F212" s="4" t="s">
        <v>247</v>
      </c>
      <c r="G212" s="4" t="s">
        <v>126</v>
      </c>
      <c r="H212" s="4" t="s">
        <v>70</v>
      </c>
      <c r="I212" s="4" t="s">
        <v>112</v>
      </c>
      <c r="J212" s="4" t="s">
        <v>113</v>
      </c>
      <c r="K212" s="2">
        <v>4</v>
      </c>
      <c r="L212" s="2">
        <v>399</v>
      </c>
      <c r="M212" s="2">
        <v>1596</v>
      </c>
      <c r="N212">
        <f t="shared" si="9"/>
        <v>2</v>
      </c>
      <c r="O212">
        <f t="shared" si="10"/>
        <v>2020</v>
      </c>
      <c r="P212">
        <f t="shared" si="11"/>
        <v>12</v>
      </c>
    </row>
    <row r="213" spans="1:16" x14ac:dyDescent="0.25">
      <c r="A213" s="2">
        <v>212</v>
      </c>
      <c r="B213" s="2">
        <v>2059</v>
      </c>
      <c r="C213" s="3">
        <v>43873</v>
      </c>
      <c r="D213" s="4" t="s">
        <v>729</v>
      </c>
      <c r="E213" s="4" t="s">
        <v>730</v>
      </c>
      <c r="F213" s="4" t="s">
        <v>635</v>
      </c>
      <c r="G213" s="4" t="s">
        <v>215</v>
      </c>
      <c r="H213" s="4" t="s">
        <v>88</v>
      </c>
      <c r="I213" s="4" t="s">
        <v>529</v>
      </c>
      <c r="J213" s="4" t="s">
        <v>530</v>
      </c>
      <c r="K213" s="2">
        <v>6</v>
      </c>
      <c r="L213" s="2">
        <v>8.99</v>
      </c>
      <c r="M213" s="2">
        <v>53.94</v>
      </c>
      <c r="N213">
        <f t="shared" si="9"/>
        <v>2</v>
      </c>
      <c r="O213">
        <f t="shared" si="10"/>
        <v>2020</v>
      </c>
      <c r="P213">
        <f t="shared" si="11"/>
        <v>12</v>
      </c>
    </row>
    <row r="214" spans="1:16" x14ac:dyDescent="0.25">
      <c r="A214" s="2">
        <v>213</v>
      </c>
      <c r="B214" s="2">
        <v>1584</v>
      </c>
      <c r="C214" s="3">
        <v>43873</v>
      </c>
      <c r="D214" s="4" t="s">
        <v>731</v>
      </c>
      <c r="E214" s="4" t="s">
        <v>732</v>
      </c>
      <c r="F214" s="4" t="s">
        <v>528</v>
      </c>
      <c r="G214" s="4" t="s">
        <v>111</v>
      </c>
      <c r="H214" s="4" t="s">
        <v>17</v>
      </c>
      <c r="I214" s="4" t="s">
        <v>18</v>
      </c>
      <c r="J214" s="4" t="s">
        <v>19</v>
      </c>
      <c r="K214" s="2">
        <v>5</v>
      </c>
      <c r="L214" s="2">
        <v>23.99</v>
      </c>
      <c r="M214" s="2">
        <v>119.95</v>
      </c>
      <c r="N214">
        <f t="shared" si="9"/>
        <v>2</v>
      </c>
      <c r="O214">
        <f t="shared" si="10"/>
        <v>2020</v>
      </c>
      <c r="P214">
        <f t="shared" si="11"/>
        <v>12</v>
      </c>
    </row>
    <row r="215" spans="1:16" x14ac:dyDescent="0.25">
      <c r="A215" s="2">
        <v>214</v>
      </c>
      <c r="B215" s="2">
        <v>680</v>
      </c>
      <c r="C215" s="3">
        <v>43873</v>
      </c>
      <c r="D215" s="4" t="s">
        <v>733</v>
      </c>
      <c r="E215" s="4" t="s">
        <v>734</v>
      </c>
      <c r="F215" s="4" t="s">
        <v>75</v>
      </c>
      <c r="G215" s="4" t="s">
        <v>76</v>
      </c>
      <c r="H215" s="4" t="s">
        <v>70</v>
      </c>
      <c r="I215" s="4" t="s">
        <v>431</v>
      </c>
      <c r="J215" s="4" t="s">
        <v>432</v>
      </c>
      <c r="K215" s="2">
        <v>1</v>
      </c>
      <c r="L215" s="2">
        <v>455</v>
      </c>
      <c r="M215" s="2">
        <v>455</v>
      </c>
      <c r="N215">
        <f t="shared" si="9"/>
        <v>2</v>
      </c>
      <c r="O215">
        <f t="shared" si="10"/>
        <v>2020</v>
      </c>
      <c r="P215">
        <f t="shared" si="11"/>
        <v>12</v>
      </c>
    </row>
    <row r="216" spans="1:16" x14ac:dyDescent="0.25">
      <c r="A216" s="2">
        <v>215</v>
      </c>
      <c r="B216" s="2">
        <v>156</v>
      </c>
      <c r="C216" s="3">
        <v>43873</v>
      </c>
      <c r="D216" s="4" t="s">
        <v>735</v>
      </c>
      <c r="E216" s="4" t="s">
        <v>736</v>
      </c>
      <c r="F216" s="4" t="s">
        <v>75</v>
      </c>
      <c r="G216" s="4" t="s">
        <v>76</v>
      </c>
      <c r="H216" s="4" t="s">
        <v>31</v>
      </c>
      <c r="I216" s="4" t="s">
        <v>473</v>
      </c>
      <c r="J216" s="4" t="s">
        <v>474</v>
      </c>
      <c r="K216" s="2">
        <v>5</v>
      </c>
      <c r="L216" s="2">
        <v>34.99</v>
      </c>
      <c r="M216" s="2">
        <v>174.95</v>
      </c>
      <c r="N216">
        <f t="shared" si="9"/>
        <v>2</v>
      </c>
      <c r="O216">
        <f t="shared" si="10"/>
        <v>2020</v>
      </c>
      <c r="P216">
        <f t="shared" si="11"/>
        <v>12</v>
      </c>
    </row>
    <row r="217" spans="1:16" x14ac:dyDescent="0.25">
      <c r="A217" s="2">
        <v>216</v>
      </c>
      <c r="B217" s="2">
        <v>1549</v>
      </c>
      <c r="C217" s="3">
        <v>43873</v>
      </c>
      <c r="D217" s="4" t="s">
        <v>737</v>
      </c>
      <c r="E217" s="4" t="s">
        <v>738</v>
      </c>
      <c r="F217" s="4" t="s">
        <v>739</v>
      </c>
      <c r="G217" s="4" t="s">
        <v>23</v>
      </c>
      <c r="H217" s="4" t="s">
        <v>24</v>
      </c>
      <c r="I217" s="4" t="s">
        <v>415</v>
      </c>
      <c r="J217" s="4" t="s">
        <v>416</v>
      </c>
      <c r="K217" s="2">
        <v>6</v>
      </c>
      <c r="L217" s="2">
        <v>699</v>
      </c>
      <c r="M217" s="2">
        <v>4194</v>
      </c>
      <c r="N217">
        <f t="shared" si="9"/>
        <v>2</v>
      </c>
      <c r="O217">
        <f t="shared" si="10"/>
        <v>2020</v>
      </c>
      <c r="P217">
        <f t="shared" si="11"/>
        <v>12</v>
      </c>
    </row>
    <row r="218" spans="1:16" x14ac:dyDescent="0.25">
      <c r="A218" s="2">
        <v>217</v>
      </c>
      <c r="B218" s="2">
        <v>1797</v>
      </c>
      <c r="C218" s="3">
        <v>43873</v>
      </c>
      <c r="D218" s="4" t="s">
        <v>740</v>
      </c>
      <c r="E218" s="4" t="s">
        <v>741</v>
      </c>
      <c r="F218" s="4" t="s">
        <v>258</v>
      </c>
      <c r="G218" s="4" t="s">
        <v>259</v>
      </c>
      <c r="H218" s="4" t="s">
        <v>31</v>
      </c>
      <c r="I218" s="4" t="s">
        <v>162</v>
      </c>
      <c r="J218" s="4" t="s">
        <v>163</v>
      </c>
      <c r="K218" s="2">
        <v>5</v>
      </c>
      <c r="L218" s="2">
        <v>42.99</v>
      </c>
      <c r="M218" s="2">
        <v>214.95</v>
      </c>
      <c r="N218">
        <f t="shared" si="9"/>
        <v>2</v>
      </c>
      <c r="O218">
        <f t="shared" si="10"/>
        <v>2020</v>
      </c>
      <c r="P218">
        <f t="shared" si="11"/>
        <v>12</v>
      </c>
    </row>
    <row r="219" spans="1:16" x14ac:dyDescent="0.25">
      <c r="A219" s="2">
        <v>218</v>
      </c>
      <c r="B219" s="2">
        <v>906</v>
      </c>
      <c r="C219" s="3">
        <v>43873</v>
      </c>
      <c r="D219" s="4" t="s">
        <v>742</v>
      </c>
      <c r="E219" s="4" t="s">
        <v>743</v>
      </c>
      <c r="F219" s="4" t="s">
        <v>744</v>
      </c>
      <c r="G219" s="4" t="s">
        <v>665</v>
      </c>
      <c r="H219" s="4" t="s">
        <v>38</v>
      </c>
      <c r="I219" s="4" t="s">
        <v>39</v>
      </c>
      <c r="J219" s="4" t="s">
        <v>40</v>
      </c>
      <c r="K219" s="2">
        <v>4</v>
      </c>
      <c r="L219" s="2">
        <v>69</v>
      </c>
      <c r="M219" s="2">
        <v>276</v>
      </c>
      <c r="N219">
        <f t="shared" si="9"/>
        <v>2</v>
      </c>
      <c r="O219">
        <f t="shared" si="10"/>
        <v>2020</v>
      </c>
      <c r="P219">
        <f t="shared" si="11"/>
        <v>12</v>
      </c>
    </row>
    <row r="220" spans="1:16" x14ac:dyDescent="0.25">
      <c r="A220" s="2">
        <v>219</v>
      </c>
      <c r="B220" s="2">
        <v>1233</v>
      </c>
      <c r="C220" s="3">
        <v>43874</v>
      </c>
      <c r="D220" s="4" t="s">
        <v>745</v>
      </c>
      <c r="E220" s="4" t="s">
        <v>746</v>
      </c>
      <c r="F220" s="4" t="s">
        <v>43</v>
      </c>
      <c r="G220" s="4" t="s">
        <v>44</v>
      </c>
      <c r="H220" s="4" t="s">
        <v>70</v>
      </c>
      <c r="I220" s="4" t="s">
        <v>179</v>
      </c>
      <c r="J220" s="4" t="s">
        <v>180</v>
      </c>
      <c r="K220" s="2">
        <v>2</v>
      </c>
      <c r="L220" s="2">
        <v>250</v>
      </c>
      <c r="M220" s="2">
        <v>500</v>
      </c>
      <c r="N220">
        <f t="shared" si="9"/>
        <v>2</v>
      </c>
      <c r="O220">
        <f t="shared" si="10"/>
        <v>2020</v>
      </c>
      <c r="P220">
        <f t="shared" si="11"/>
        <v>13</v>
      </c>
    </row>
    <row r="221" spans="1:16" x14ac:dyDescent="0.25">
      <c r="A221" s="2">
        <v>220</v>
      </c>
      <c r="B221" s="2">
        <v>1043</v>
      </c>
      <c r="C221" s="3">
        <v>43874</v>
      </c>
      <c r="D221" s="4" t="s">
        <v>747</v>
      </c>
      <c r="E221" s="4" t="s">
        <v>748</v>
      </c>
      <c r="F221" s="4" t="s">
        <v>749</v>
      </c>
      <c r="G221" s="4" t="s">
        <v>192</v>
      </c>
      <c r="H221" s="4" t="s">
        <v>24</v>
      </c>
      <c r="I221" s="4" t="s">
        <v>415</v>
      </c>
      <c r="J221" s="4" t="s">
        <v>416</v>
      </c>
      <c r="K221" s="2">
        <v>5</v>
      </c>
      <c r="L221" s="2">
        <v>699</v>
      </c>
      <c r="M221" s="2">
        <v>3495</v>
      </c>
      <c r="N221">
        <f t="shared" si="9"/>
        <v>2</v>
      </c>
      <c r="O221">
        <f t="shared" si="10"/>
        <v>2020</v>
      </c>
      <c r="P221">
        <f t="shared" si="11"/>
        <v>13</v>
      </c>
    </row>
    <row r="222" spans="1:16" x14ac:dyDescent="0.25">
      <c r="A222" s="2">
        <v>221</v>
      </c>
      <c r="B222" s="2">
        <v>1161</v>
      </c>
      <c r="C222" s="3">
        <v>43874</v>
      </c>
      <c r="D222" s="4" t="s">
        <v>554</v>
      </c>
      <c r="E222" s="4" t="s">
        <v>555</v>
      </c>
      <c r="F222" s="4" t="s">
        <v>556</v>
      </c>
      <c r="G222" s="4" t="s">
        <v>30</v>
      </c>
      <c r="H222" s="4" t="s">
        <v>31</v>
      </c>
      <c r="I222" s="4" t="s">
        <v>750</v>
      </c>
      <c r="J222" s="4" t="s">
        <v>751</v>
      </c>
      <c r="K222" s="2">
        <v>5</v>
      </c>
      <c r="L222" s="2">
        <v>32.950000000000003</v>
      </c>
      <c r="M222" s="2">
        <v>164.75</v>
      </c>
      <c r="N222">
        <f t="shared" si="9"/>
        <v>2</v>
      </c>
      <c r="O222">
        <f t="shared" si="10"/>
        <v>2020</v>
      </c>
      <c r="P222">
        <f t="shared" si="11"/>
        <v>13</v>
      </c>
    </row>
    <row r="223" spans="1:16" x14ac:dyDescent="0.25">
      <c r="A223" s="2">
        <v>222</v>
      </c>
      <c r="B223" s="2">
        <v>1002</v>
      </c>
      <c r="C223" s="3">
        <v>43874</v>
      </c>
      <c r="D223" s="4" t="s">
        <v>417</v>
      </c>
      <c r="E223" s="4" t="s">
        <v>418</v>
      </c>
      <c r="F223" s="4" t="s">
        <v>75</v>
      </c>
      <c r="G223" s="4" t="s">
        <v>76</v>
      </c>
      <c r="H223" s="4" t="s">
        <v>17</v>
      </c>
      <c r="I223" s="4" t="s">
        <v>51</v>
      </c>
      <c r="J223" s="4" t="s">
        <v>52</v>
      </c>
      <c r="K223" s="2">
        <v>5</v>
      </c>
      <c r="L223" s="2">
        <v>16.75</v>
      </c>
      <c r="M223" s="2">
        <v>83.75</v>
      </c>
      <c r="N223">
        <f t="shared" si="9"/>
        <v>2</v>
      </c>
      <c r="O223">
        <f t="shared" si="10"/>
        <v>2020</v>
      </c>
      <c r="P223">
        <f t="shared" si="11"/>
        <v>13</v>
      </c>
    </row>
    <row r="224" spans="1:16" x14ac:dyDescent="0.25">
      <c r="A224" s="2">
        <v>223</v>
      </c>
      <c r="B224" s="2">
        <v>848</v>
      </c>
      <c r="C224" s="3">
        <v>43874</v>
      </c>
      <c r="D224" s="4" t="s">
        <v>752</v>
      </c>
      <c r="E224" s="4" t="s">
        <v>753</v>
      </c>
      <c r="F224" s="4" t="s">
        <v>754</v>
      </c>
      <c r="G224" s="4" t="s">
        <v>126</v>
      </c>
      <c r="H224" s="4" t="s">
        <v>56</v>
      </c>
      <c r="I224" s="4" t="s">
        <v>95</v>
      </c>
      <c r="J224" s="4" t="s">
        <v>96</v>
      </c>
      <c r="K224" s="2">
        <v>4</v>
      </c>
      <c r="L224" s="2">
        <v>214</v>
      </c>
      <c r="M224" s="2">
        <v>856</v>
      </c>
      <c r="N224">
        <f t="shared" si="9"/>
        <v>2</v>
      </c>
      <c r="O224">
        <f t="shared" si="10"/>
        <v>2020</v>
      </c>
      <c r="P224">
        <f t="shared" si="11"/>
        <v>13</v>
      </c>
    </row>
    <row r="225" spans="1:16" x14ac:dyDescent="0.25">
      <c r="A225" s="2">
        <v>224</v>
      </c>
      <c r="B225" s="2">
        <v>1905</v>
      </c>
      <c r="C225" s="3">
        <v>43875</v>
      </c>
      <c r="D225" s="4" t="s">
        <v>699</v>
      </c>
      <c r="E225" s="4" t="s">
        <v>700</v>
      </c>
      <c r="F225" s="4" t="s">
        <v>701</v>
      </c>
      <c r="G225" s="4" t="s">
        <v>23</v>
      </c>
      <c r="H225" s="4" t="s">
        <v>31</v>
      </c>
      <c r="I225" s="4" t="s">
        <v>32</v>
      </c>
      <c r="J225" s="4" t="s">
        <v>33</v>
      </c>
      <c r="K225" s="2">
        <v>4</v>
      </c>
      <c r="L225" s="2">
        <v>37.99</v>
      </c>
      <c r="M225" s="2">
        <v>151.96</v>
      </c>
      <c r="N225">
        <f t="shared" si="9"/>
        <v>2</v>
      </c>
      <c r="O225">
        <f t="shared" si="10"/>
        <v>2020</v>
      </c>
      <c r="P225">
        <f t="shared" si="11"/>
        <v>14</v>
      </c>
    </row>
    <row r="226" spans="1:16" x14ac:dyDescent="0.25">
      <c r="A226" s="2">
        <v>225</v>
      </c>
      <c r="B226" s="2">
        <v>240</v>
      </c>
      <c r="C226" s="3">
        <v>43875</v>
      </c>
      <c r="D226" s="4" t="s">
        <v>755</v>
      </c>
      <c r="E226" s="4" t="s">
        <v>756</v>
      </c>
      <c r="F226" s="4" t="s">
        <v>757</v>
      </c>
      <c r="G226" s="4" t="s">
        <v>62</v>
      </c>
      <c r="H226" s="4" t="s">
        <v>38</v>
      </c>
      <c r="I226" s="4" t="s">
        <v>371</v>
      </c>
      <c r="J226" s="4" t="s">
        <v>372</v>
      </c>
      <c r="K226" s="2">
        <v>2</v>
      </c>
      <c r="L226" s="2">
        <v>129.94999999999999</v>
      </c>
      <c r="M226" s="2">
        <v>259.89999999999998</v>
      </c>
      <c r="N226">
        <f t="shared" si="9"/>
        <v>2</v>
      </c>
      <c r="O226">
        <f t="shared" si="10"/>
        <v>2020</v>
      </c>
      <c r="P226">
        <f t="shared" si="11"/>
        <v>14</v>
      </c>
    </row>
    <row r="227" spans="1:16" x14ac:dyDescent="0.25">
      <c r="A227" s="2">
        <v>226</v>
      </c>
      <c r="B227" s="2">
        <v>150</v>
      </c>
      <c r="C227" s="3">
        <v>43875</v>
      </c>
      <c r="D227" s="4" t="s">
        <v>758</v>
      </c>
      <c r="E227" s="4" t="s">
        <v>759</v>
      </c>
      <c r="F227" s="4" t="s">
        <v>55</v>
      </c>
      <c r="G227" s="4" t="s">
        <v>23</v>
      </c>
      <c r="H227" s="4" t="s">
        <v>24</v>
      </c>
      <c r="I227" s="4" t="s">
        <v>450</v>
      </c>
      <c r="J227" s="4" t="s">
        <v>451</v>
      </c>
      <c r="K227" s="2">
        <v>3</v>
      </c>
      <c r="L227" s="2">
        <v>549</v>
      </c>
      <c r="M227" s="2">
        <v>1647</v>
      </c>
      <c r="N227">
        <f t="shared" si="9"/>
        <v>2</v>
      </c>
      <c r="O227">
        <f t="shared" si="10"/>
        <v>2020</v>
      </c>
      <c r="P227">
        <f t="shared" si="11"/>
        <v>14</v>
      </c>
    </row>
    <row r="228" spans="1:16" x14ac:dyDescent="0.25">
      <c r="A228" s="2">
        <v>227</v>
      </c>
      <c r="B228" s="2">
        <v>2040</v>
      </c>
      <c r="C228" s="3">
        <v>43876</v>
      </c>
      <c r="D228" s="4" t="s">
        <v>760</v>
      </c>
      <c r="E228" s="4" t="s">
        <v>761</v>
      </c>
      <c r="F228" s="4" t="s">
        <v>370</v>
      </c>
      <c r="G228" s="4" t="s">
        <v>94</v>
      </c>
      <c r="H228" s="4" t="s">
        <v>88</v>
      </c>
      <c r="I228" s="4" t="s">
        <v>210</v>
      </c>
      <c r="J228" s="4" t="s">
        <v>211</v>
      </c>
      <c r="K228" s="2">
        <v>3</v>
      </c>
      <c r="L228" s="2">
        <v>12</v>
      </c>
      <c r="M228" s="2">
        <v>36</v>
      </c>
      <c r="N228">
        <f t="shared" si="9"/>
        <v>2</v>
      </c>
      <c r="O228">
        <f t="shared" si="10"/>
        <v>2020</v>
      </c>
      <c r="P228">
        <f t="shared" si="11"/>
        <v>15</v>
      </c>
    </row>
    <row r="229" spans="1:16" x14ac:dyDescent="0.25">
      <c r="A229" s="2">
        <v>228</v>
      </c>
      <c r="B229" s="2">
        <v>1414</v>
      </c>
      <c r="C229" s="3">
        <v>43876</v>
      </c>
      <c r="D229" s="4" t="s">
        <v>762</v>
      </c>
      <c r="E229" s="4" t="s">
        <v>763</v>
      </c>
      <c r="F229" s="4" t="s">
        <v>150</v>
      </c>
      <c r="G229" s="4" t="s">
        <v>62</v>
      </c>
      <c r="H229" s="4" t="s">
        <v>88</v>
      </c>
      <c r="I229" s="4" t="s">
        <v>210</v>
      </c>
      <c r="J229" s="4" t="s">
        <v>211</v>
      </c>
      <c r="K229" s="2">
        <v>6</v>
      </c>
      <c r="L229" s="2">
        <v>12</v>
      </c>
      <c r="M229" s="2">
        <v>72</v>
      </c>
      <c r="N229">
        <f t="shared" si="9"/>
        <v>2</v>
      </c>
      <c r="O229">
        <f t="shared" si="10"/>
        <v>2020</v>
      </c>
      <c r="P229">
        <f t="shared" si="11"/>
        <v>15</v>
      </c>
    </row>
    <row r="230" spans="1:16" x14ac:dyDescent="0.25">
      <c r="A230" s="2">
        <v>229</v>
      </c>
      <c r="B230" s="2">
        <v>560</v>
      </c>
      <c r="C230" s="3">
        <v>43876</v>
      </c>
      <c r="D230" s="4" t="s">
        <v>764</v>
      </c>
      <c r="E230" s="4" t="s">
        <v>765</v>
      </c>
      <c r="F230" s="4" t="s">
        <v>709</v>
      </c>
      <c r="G230" s="4" t="s">
        <v>576</v>
      </c>
      <c r="H230" s="4" t="s">
        <v>38</v>
      </c>
      <c r="I230" s="4" t="s">
        <v>265</v>
      </c>
      <c r="J230" s="4" t="s">
        <v>266</v>
      </c>
      <c r="K230" s="2">
        <v>2</v>
      </c>
      <c r="L230" s="2">
        <v>167</v>
      </c>
      <c r="M230" s="2">
        <v>334</v>
      </c>
      <c r="N230">
        <f t="shared" si="9"/>
        <v>2</v>
      </c>
      <c r="O230">
        <f t="shared" si="10"/>
        <v>2020</v>
      </c>
      <c r="P230">
        <f t="shared" si="11"/>
        <v>15</v>
      </c>
    </row>
    <row r="231" spans="1:16" x14ac:dyDescent="0.25">
      <c r="A231" s="2">
        <v>230</v>
      </c>
      <c r="B231" s="2">
        <v>1170</v>
      </c>
      <c r="C231" s="3">
        <v>43876</v>
      </c>
      <c r="D231" s="4" t="s">
        <v>766</v>
      </c>
      <c r="E231" s="4" t="s">
        <v>767</v>
      </c>
      <c r="F231" s="4" t="s">
        <v>768</v>
      </c>
      <c r="G231" s="4" t="s">
        <v>632</v>
      </c>
      <c r="H231" s="4" t="s">
        <v>88</v>
      </c>
      <c r="I231" s="4" t="s">
        <v>600</v>
      </c>
      <c r="J231" s="4" t="s">
        <v>601</v>
      </c>
      <c r="K231" s="2">
        <v>2</v>
      </c>
      <c r="L231" s="2">
        <v>8.99</v>
      </c>
      <c r="M231" s="2">
        <v>17.98</v>
      </c>
      <c r="N231">
        <f t="shared" si="9"/>
        <v>2</v>
      </c>
      <c r="O231">
        <f t="shared" si="10"/>
        <v>2020</v>
      </c>
      <c r="P231">
        <f t="shared" si="11"/>
        <v>15</v>
      </c>
    </row>
    <row r="232" spans="1:16" x14ac:dyDescent="0.25">
      <c r="A232" s="2">
        <v>231</v>
      </c>
      <c r="B232" s="2">
        <v>866</v>
      </c>
      <c r="C232" s="3">
        <v>43876</v>
      </c>
      <c r="D232" s="4" t="s">
        <v>769</v>
      </c>
      <c r="E232" s="4" t="s">
        <v>770</v>
      </c>
      <c r="F232" s="4" t="s">
        <v>559</v>
      </c>
      <c r="G232" s="4" t="s">
        <v>117</v>
      </c>
      <c r="H232" s="4" t="s">
        <v>17</v>
      </c>
      <c r="I232" s="4" t="s">
        <v>236</v>
      </c>
      <c r="J232" s="4" t="s">
        <v>237</v>
      </c>
      <c r="K232" s="2">
        <v>5</v>
      </c>
      <c r="L232" s="2">
        <v>14.99</v>
      </c>
      <c r="M232" s="2">
        <v>74.95</v>
      </c>
      <c r="N232">
        <f t="shared" si="9"/>
        <v>2</v>
      </c>
      <c r="O232">
        <f t="shared" si="10"/>
        <v>2020</v>
      </c>
      <c r="P232">
        <f t="shared" si="11"/>
        <v>15</v>
      </c>
    </row>
    <row r="233" spans="1:16" x14ac:dyDescent="0.25">
      <c r="A233" s="2">
        <v>232</v>
      </c>
      <c r="B233" s="2">
        <v>1198</v>
      </c>
      <c r="C233" s="3">
        <v>43877</v>
      </c>
      <c r="D233" s="4" t="s">
        <v>771</v>
      </c>
      <c r="E233" s="4" t="s">
        <v>772</v>
      </c>
      <c r="F233" s="4" t="s">
        <v>384</v>
      </c>
      <c r="G233" s="4" t="s">
        <v>23</v>
      </c>
      <c r="H233" s="4" t="s">
        <v>17</v>
      </c>
      <c r="I233" s="4" t="s">
        <v>18</v>
      </c>
      <c r="J233" s="4" t="s">
        <v>19</v>
      </c>
      <c r="K233" s="2">
        <v>2</v>
      </c>
      <c r="L233" s="2">
        <v>23.99</v>
      </c>
      <c r="M233" s="2">
        <v>47.98</v>
      </c>
      <c r="N233">
        <f t="shared" si="9"/>
        <v>2</v>
      </c>
      <c r="O233">
        <f t="shared" si="10"/>
        <v>2020</v>
      </c>
      <c r="P233">
        <f t="shared" si="11"/>
        <v>16</v>
      </c>
    </row>
    <row r="234" spans="1:16" x14ac:dyDescent="0.25">
      <c r="A234" s="2">
        <v>233</v>
      </c>
      <c r="B234" s="2">
        <v>962</v>
      </c>
      <c r="C234" s="3">
        <v>43877</v>
      </c>
      <c r="D234" s="4" t="s">
        <v>773</v>
      </c>
      <c r="E234" s="4" t="s">
        <v>774</v>
      </c>
      <c r="F234" s="4" t="s">
        <v>775</v>
      </c>
      <c r="G234" s="4" t="s">
        <v>665</v>
      </c>
      <c r="H234" s="4" t="s">
        <v>70</v>
      </c>
      <c r="I234" s="4" t="s">
        <v>409</v>
      </c>
      <c r="J234" s="4" t="s">
        <v>410</v>
      </c>
      <c r="K234" s="2">
        <v>1</v>
      </c>
      <c r="L234" s="2">
        <v>450</v>
      </c>
      <c r="M234" s="2">
        <v>450</v>
      </c>
      <c r="N234">
        <f t="shared" si="9"/>
        <v>2</v>
      </c>
      <c r="O234">
        <f t="shared" si="10"/>
        <v>2020</v>
      </c>
      <c r="P234">
        <f t="shared" si="11"/>
        <v>16</v>
      </c>
    </row>
    <row r="235" spans="1:16" x14ac:dyDescent="0.25">
      <c r="A235" s="2">
        <v>234</v>
      </c>
      <c r="B235" s="2">
        <v>1114</v>
      </c>
      <c r="C235" s="3">
        <v>43877</v>
      </c>
      <c r="D235" s="4" t="s">
        <v>776</v>
      </c>
      <c r="E235" s="4" t="s">
        <v>777</v>
      </c>
      <c r="F235" s="4" t="s">
        <v>628</v>
      </c>
      <c r="G235" s="4" t="s">
        <v>392</v>
      </c>
      <c r="H235" s="4" t="s">
        <v>17</v>
      </c>
      <c r="I235" s="4" t="s">
        <v>175</v>
      </c>
      <c r="J235" s="4" t="s">
        <v>176</v>
      </c>
      <c r="K235" s="2">
        <v>4</v>
      </c>
      <c r="L235" s="2">
        <v>12.99</v>
      </c>
      <c r="M235" s="2">
        <v>51.96</v>
      </c>
      <c r="N235">
        <f t="shared" si="9"/>
        <v>2</v>
      </c>
      <c r="O235">
        <f t="shared" si="10"/>
        <v>2020</v>
      </c>
      <c r="P235">
        <f t="shared" si="11"/>
        <v>16</v>
      </c>
    </row>
    <row r="236" spans="1:16" x14ac:dyDescent="0.25">
      <c r="A236" s="2">
        <v>235</v>
      </c>
      <c r="B236" s="2">
        <v>1123</v>
      </c>
      <c r="C236" s="3">
        <v>43877</v>
      </c>
      <c r="D236" s="4" t="s">
        <v>297</v>
      </c>
      <c r="E236" s="4" t="s">
        <v>298</v>
      </c>
      <c r="F236" s="4" t="s">
        <v>299</v>
      </c>
      <c r="G236" s="4" t="s">
        <v>300</v>
      </c>
      <c r="H236" s="4" t="s">
        <v>31</v>
      </c>
      <c r="I236" s="4" t="s">
        <v>435</v>
      </c>
      <c r="J236" s="4" t="s">
        <v>436</v>
      </c>
      <c r="K236" s="2">
        <v>3</v>
      </c>
      <c r="L236" s="2">
        <v>29.99</v>
      </c>
      <c r="M236" s="2">
        <v>89.97</v>
      </c>
      <c r="N236">
        <f t="shared" si="9"/>
        <v>2</v>
      </c>
      <c r="O236">
        <f t="shared" si="10"/>
        <v>2020</v>
      </c>
      <c r="P236">
        <f t="shared" si="11"/>
        <v>16</v>
      </c>
    </row>
    <row r="237" spans="1:16" x14ac:dyDescent="0.25">
      <c r="A237" s="2">
        <v>236</v>
      </c>
      <c r="B237" s="2">
        <v>1457</v>
      </c>
      <c r="C237" s="3">
        <v>43877</v>
      </c>
      <c r="D237" s="4" t="s">
        <v>778</v>
      </c>
      <c r="E237" s="4" t="s">
        <v>779</v>
      </c>
      <c r="F237" s="4" t="s">
        <v>780</v>
      </c>
      <c r="G237" s="4" t="s">
        <v>599</v>
      </c>
      <c r="H237" s="4" t="s">
        <v>24</v>
      </c>
      <c r="I237" s="4" t="s">
        <v>415</v>
      </c>
      <c r="J237" s="4" t="s">
        <v>416</v>
      </c>
      <c r="K237" s="2">
        <v>3</v>
      </c>
      <c r="L237" s="2">
        <v>699</v>
      </c>
      <c r="M237" s="2">
        <v>2097</v>
      </c>
      <c r="N237">
        <f t="shared" si="9"/>
        <v>2</v>
      </c>
      <c r="O237">
        <f t="shared" si="10"/>
        <v>2020</v>
      </c>
      <c r="P237">
        <f t="shared" si="11"/>
        <v>16</v>
      </c>
    </row>
    <row r="238" spans="1:16" x14ac:dyDescent="0.25">
      <c r="A238" s="2">
        <v>237</v>
      </c>
      <c r="B238" s="2">
        <v>132</v>
      </c>
      <c r="C238" s="3">
        <v>43877</v>
      </c>
      <c r="D238" s="4" t="s">
        <v>781</v>
      </c>
      <c r="E238" s="4" t="s">
        <v>782</v>
      </c>
      <c r="F238" s="4" t="s">
        <v>513</v>
      </c>
      <c r="G238" s="4" t="s">
        <v>514</v>
      </c>
      <c r="H238" s="4" t="s">
        <v>70</v>
      </c>
      <c r="I238" s="4" t="s">
        <v>129</v>
      </c>
      <c r="J238" s="4" t="s">
        <v>130</v>
      </c>
      <c r="K238" s="2">
        <v>5</v>
      </c>
      <c r="L238" s="2">
        <v>395</v>
      </c>
      <c r="M238" s="2">
        <v>1975</v>
      </c>
      <c r="N238">
        <f t="shared" si="9"/>
        <v>2</v>
      </c>
      <c r="O238">
        <f t="shared" si="10"/>
        <v>2020</v>
      </c>
      <c r="P238">
        <f t="shared" si="11"/>
        <v>16</v>
      </c>
    </row>
    <row r="239" spans="1:16" x14ac:dyDescent="0.25">
      <c r="A239" s="2">
        <v>238</v>
      </c>
      <c r="B239" s="2">
        <v>1946</v>
      </c>
      <c r="C239" s="3">
        <v>43877</v>
      </c>
      <c r="D239" s="4" t="s">
        <v>783</v>
      </c>
      <c r="E239" s="4" t="s">
        <v>784</v>
      </c>
      <c r="F239" s="4" t="s">
        <v>160</v>
      </c>
      <c r="G239" s="4" t="s">
        <v>161</v>
      </c>
      <c r="H239" s="4" t="s">
        <v>70</v>
      </c>
      <c r="I239" s="4" t="s">
        <v>112</v>
      </c>
      <c r="J239" s="4" t="s">
        <v>113</v>
      </c>
      <c r="K239" s="2">
        <v>3</v>
      </c>
      <c r="L239" s="2">
        <v>399</v>
      </c>
      <c r="M239" s="2">
        <v>1197</v>
      </c>
      <c r="N239">
        <f t="shared" si="9"/>
        <v>2</v>
      </c>
      <c r="O239">
        <f t="shared" si="10"/>
        <v>2020</v>
      </c>
      <c r="P239">
        <f t="shared" si="11"/>
        <v>16</v>
      </c>
    </row>
    <row r="240" spans="1:16" x14ac:dyDescent="0.25">
      <c r="A240" s="2">
        <v>239</v>
      </c>
      <c r="B240" s="2">
        <v>1879</v>
      </c>
      <c r="C240" s="3">
        <v>43877</v>
      </c>
      <c r="D240" s="4" t="s">
        <v>785</v>
      </c>
      <c r="E240" s="4" t="s">
        <v>786</v>
      </c>
      <c r="F240" s="4" t="s">
        <v>564</v>
      </c>
      <c r="G240" s="4" t="s">
        <v>329</v>
      </c>
      <c r="H240" s="4" t="s">
        <v>17</v>
      </c>
      <c r="I240" s="4" t="s">
        <v>151</v>
      </c>
      <c r="J240" s="4" t="s">
        <v>152</v>
      </c>
      <c r="K240" s="2">
        <v>3</v>
      </c>
      <c r="L240" s="2">
        <v>20.95</v>
      </c>
      <c r="M240" s="2">
        <v>62.85</v>
      </c>
      <c r="N240">
        <f t="shared" si="9"/>
        <v>2</v>
      </c>
      <c r="O240">
        <f t="shared" si="10"/>
        <v>2020</v>
      </c>
      <c r="P240">
        <f t="shared" si="11"/>
        <v>16</v>
      </c>
    </row>
    <row r="241" spans="1:16" x14ac:dyDescent="0.25">
      <c r="A241" s="2">
        <v>240</v>
      </c>
      <c r="B241" s="2">
        <v>422</v>
      </c>
      <c r="C241" s="3">
        <v>43878</v>
      </c>
      <c r="D241" s="4" t="s">
        <v>41</v>
      </c>
      <c r="E241" s="4" t="s">
        <v>42</v>
      </c>
      <c r="F241" s="4" t="s">
        <v>43</v>
      </c>
      <c r="G241" s="4" t="s">
        <v>44</v>
      </c>
      <c r="H241" s="4" t="s">
        <v>17</v>
      </c>
      <c r="I241" s="4" t="s">
        <v>151</v>
      </c>
      <c r="J241" s="4" t="s">
        <v>152</v>
      </c>
      <c r="K241" s="2">
        <v>4</v>
      </c>
      <c r="L241" s="2">
        <v>20.95</v>
      </c>
      <c r="M241" s="2">
        <v>83.8</v>
      </c>
      <c r="N241">
        <f t="shared" si="9"/>
        <v>2</v>
      </c>
      <c r="O241">
        <f t="shared" si="10"/>
        <v>2020</v>
      </c>
      <c r="P241">
        <f t="shared" si="11"/>
        <v>17</v>
      </c>
    </row>
    <row r="242" spans="1:16" ht="30" x14ac:dyDescent="0.25">
      <c r="A242" s="2">
        <v>241</v>
      </c>
      <c r="B242" s="2">
        <v>1861</v>
      </c>
      <c r="C242" s="3">
        <v>43878</v>
      </c>
      <c r="D242" s="4" t="s">
        <v>787</v>
      </c>
      <c r="E242" s="4" t="s">
        <v>788</v>
      </c>
      <c r="F242" s="4" t="s">
        <v>775</v>
      </c>
      <c r="G242" s="4" t="s">
        <v>665</v>
      </c>
      <c r="H242" s="4" t="s">
        <v>31</v>
      </c>
      <c r="I242" s="4" t="s">
        <v>468</v>
      </c>
      <c r="J242" s="4" t="s">
        <v>469</v>
      </c>
      <c r="K242" s="2">
        <v>3</v>
      </c>
      <c r="L242" s="2">
        <v>27.5</v>
      </c>
      <c r="M242" s="2">
        <v>82.5</v>
      </c>
      <c r="N242">
        <f t="shared" si="9"/>
        <v>2</v>
      </c>
      <c r="O242">
        <f t="shared" si="10"/>
        <v>2020</v>
      </c>
      <c r="P242">
        <f t="shared" si="11"/>
        <v>17</v>
      </c>
    </row>
    <row r="243" spans="1:16" x14ac:dyDescent="0.25">
      <c r="A243" s="2">
        <v>242</v>
      </c>
      <c r="B243" s="2">
        <v>633</v>
      </c>
      <c r="C243" s="3">
        <v>43879</v>
      </c>
      <c r="D243" s="4" t="s">
        <v>789</v>
      </c>
      <c r="E243" s="4" t="s">
        <v>790</v>
      </c>
      <c r="F243" s="4" t="s">
        <v>791</v>
      </c>
      <c r="G243" s="4" t="s">
        <v>23</v>
      </c>
      <c r="H243" s="4" t="s">
        <v>17</v>
      </c>
      <c r="I243" s="4" t="s">
        <v>202</v>
      </c>
      <c r="J243" s="4" t="s">
        <v>203</v>
      </c>
      <c r="K243" s="2">
        <v>4</v>
      </c>
      <c r="L243" s="2">
        <v>24.95</v>
      </c>
      <c r="M243" s="2">
        <v>99.8</v>
      </c>
      <c r="N243">
        <f t="shared" si="9"/>
        <v>2</v>
      </c>
      <c r="O243">
        <f t="shared" si="10"/>
        <v>2020</v>
      </c>
      <c r="P243">
        <f t="shared" si="11"/>
        <v>18</v>
      </c>
    </row>
    <row r="244" spans="1:16" x14ac:dyDescent="0.25">
      <c r="A244" s="2">
        <v>243</v>
      </c>
      <c r="B244" s="2">
        <v>1932</v>
      </c>
      <c r="C244" s="3">
        <v>43879</v>
      </c>
      <c r="D244" s="4" t="s">
        <v>792</v>
      </c>
      <c r="E244" s="4" t="s">
        <v>793</v>
      </c>
      <c r="F244" s="4" t="s">
        <v>768</v>
      </c>
      <c r="G244" s="4" t="s">
        <v>632</v>
      </c>
      <c r="H244" s="4" t="s">
        <v>38</v>
      </c>
      <c r="I244" s="4" t="s">
        <v>371</v>
      </c>
      <c r="J244" s="4" t="s">
        <v>372</v>
      </c>
      <c r="K244" s="2">
        <v>6</v>
      </c>
      <c r="L244" s="2">
        <v>129.94999999999999</v>
      </c>
      <c r="M244" s="2">
        <v>779.7</v>
      </c>
      <c r="N244">
        <f t="shared" si="9"/>
        <v>2</v>
      </c>
      <c r="O244">
        <f t="shared" si="10"/>
        <v>2020</v>
      </c>
      <c r="P244">
        <f t="shared" si="11"/>
        <v>18</v>
      </c>
    </row>
    <row r="245" spans="1:16" x14ac:dyDescent="0.25">
      <c r="A245" s="2">
        <v>244</v>
      </c>
      <c r="B245" s="2">
        <v>1447</v>
      </c>
      <c r="C245" s="3">
        <v>43879</v>
      </c>
      <c r="D245" s="4" t="s">
        <v>794</v>
      </c>
      <c r="E245" s="4" t="s">
        <v>795</v>
      </c>
      <c r="F245" s="4" t="s">
        <v>796</v>
      </c>
      <c r="G245" s="4" t="s">
        <v>430</v>
      </c>
      <c r="H245" s="4" t="s">
        <v>88</v>
      </c>
      <c r="I245" s="4" t="s">
        <v>529</v>
      </c>
      <c r="J245" s="4" t="s">
        <v>530</v>
      </c>
      <c r="K245" s="2">
        <v>4</v>
      </c>
      <c r="L245" s="2">
        <v>8.99</v>
      </c>
      <c r="M245" s="2">
        <v>35.96</v>
      </c>
      <c r="N245">
        <f t="shared" si="9"/>
        <v>2</v>
      </c>
      <c r="O245">
        <f t="shared" si="10"/>
        <v>2020</v>
      </c>
      <c r="P245">
        <f t="shared" si="11"/>
        <v>18</v>
      </c>
    </row>
    <row r="246" spans="1:16" x14ac:dyDescent="0.25">
      <c r="A246" s="2">
        <v>245</v>
      </c>
      <c r="B246" s="2">
        <v>973</v>
      </c>
      <c r="C246" s="3">
        <v>43879</v>
      </c>
      <c r="D246" s="4" t="s">
        <v>797</v>
      </c>
      <c r="E246" s="4" t="s">
        <v>798</v>
      </c>
      <c r="F246" s="4" t="s">
        <v>201</v>
      </c>
      <c r="G246" s="4" t="s">
        <v>30</v>
      </c>
      <c r="H246" s="4" t="s">
        <v>38</v>
      </c>
      <c r="I246" s="4" t="s">
        <v>265</v>
      </c>
      <c r="J246" s="4" t="s">
        <v>266</v>
      </c>
      <c r="K246" s="2">
        <v>4</v>
      </c>
      <c r="L246" s="2">
        <v>167</v>
      </c>
      <c r="M246" s="2">
        <v>668</v>
      </c>
      <c r="N246">
        <f t="shared" si="9"/>
        <v>2</v>
      </c>
      <c r="O246">
        <f t="shared" si="10"/>
        <v>2020</v>
      </c>
      <c r="P246">
        <f t="shared" si="11"/>
        <v>18</v>
      </c>
    </row>
    <row r="247" spans="1:16" x14ac:dyDescent="0.25">
      <c r="A247" s="2">
        <v>246</v>
      </c>
      <c r="B247" s="2">
        <v>2082</v>
      </c>
      <c r="C247" s="3">
        <v>43879</v>
      </c>
      <c r="D247" s="4" t="s">
        <v>799</v>
      </c>
      <c r="E247" s="4" t="s">
        <v>800</v>
      </c>
      <c r="F247" s="4" t="s">
        <v>235</v>
      </c>
      <c r="G247" s="4" t="s">
        <v>23</v>
      </c>
      <c r="H247" s="4" t="s">
        <v>38</v>
      </c>
      <c r="I247" s="4" t="s">
        <v>79</v>
      </c>
      <c r="J247" s="4" t="s">
        <v>80</v>
      </c>
      <c r="K247" s="2">
        <v>5</v>
      </c>
      <c r="L247" s="2">
        <v>54</v>
      </c>
      <c r="M247" s="2">
        <v>270</v>
      </c>
      <c r="N247">
        <f t="shared" si="9"/>
        <v>2</v>
      </c>
      <c r="O247">
        <f t="shared" si="10"/>
        <v>2020</v>
      </c>
      <c r="P247">
        <f t="shared" si="11"/>
        <v>18</v>
      </c>
    </row>
    <row r="248" spans="1:16" x14ac:dyDescent="0.25">
      <c r="A248" s="2">
        <v>247</v>
      </c>
      <c r="B248" s="2">
        <v>735</v>
      </c>
      <c r="C248" s="3">
        <v>43879</v>
      </c>
      <c r="D248" s="4" t="s">
        <v>801</v>
      </c>
      <c r="E248" s="4" t="s">
        <v>802</v>
      </c>
      <c r="F248" s="4" t="s">
        <v>796</v>
      </c>
      <c r="G248" s="4" t="s">
        <v>430</v>
      </c>
      <c r="H248" s="4" t="s">
        <v>31</v>
      </c>
      <c r="I248" s="4" t="s">
        <v>260</v>
      </c>
      <c r="J248" s="4" t="s">
        <v>261</v>
      </c>
      <c r="K248" s="2">
        <v>3</v>
      </c>
      <c r="L248" s="2">
        <v>28.99</v>
      </c>
      <c r="M248" s="2">
        <v>86.97</v>
      </c>
      <c r="N248">
        <f t="shared" si="9"/>
        <v>2</v>
      </c>
      <c r="O248">
        <f t="shared" si="10"/>
        <v>2020</v>
      </c>
      <c r="P248">
        <f t="shared" si="11"/>
        <v>18</v>
      </c>
    </row>
    <row r="249" spans="1:16" x14ac:dyDescent="0.25">
      <c r="A249" s="2">
        <v>248</v>
      </c>
      <c r="B249" s="2">
        <v>1434</v>
      </c>
      <c r="C249" s="3">
        <v>43879</v>
      </c>
      <c r="D249" s="4" t="s">
        <v>803</v>
      </c>
      <c r="E249" s="4" t="s">
        <v>804</v>
      </c>
      <c r="F249" s="4" t="s">
        <v>408</v>
      </c>
      <c r="G249" s="4" t="s">
        <v>62</v>
      </c>
      <c r="H249" s="4" t="s">
        <v>70</v>
      </c>
      <c r="I249" s="4" t="s">
        <v>112</v>
      </c>
      <c r="J249" s="4" t="s">
        <v>113</v>
      </c>
      <c r="K249" s="2">
        <v>5</v>
      </c>
      <c r="L249" s="2">
        <v>399</v>
      </c>
      <c r="M249" s="2">
        <v>1995</v>
      </c>
      <c r="N249">
        <f t="shared" si="9"/>
        <v>2</v>
      </c>
      <c r="O249">
        <f t="shared" si="10"/>
        <v>2020</v>
      </c>
      <c r="P249">
        <f t="shared" si="11"/>
        <v>18</v>
      </c>
    </row>
    <row r="250" spans="1:16" x14ac:dyDescent="0.25">
      <c r="A250" s="2">
        <v>249</v>
      </c>
      <c r="B250" s="2">
        <v>724</v>
      </c>
      <c r="C250" s="3">
        <v>43880</v>
      </c>
      <c r="D250" s="4" t="s">
        <v>805</v>
      </c>
      <c r="E250" s="4" t="s">
        <v>806</v>
      </c>
      <c r="F250" s="4" t="s">
        <v>807</v>
      </c>
      <c r="G250" s="4" t="s">
        <v>543</v>
      </c>
      <c r="H250" s="4" t="s">
        <v>17</v>
      </c>
      <c r="I250" s="4" t="s">
        <v>137</v>
      </c>
      <c r="J250" s="4" t="s">
        <v>138</v>
      </c>
      <c r="K250" s="2">
        <v>2</v>
      </c>
      <c r="L250" s="2">
        <v>16.989999999999998</v>
      </c>
      <c r="M250" s="2">
        <v>33.979999999999997</v>
      </c>
      <c r="N250">
        <f t="shared" si="9"/>
        <v>2</v>
      </c>
      <c r="O250">
        <f t="shared" si="10"/>
        <v>2020</v>
      </c>
      <c r="P250">
        <f t="shared" si="11"/>
        <v>19</v>
      </c>
    </row>
    <row r="251" spans="1:16" x14ac:dyDescent="0.25">
      <c r="A251" s="2">
        <v>250</v>
      </c>
      <c r="B251" s="2">
        <v>867</v>
      </c>
      <c r="C251" s="3">
        <v>43880</v>
      </c>
      <c r="D251" s="4" t="s">
        <v>808</v>
      </c>
      <c r="E251" s="4" t="s">
        <v>809</v>
      </c>
      <c r="F251" s="4" t="s">
        <v>596</v>
      </c>
      <c r="G251" s="4" t="s">
        <v>134</v>
      </c>
      <c r="H251" s="4" t="s">
        <v>24</v>
      </c>
      <c r="I251" s="4" t="s">
        <v>251</v>
      </c>
      <c r="J251" s="4" t="s">
        <v>252</v>
      </c>
      <c r="K251" s="2">
        <v>6</v>
      </c>
      <c r="L251" s="2">
        <v>684</v>
      </c>
      <c r="M251" s="2">
        <v>4104</v>
      </c>
      <c r="N251">
        <f t="shared" si="9"/>
        <v>2</v>
      </c>
      <c r="O251">
        <f t="shared" si="10"/>
        <v>2020</v>
      </c>
      <c r="P251">
        <f t="shared" si="11"/>
        <v>19</v>
      </c>
    </row>
    <row r="252" spans="1:16" x14ac:dyDescent="0.25">
      <c r="A252" s="2">
        <v>251</v>
      </c>
      <c r="B252" s="2">
        <v>1909</v>
      </c>
      <c r="C252" s="3">
        <v>43881</v>
      </c>
      <c r="D252" s="4" t="s">
        <v>810</v>
      </c>
      <c r="E252" s="4" t="s">
        <v>811</v>
      </c>
      <c r="F252" s="4" t="s">
        <v>812</v>
      </c>
      <c r="G252" s="4" t="s">
        <v>30</v>
      </c>
      <c r="H252" s="4" t="s">
        <v>88</v>
      </c>
      <c r="I252" s="4" t="s">
        <v>295</v>
      </c>
      <c r="J252" s="4" t="s">
        <v>296</v>
      </c>
      <c r="K252" s="2">
        <v>5</v>
      </c>
      <c r="L252" s="2">
        <v>11.99</v>
      </c>
      <c r="M252" s="2">
        <v>59.95</v>
      </c>
      <c r="N252">
        <f t="shared" si="9"/>
        <v>2</v>
      </c>
      <c r="O252">
        <f t="shared" si="10"/>
        <v>2020</v>
      </c>
      <c r="P252">
        <f t="shared" si="11"/>
        <v>20</v>
      </c>
    </row>
    <row r="253" spans="1:16" x14ac:dyDescent="0.25">
      <c r="A253" s="2">
        <v>252</v>
      </c>
      <c r="B253" s="2">
        <v>1928</v>
      </c>
      <c r="C253" s="3">
        <v>43881</v>
      </c>
      <c r="D253" s="4" t="s">
        <v>813</v>
      </c>
      <c r="E253" s="4" t="s">
        <v>814</v>
      </c>
      <c r="F253" s="4" t="s">
        <v>258</v>
      </c>
      <c r="G253" s="4" t="s">
        <v>259</v>
      </c>
      <c r="H253" s="4" t="s">
        <v>17</v>
      </c>
      <c r="I253" s="4" t="s">
        <v>815</v>
      </c>
      <c r="J253" s="4" t="s">
        <v>816</v>
      </c>
      <c r="K253" s="2">
        <v>4</v>
      </c>
      <c r="L253" s="2">
        <v>16.989999999999998</v>
      </c>
      <c r="M253" s="2">
        <v>67.959999999999994</v>
      </c>
      <c r="N253">
        <f t="shared" si="9"/>
        <v>2</v>
      </c>
      <c r="O253">
        <f t="shared" si="10"/>
        <v>2020</v>
      </c>
      <c r="P253">
        <f t="shared" si="11"/>
        <v>20</v>
      </c>
    </row>
    <row r="254" spans="1:16" x14ac:dyDescent="0.25">
      <c r="A254" s="2">
        <v>253</v>
      </c>
      <c r="B254" s="2">
        <v>126</v>
      </c>
      <c r="C254" s="3">
        <v>43881</v>
      </c>
      <c r="D254" s="4" t="s">
        <v>817</v>
      </c>
      <c r="E254" s="4" t="s">
        <v>818</v>
      </c>
      <c r="F254" s="4" t="s">
        <v>819</v>
      </c>
      <c r="G254" s="4" t="s">
        <v>198</v>
      </c>
      <c r="H254" s="4" t="s">
        <v>38</v>
      </c>
      <c r="I254" s="4" t="s">
        <v>100</v>
      </c>
      <c r="J254" s="4" t="s">
        <v>101</v>
      </c>
      <c r="K254" s="2">
        <v>5</v>
      </c>
      <c r="L254" s="2">
        <v>89.95</v>
      </c>
      <c r="M254" s="2">
        <v>449.75</v>
      </c>
      <c r="N254">
        <f t="shared" si="9"/>
        <v>2</v>
      </c>
      <c r="O254">
        <f t="shared" si="10"/>
        <v>2020</v>
      </c>
      <c r="P254">
        <f t="shared" si="11"/>
        <v>20</v>
      </c>
    </row>
    <row r="255" spans="1:16" x14ac:dyDescent="0.25">
      <c r="A255" s="2">
        <v>254</v>
      </c>
      <c r="B255" s="2">
        <v>678</v>
      </c>
      <c r="C255" s="3">
        <v>43881</v>
      </c>
      <c r="D255" s="4" t="s">
        <v>102</v>
      </c>
      <c r="E255" s="4" t="s">
        <v>103</v>
      </c>
      <c r="F255" s="4" t="s">
        <v>104</v>
      </c>
      <c r="G255" s="4" t="s">
        <v>105</v>
      </c>
      <c r="H255" s="4" t="s">
        <v>38</v>
      </c>
      <c r="I255" s="4" t="s">
        <v>643</v>
      </c>
      <c r="J255" s="4" t="s">
        <v>644</v>
      </c>
      <c r="K255" s="2">
        <v>4</v>
      </c>
      <c r="L255" s="2">
        <v>89</v>
      </c>
      <c r="M255" s="2">
        <v>356</v>
      </c>
      <c r="N255">
        <f t="shared" si="9"/>
        <v>2</v>
      </c>
      <c r="O255">
        <f t="shared" si="10"/>
        <v>2020</v>
      </c>
      <c r="P255">
        <f t="shared" si="11"/>
        <v>20</v>
      </c>
    </row>
    <row r="256" spans="1:16" x14ac:dyDescent="0.25">
      <c r="A256" s="2">
        <v>255</v>
      </c>
      <c r="B256" s="2">
        <v>1950</v>
      </c>
      <c r="C256" s="3">
        <v>43882</v>
      </c>
      <c r="D256" s="4" t="s">
        <v>820</v>
      </c>
      <c r="E256" s="4" t="s">
        <v>821</v>
      </c>
      <c r="F256" s="4" t="s">
        <v>395</v>
      </c>
      <c r="G256" s="4" t="s">
        <v>396</v>
      </c>
      <c r="H256" s="4" t="s">
        <v>17</v>
      </c>
      <c r="I256" s="4" t="s">
        <v>51</v>
      </c>
      <c r="J256" s="4" t="s">
        <v>52</v>
      </c>
      <c r="K256" s="2">
        <v>4</v>
      </c>
      <c r="L256" s="2">
        <v>16.75</v>
      </c>
      <c r="M256" s="2">
        <v>67</v>
      </c>
      <c r="N256">
        <f t="shared" si="9"/>
        <v>2</v>
      </c>
      <c r="O256">
        <f t="shared" si="10"/>
        <v>2020</v>
      </c>
      <c r="P256">
        <f t="shared" si="11"/>
        <v>21</v>
      </c>
    </row>
    <row r="257" spans="1:16" x14ac:dyDescent="0.25">
      <c r="A257" s="2">
        <v>256</v>
      </c>
      <c r="B257" s="2">
        <v>1946</v>
      </c>
      <c r="C257" s="3">
        <v>43882</v>
      </c>
      <c r="D257" s="4" t="s">
        <v>783</v>
      </c>
      <c r="E257" s="4" t="s">
        <v>784</v>
      </c>
      <c r="F257" s="4" t="s">
        <v>160</v>
      </c>
      <c r="G257" s="4" t="s">
        <v>161</v>
      </c>
      <c r="H257" s="4" t="s">
        <v>24</v>
      </c>
      <c r="I257" s="4" t="s">
        <v>415</v>
      </c>
      <c r="J257" s="4" t="s">
        <v>416</v>
      </c>
      <c r="K257" s="2">
        <v>5</v>
      </c>
      <c r="L257" s="2">
        <v>699</v>
      </c>
      <c r="M257" s="2">
        <v>3495</v>
      </c>
      <c r="N257">
        <f t="shared" si="9"/>
        <v>2</v>
      </c>
      <c r="O257">
        <f t="shared" si="10"/>
        <v>2020</v>
      </c>
      <c r="P257">
        <f t="shared" si="11"/>
        <v>21</v>
      </c>
    </row>
    <row r="258" spans="1:16" x14ac:dyDescent="0.25">
      <c r="A258" s="2">
        <v>257</v>
      </c>
      <c r="B258" s="2">
        <v>1480</v>
      </c>
      <c r="C258" s="3">
        <v>43882</v>
      </c>
      <c r="D258" s="4" t="s">
        <v>822</v>
      </c>
      <c r="E258" s="4" t="s">
        <v>823</v>
      </c>
      <c r="F258" s="4" t="s">
        <v>49</v>
      </c>
      <c r="G258" s="4" t="s">
        <v>50</v>
      </c>
      <c r="H258" s="4" t="s">
        <v>38</v>
      </c>
      <c r="I258" s="4" t="s">
        <v>371</v>
      </c>
      <c r="J258" s="4" t="s">
        <v>372</v>
      </c>
      <c r="K258" s="2">
        <v>2</v>
      </c>
      <c r="L258" s="2">
        <v>129.94999999999999</v>
      </c>
      <c r="M258" s="2">
        <v>259.89999999999998</v>
      </c>
      <c r="N258">
        <f t="shared" si="9"/>
        <v>2</v>
      </c>
      <c r="O258">
        <f t="shared" si="10"/>
        <v>2020</v>
      </c>
      <c r="P258">
        <f t="shared" si="11"/>
        <v>21</v>
      </c>
    </row>
    <row r="259" spans="1:16" x14ac:dyDescent="0.25">
      <c r="A259" s="2">
        <v>258</v>
      </c>
      <c r="B259" s="2">
        <v>1647</v>
      </c>
      <c r="C259" s="3">
        <v>43882</v>
      </c>
      <c r="D259" s="4" t="s">
        <v>824</v>
      </c>
      <c r="E259" s="4" t="s">
        <v>825</v>
      </c>
      <c r="F259" s="4" t="s">
        <v>272</v>
      </c>
      <c r="G259" s="4" t="s">
        <v>184</v>
      </c>
      <c r="H259" s="4" t="s">
        <v>88</v>
      </c>
      <c r="I259" s="4" t="s">
        <v>89</v>
      </c>
      <c r="J259" s="4" t="s">
        <v>90</v>
      </c>
      <c r="K259" s="2">
        <v>3</v>
      </c>
      <c r="L259" s="2">
        <v>12</v>
      </c>
      <c r="M259" s="2">
        <v>36</v>
      </c>
      <c r="N259">
        <f t="shared" ref="N259:N322" si="12">MONTH(C259)</f>
        <v>2</v>
      </c>
      <c r="O259">
        <f t="shared" ref="O259:O322" si="13">YEAR(C259)</f>
        <v>2020</v>
      </c>
      <c r="P259">
        <f t="shared" ref="P259:P322" si="14">DAY(C259)</f>
        <v>21</v>
      </c>
    </row>
    <row r="260" spans="1:16" x14ac:dyDescent="0.25">
      <c r="A260" s="2">
        <v>259</v>
      </c>
      <c r="B260" s="2">
        <v>1578</v>
      </c>
      <c r="C260" s="3">
        <v>43882</v>
      </c>
      <c r="D260" s="4" t="s">
        <v>826</v>
      </c>
      <c r="E260" s="4" t="s">
        <v>827</v>
      </c>
      <c r="F260" s="4" t="s">
        <v>449</v>
      </c>
      <c r="G260" s="4" t="s">
        <v>198</v>
      </c>
      <c r="H260" s="4" t="s">
        <v>88</v>
      </c>
      <c r="I260" s="4" t="s">
        <v>210</v>
      </c>
      <c r="J260" s="4" t="s">
        <v>211</v>
      </c>
      <c r="K260" s="2">
        <v>3</v>
      </c>
      <c r="L260" s="2">
        <v>12</v>
      </c>
      <c r="M260" s="2">
        <v>36</v>
      </c>
      <c r="N260">
        <f t="shared" si="12"/>
        <v>2</v>
      </c>
      <c r="O260">
        <f t="shared" si="13"/>
        <v>2020</v>
      </c>
      <c r="P260">
        <f t="shared" si="14"/>
        <v>21</v>
      </c>
    </row>
    <row r="261" spans="1:16" x14ac:dyDescent="0.25">
      <c r="A261" s="2">
        <v>260</v>
      </c>
      <c r="B261" s="2">
        <v>1226</v>
      </c>
      <c r="C261" s="3">
        <v>43882</v>
      </c>
      <c r="D261" s="4" t="s">
        <v>828</v>
      </c>
      <c r="E261" s="4" t="s">
        <v>829</v>
      </c>
      <c r="F261" s="4" t="s">
        <v>191</v>
      </c>
      <c r="G261" s="4" t="s">
        <v>192</v>
      </c>
      <c r="H261" s="4" t="s">
        <v>38</v>
      </c>
      <c r="I261" s="4" t="s">
        <v>121</v>
      </c>
      <c r="J261" s="4" t="s">
        <v>122</v>
      </c>
      <c r="K261" s="2">
        <v>5</v>
      </c>
      <c r="L261" s="2">
        <v>179</v>
      </c>
      <c r="M261" s="2">
        <v>895</v>
      </c>
      <c r="N261">
        <f t="shared" si="12"/>
        <v>2</v>
      </c>
      <c r="O261">
        <f t="shared" si="13"/>
        <v>2020</v>
      </c>
      <c r="P261">
        <f t="shared" si="14"/>
        <v>21</v>
      </c>
    </row>
    <row r="262" spans="1:16" ht="30" x14ac:dyDescent="0.25">
      <c r="A262" s="2">
        <v>261</v>
      </c>
      <c r="B262" s="2">
        <v>1204</v>
      </c>
      <c r="C262" s="3">
        <v>43882</v>
      </c>
      <c r="D262" s="4" t="s">
        <v>830</v>
      </c>
      <c r="E262" s="4" t="s">
        <v>831</v>
      </c>
      <c r="F262" s="4" t="s">
        <v>832</v>
      </c>
      <c r="G262" s="4" t="s">
        <v>396</v>
      </c>
      <c r="H262" s="4" t="s">
        <v>31</v>
      </c>
      <c r="I262" s="4" t="s">
        <v>468</v>
      </c>
      <c r="J262" s="4" t="s">
        <v>469</v>
      </c>
      <c r="K262" s="2">
        <v>5</v>
      </c>
      <c r="L262" s="2">
        <v>27.5</v>
      </c>
      <c r="M262" s="2">
        <v>137.5</v>
      </c>
      <c r="N262">
        <f t="shared" si="12"/>
        <v>2</v>
      </c>
      <c r="O262">
        <f t="shared" si="13"/>
        <v>2020</v>
      </c>
      <c r="P262">
        <f t="shared" si="14"/>
        <v>21</v>
      </c>
    </row>
    <row r="263" spans="1:16" x14ac:dyDescent="0.25">
      <c r="A263" s="2">
        <v>262</v>
      </c>
      <c r="B263" s="2">
        <v>198</v>
      </c>
      <c r="C263" s="3">
        <v>43882</v>
      </c>
      <c r="D263" s="4" t="s">
        <v>833</v>
      </c>
      <c r="E263" s="4" t="s">
        <v>834</v>
      </c>
      <c r="F263" s="4" t="s">
        <v>749</v>
      </c>
      <c r="G263" s="4" t="s">
        <v>192</v>
      </c>
      <c r="H263" s="4" t="s">
        <v>88</v>
      </c>
      <c r="I263" s="4" t="s">
        <v>312</v>
      </c>
      <c r="J263" s="4" t="s">
        <v>313</v>
      </c>
      <c r="K263" s="2">
        <v>5</v>
      </c>
      <c r="L263" s="2">
        <v>7.99</v>
      </c>
      <c r="M263" s="2">
        <v>39.950000000000003</v>
      </c>
      <c r="N263">
        <f t="shared" si="12"/>
        <v>2</v>
      </c>
      <c r="O263">
        <f t="shared" si="13"/>
        <v>2020</v>
      </c>
      <c r="P263">
        <f t="shared" si="14"/>
        <v>21</v>
      </c>
    </row>
    <row r="264" spans="1:16" x14ac:dyDescent="0.25">
      <c r="A264" s="2">
        <v>263</v>
      </c>
      <c r="B264" s="2">
        <v>340</v>
      </c>
      <c r="C264" s="3">
        <v>43882</v>
      </c>
      <c r="D264" s="4" t="s">
        <v>835</v>
      </c>
      <c r="E264" s="4" t="s">
        <v>836</v>
      </c>
      <c r="F264" s="4" t="s">
        <v>150</v>
      </c>
      <c r="G264" s="4" t="s">
        <v>62</v>
      </c>
      <c r="H264" s="4" t="s">
        <v>31</v>
      </c>
      <c r="I264" s="4" t="s">
        <v>579</v>
      </c>
      <c r="J264" s="4" t="s">
        <v>580</v>
      </c>
      <c r="K264" s="2">
        <v>3</v>
      </c>
      <c r="L264" s="2">
        <v>36.99</v>
      </c>
      <c r="M264" s="2">
        <v>110.97</v>
      </c>
      <c r="N264">
        <f t="shared" si="12"/>
        <v>2</v>
      </c>
      <c r="O264">
        <f t="shared" si="13"/>
        <v>2020</v>
      </c>
      <c r="P264">
        <f t="shared" si="14"/>
        <v>21</v>
      </c>
    </row>
    <row r="265" spans="1:16" x14ac:dyDescent="0.25">
      <c r="A265" s="2">
        <v>264</v>
      </c>
      <c r="B265" s="2">
        <v>1006</v>
      </c>
      <c r="C265" s="3">
        <v>43883</v>
      </c>
      <c r="D265" s="4" t="s">
        <v>837</v>
      </c>
      <c r="E265" s="4" t="s">
        <v>838</v>
      </c>
      <c r="F265" s="4" t="s">
        <v>839</v>
      </c>
      <c r="G265" s="4" t="s">
        <v>259</v>
      </c>
      <c r="H265" s="4" t="s">
        <v>88</v>
      </c>
      <c r="I265" s="4" t="s">
        <v>600</v>
      </c>
      <c r="J265" s="4" t="s">
        <v>601</v>
      </c>
      <c r="K265" s="2">
        <v>4</v>
      </c>
      <c r="L265" s="2">
        <v>8.99</v>
      </c>
      <c r="M265" s="2">
        <v>35.96</v>
      </c>
      <c r="N265">
        <f t="shared" si="12"/>
        <v>2</v>
      </c>
      <c r="O265">
        <f t="shared" si="13"/>
        <v>2020</v>
      </c>
      <c r="P265">
        <f t="shared" si="14"/>
        <v>22</v>
      </c>
    </row>
    <row r="266" spans="1:16" x14ac:dyDescent="0.25">
      <c r="A266" s="2">
        <v>265</v>
      </c>
      <c r="B266" s="2">
        <v>497</v>
      </c>
      <c r="C266" s="3">
        <v>43885</v>
      </c>
      <c r="D266" s="4" t="s">
        <v>840</v>
      </c>
      <c r="E266" s="4" t="s">
        <v>841</v>
      </c>
      <c r="F266" s="4" t="s">
        <v>842</v>
      </c>
      <c r="G266" s="4" t="s">
        <v>444</v>
      </c>
      <c r="H266" s="4" t="s">
        <v>88</v>
      </c>
      <c r="I266" s="4" t="s">
        <v>295</v>
      </c>
      <c r="J266" s="4" t="s">
        <v>296</v>
      </c>
      <c r="K266" s="2">
        <v>2</v>
      </c>
      <c r="L266" s="2">
        <v>11.99</v>
      </c>
      <c r="M266" s="2">
        <v>23.98</v>
      </c>
      <c r="N266">
        <f t="shared" si="12"/>
        <v>2</v>
      </c>
      <c r="O266">
        <f t="shared" si="13"/>
        <v>2020</v>
      </c>
      <c r="P266">
        <f t="shared" si="14"/>
        <v>24</v>
      </c>
    </row>
    <row r="267" spans="1:16" x14ac:dyDescent="0.25">
      <c r="A267" s="2">
        <v>266</v>
      </c>
      <c r="B267" s="2">
        <v>2101</v>
      </c>
      <c r="C267" s="3">
        <v>43885</v>
      </c>
      <c r="D267" s="4" t="s">
        <v>843</v>
      </c>
      <c r="E267" s="4" t="s">
        <v>844</v>
      </c>
      <c r="F267" s="4" t="s">
        <v>845</v>
      </c>
      <c r="G267" s="4" t="s">
        <v>111</v>
      </c>
      <c r="H267" s="4" t="s">
        <v>17</v>
      </c>
      <c r="I267" s="4" t="s">
        <v>51</v>
      </c>
      <c r="J267" s="4" t="s">
        <v>52</v>
      </c>
      <c r="K267" s="2">
        <v>2</v>
      </c>
      <c r="L267" s="2">
        <v>16.75</v>
      </c>
      <c r="M267" s="2">
        <v>33.5</v>
      </c>
      <c r="N267">
        <f t="shared" si="12"/>
        <v>2</v>
      </c>
      <c r="O267">
        <f t="shared" si="13"/>
        <v>2020</v>
      </c>
      <c r="P267">
        <f t="shared" si="14"/>
        <v>24</v>
      </c>
    </row>
    <row r="268" spans="1:16" x14ac:dyDescent="0.25">
      <c r="A268" s="2">
        <v>267</v>
      </c>
      <c r="B268" s="2">
        <v>1454</v>
      </c>
      <c r="C268" s="3">
        <v>43885</v>
      </c>
      <c r="D268" s="4" t="s">
        <v>846</v>
      </c>
      <c r="E268" s="4" t="s">
        <v>847</v>
      </c>
      <c r="F268" s="4" t="s">
        <v>628</v>
      </c>
      <c r="G268" s="4" t="s">
        <v>392</v>
      </c>
      <c r="H268" s="4" t="s">
        <v>38</v>
      </c>
      <c r="I268" s="4" t="s">
        <v>79</v>
      </c>
      <c r="J268" s="4" t="s">
        <v>80</v>
      </c>
      <c r="K268" s="2">
        <v>1</v>
      </c>
      <c r="L268" s="2">
        <v>54</v>
      </c>
      <c r="M268" s="2">
        <v>54</v>
      </c>
      <c r="N268">
        <f t="shared" si="12"/>
        <v>2</v>
      </c>
      <c r="O268">
        <f t="shared" si="13"/>
        <v>2020</v>
      </c>
      <c r="P268">
        <f t="shared" si="14"/>
        <v>24</v>
      </c>
    </row>
    <row r="269" spans="1:16" x14ac:dyDescent="0.25">
      <c r="A269" s="2">
        <v>268</v>
      </c>
      <c r="B269" s="2">
        <v>2099</v>
      </c>
      <c r="C269" s="3">
        <v>43885</v>
      </c>
      <c r="D269" s="4" t="s">
        <v>848</v>
      </c>
      <c r="E269" s="4" t="s">
        <v>849</v>
      </c>
      <c r="F269" s="4" t="s">
        <v>850</v>
      </c>
      <c r="G269" s="4" t="s">
        <v>576</v>
      </c>
      <c r="H269" s="4" t="s">
        <v>56</v>
      </c>
      <c r="I269" s="4" t="s">
        <v>57</v>
      </c>
      <c r="J269" s="4" t="s">
        <v>58</v>
      </c>
      <c r="K269" s="2">
        <v>2</v>
      </c>
      <c r="L269" s="2">
        <v>189</v>
      </c>
      <c r="M269" s="2">
        <v>378</v>
      </c>
      <c r="N269">
        <f t="shared" si="12"/>
        <v>2</v>
      </c>
      <c r="O269">
        <f t="shared" si="13"/>
        <v>2020</v>
      </c>
      <c r="P269">
        <f t="shared" si="14"/>
        <v>24</v>
      </c>
    </row>
    <row r="270" spans="1:16" x14ac:dyDescent="0.25">
      <c r="A270" s="2">
        <v>269</v>
      </c>
      <c r="B270" s="2">
        <v>28</v>
      </c>
      <c r="C270" s="3">
        <v>43885</v>
      </c>
      <c r="D270" s="4" t="s">
        <v>851</v>
      </c>
      <c r="E270" s="4" t="s">
        <v>852</v>
      </c>
      <c r="F270" s="4" t="s">
        <v>853</v>
      </c>
      <c r="G270" s="4" t="s">
        <v>23</v>
      </c>
      <c r="H270" s="4" t="s">
        <v>31</v>
      </c>
      <c r="I270" s="4" t="s">
        <v>473</v>
      </c>
      <c r="J270" s="4" t="s">
        <v>474</v>
      </c>
      <c r="K270" s="2">
        <v>2</v>
      </c>
      <c r="L270" s="2">
        <v>34.99</v>
      </c>
      <c r="M270" s="2">
        <v>69.98</v>
      </c>
      <c r="N270">
        <f t="shared" si="12"/>
        <v>2</v>
      </c>
      <c r="O270">
        <f t="shared" si="13"/>
        <v>2020</v>
      </c>
      <c r="P270">
        <f t="shared" si="14"/>
        <v>24</v>
      </c>
    </row>
    <row r="271" spans="1:16" x14ac:dyDescent="0.25">
      <c r="A271" s="2">
        <v>270</v>
      </c>
      <c r="B271" s="2">
        <v>146</v>
      </c>
      <c r="C271" s="3">
        <v>43885</v>
      </c>
      <c r="D271" s="4" t="s">
        <v>854</v>
      </c>
      <c r="E271" s="4" t="s">
        <v>855</v>
      </c>
      <c r="F271" s="4" t="s">
        <v>346</v>
      </c>
      <c r="G271" s="4" t="s">
        <v>444</v>
      </c>
      <c r="H271" s="4" t="s">
        <v>31</v>
      </c>
      <c r="I271" s="4" t="s">
        <v>260</v>
      </c>
      <c r="J271" s="4" t="s">
        <v>261</v>
      </c>
      <c r="K271" s="2">
        <v>1</v>
      </c>
      <c r="L271" s="2">
        <v>28.99</v>
      </c>
      <c r="M271" s="2">
        <v>28.99</v>
      </c>
      <c r="N271">
        <f t="shared" si="12"/>
        <v>2</v>
      </c>
      <c r="O271">
        <f t="shared" si="13"/>
        <v>2020</v>
      </c>
      <c r="P271">
        <f t="shared" si="14"/>
        <v>24</v>
      </c>
    </row>
    <row r="272" spans="1:16" x14ac:dyDescent="0.25">
      <c r="A272" s="2">
        <v>271</v>
      </c>
      <c r="B272" s="2">
        <v>813</v>
      </c>
      <c r="C272" s="3">
        <v>43886</v>
      </c>
      <c r="D272" s="4" t="s">
        <v>856</v>
      </c>
      <c r="E272" s="4" t="s">
        <v>857</v>
      </c>
      <c r="F272" s="4" t="s">
        <v>166</v>
      </c>
      <c r="G272" s="4" t="s">
        <v>50</v>
      </c>
      <c r="H272" s="4" t="s">
        <v>70</v>
      </c>
      <c r="I272" s="4" t="s">
        <v>71</v>
      </c>
      <c r="J272" s="4" t="s">
        <v>72</v>
      </c>
      <c r="K272" s="2">
        <v>2</v>
      </c>
      <c r="L272" s="2">
        <v>250</v>
      </c>
      <c r="M272" s="2">
        <v>500</v>
      </c>
      <c r="N272">
        <f t="shared" si="12"/>
        <v>2</v>
      </c>
      <c r="O272">
        <f t="shared" si="13"/>
        <v>2020</v>
      </c>
      <c r="P272">
        <f t="shared" si="14"/>
        <v>25</v>
      </c>
    </row>
    <row r="273" spans="1:16" x14ac:dyDescent="0.25">
      <c r="A273" s="2">
        <v>272</v>
      </c>
      <c r="B273" s="2">
        <v>1603</v>
      </c>
      <c r="C273" s="3">
        <v>43886</v>
      </c>
      <c r="D273" s="4" t="s">
        <v>858</v>
      </c>
      <c r="E273" s="4" t="s">
        <v>859</v>
      </c>
      <c r="F273" s="4" t="s">
        <v>664</v>
      </c>
      <c r="G273" s="4" t="s">
        <v>665</v>
      </c>
      <c r="H273" s="4" t="s">
        <v>17</v>
      </c>
      <c r="I273" s="4" t="s">
        <v>51</v>
      </c>
      <c r="J273" s="4" t="s">
        <v>52</v>
      </c>
      <c r="K273" s="2">
        <v>1</v>
      </c>
      <c r="L273" s="2">
        <v>16.75</v>
      </c>
      <c r="M273" s="2">
        <v>16.75</v>
      </c>
      <c r="N273">
        <f t="shared" si="12"/>
        <v>2</v>
      </c>
      <c r="O273">
        <f t="shared" si="13"/>
        <v>2020</v>
      </c>
      <c r="P273">
        <f t="shared" si="14"/>
        <v>25</v>
      </c>
    </row>
    <row r="274" spans="1:16" x14ac:dyDescent="0.25">
      <c r="A274" s="2">
        <v>273</v>
      </c>
      <c r="B274" s="2">
        <v>505</v>
      </c>
      <c r="C274" s="3">
        <v>43886</v>
      </c>
      <c r="D274" s="4" t="s">
        <v>860</v>
      </c>
      <c r="E274" s="4" t="s">
        <v>861</v>
      </c>
      <c r="F274" s="4" t="s">
        <v>862</v>
      </c>
      <c r="G274" s="4" t="s">
        <v>329</v>
      </c>
      <c r="H274" s="4" t="s">
        <v>17</v>
      </c>
      <c r="I274" s="4" t="s">
        <v>538</v>
      </c>
      <c r="J274" s="4" t="s">
        <v>539</v>
      </c>
      <c r="K274" s="2">
        <v>3</v>
      </c>
      <c r="L274" s="2">
        <v>17.5</v>
      </c>
      <c r="M274" s="2">
        <v>52.5</v>
      </c>
      <c r="N274">
        <f t="shared" si="12"/>
        <v>2</v>
      </c>
      <c r="O274">
        <f t="shared" si="13"/>
        <v>2020</v>
      </c>
      <c r="P274">
        <f t="shared" si="14"/>
        <v>25</v>
      </c>
    </row>
    <row r="275" spans="1:16" x14ac:dyDescent="0.25">
      <c r="A275" s="2">
        <v>274</v>
      </c>
      <c r="B275" s="2">
        <v>119</v>
      </c>
      <c r="C275" s="3">
        <v>43886</v>
      </c>
      <c r="D275" s="4" t="s">
        <v>863</v>
      </c>
      <c r="E275" s="4" t="s">
        <v>864</v>
      </c>
      <c r="F275" s="4" t="s">
        <v>865</v>
      </c>
      <c r="G275" s="4" t="s">
        <v>62</v>
      </c>
      <c r="H275" s="4" t="s">
        <v>24</v>
      </c>
      <c r="I275" s="4" t="s">
        <v>450</v>
      </c>
      <c r="J275" s="4" t="s">
        <v>451</v>
      </c>
      <c r="K275" s="2">
        <v>3</v>
      </c>
      <c r="L275" s="2">
        <v>549</v>
      </c>
      <c r="M275" s="2">
        <v>1647</v>
      </c>
      <c r="N275">
        <f t="shared" si="12"/>
        <v>2</v>
      </c>
      <c r="O275">
        <f t="shared" si="13"/>
        <v>2020</v>
      </c>
      <c r="P275">
        <f t="shared" si="14"/>
        <v>25</v>
      </c>
    </row>
    <row r="276" spans="1:16" x14ac:dyDescent="0.25">
      <c r="A276" s="2">
        <v>275</v>
      </c>
      <c r="B276" s="2">
        <v>1421</v>
      </c>
      <c r="C276" s="3">
        <v>43886</v>
      </c>
      <c r="D276" s="4" t="s">
        <v>866</v>
      </c>
      <c r="E276" s="4" t="s">
        <v>867</v>
      </c>
      <c r="F276" s="4" t="s">
        <v>235</v>
      </c>
      <c r="G276" s="4" t="s">
        <v>23</v>
      </c>
      <c r="H276" s="4" t="s">
        <v>17</v>
      </c>
      <c r="I276" s="4" t="s">
        <v>151</v>
      </c>
      <c r="J276" s="4" t="s">
        <v>152</v>
      </c>
      <c r="K276" s="2">
        <v>3</v>
      </c>
      <c r="L276" s="2">
        <v>20.95</v>
      </c>
      <c r="M276" s="2">
        <v>62.85</v>
      </c>
      <c r="N276">
        <f t="shared" si="12"/>
        <v>2</v>
      </c>
      <c r="O276">
        <f t="shared" si="13"/>
        <v>2020</v>
      </c>
      <c r="P276">
        <f t="shared" si="14"/>
        <v>25</v>
      </c>
    </row>
    <row r="277" spans="1:16" x14ac:dyDescent="0.25">
      <c r="A277" s="2">
        <v>276</v>
      </c>
      <c r="B277" s="2">
        <v>1959</v>
      </c>
      <c r="C277" s="3">
        <v>43886</v>
      </c>
      <c r="D277" s="4" t="s">
        <v>868</v>
      </c>
      <c r="E277" s="4" t="s">
        <v>869</v>
      </c>
      <c r="F277" s="4" t="s">
        <v>513</v>
      </c>
      <c r="G277" s="4" t="s">
        <v>514</v>
      </c>
      <c r="H277" s="4" t="s">
        <v>17</v>
      </c>
      <c r="I277" s="4" t="s">
        <v>223</v>
      </c>
      <c r="J277" s="4" t="s">
        <v>224</v>
      </c>
      <c r="K277" s="2">
        <v>5</v>
      </c>
      <c r="L277" s="2">
        <v>19.989999999999998</v>
      </c>
      <c r="M277" s="2">
        <v>99.95</v>
      </c>
      <c r="N277">
        <f t="shared" si="12"/>
        <v>2</v>
      </c>
      <c r="O277">
        <f t="shared" si="13"/>
        <v>2020</v>
      </c>
      <c r="P277">
        <f t="shared" si="14"/>
        <v>25</v>
      </c>
    </row>
    <row r="278" spans="1:16" x14ac:dyDescent="0.25">
      <c r="A278" s="2">
        <v>277</v>
      </c>
      <c r="B278" s="2">
        <v>1863</v>
      </c>
      <c r="C278" s="3">
        <v>43886</v>
      </c>
      <c r="D278" s="4" t="s">
        <v>870</v>
      </c>
      <c r="E278" s="4" t="s">
        <v>871</v>
      </c>
      <c r="F278" s="4" t="s">
        <v>395</v>
      </c>
      <c r="G278" s="4" t="s">
        <v>396</v>
      </c>
      <c r="H278" s="4" t="s">
        <v>56</v>
      </c>
      <c r="I278" s="4" t="s">
        <v>490</v>
      </c>
      <c r="J278" s="4" t="s">
        <v>491</v>
      </c>
      <c r="K278" s="2">
        <v>3</v>
      </c>
      <c r="L278" s="2">
        <v>245</v>
      </c>
      <c r="M278" s="2">
        <v>735</v>
      </c>
      <c r="N278">
        <f t="shared" si="12"/>
        <v>2</v>
      </c>
      <c r="O278">
        <f t="shared" si="13"/>
        <v>2020</v>
      </c>
      <c r="P278">
        <f t="shared" si="14"/>
        <v>25</v>
      </c>
    </row>
    <row r="279" spans="1:16" ht="30" x14ac:dyDescent="0.25">
      <c r="A279" s="2">
        <v>278</v>
      </c>
      <c r="B279" s="2">
        <v>680</v>
      </c>
      <c r="C279" s="3">
        <v>43886</v>
      </c>
      <c r="D279" s="4" t="s">
        <v>733</v>
      </c>
      <c r="E279" s="4" t="s">
        <v>734</v>
      </c>
      <c r="F279" s="4" t="s">
        <v>75</v>
      </c>
      <c r="G279" s="4" t="s">
        <v>76</v>
      </c>
      <c r="H279" s="4" t="s">
        <v>17</v>
      </c>
      <c r="I279" s="4" t="s">
        <v>353</v>
      </c>
      <c r="J279" s="4" t="s">
        <v>354</v>
      </c>
      <c r="K279" s="2">
        <v>1</v>
      </c>
      <c r="L279" s="2">
        <v>19.5</v>
      </c>
      <c r="M279" s="2">
        <v>19.5</v>
      </c>
      <c r="N279">
        <f t="shared" si="12"/>
        <v>2</v>
      </c>
      <c r="O279">
        <f t="shared" si="13"/>
        <v>2020</v>
      </c>
      <c r="P279">
        <f t="shared" si="14"/>
        <v>25</v>
      </c>
    </row>
    <row r="280" spans="1:16" x14ac:dyDescent="0.25">
      <c r="A280" s="2">
        <v>279</v>
      </c>
      <c r="B280" s="2">
        <v>1742</v>
      </c>
      <c r="C280" s="3">
        <v>43886</v>
      </c>
      <c r="D280" s="4" t="s">
        <v>872</v>
      </c>
      <c r="E280" s="4" t="s">
        <v>873</v>
      </c>
      <c r="F280" s="4" t="s">
        <v>652</v>
      </c>
      <c r="G280" s="4" t="s">
        <v>126</v>
      </c>
      <c r="H280" s="4" t="s">
        <v>88</v>
      </c>
      <c r="I280" s="4" t="s">
        <v>210</v>
      </c>
      <c r="J280" s="4" t="s">
        <v>211</v>
      </c>
      <c r="K280" s="2">
        <v>4</v>
      </c>
      <c r="L280" s="2">
        <v>12</v>
      </c>
      <c r="M280" s="2">
        <v>48</v>
      </c>
      <c r="N280">
        <f t="shared" si="12"/>
        <v>2</v>
      </c>
      <c r="O280">
        <f t="shared" si="13"/>
        <v>2020</v>
      </c>
      <c r="P280">
        <f t="shared" si="14"/>
        <v>25</v>
      </c>
    </row>
    <row r="281" spans="1:16" x14ac:dyDescent="0.25">
      <c r="A281" s="2">
        <v>280</v>
      </c>
      <c r="B281" s="2">
        <v>1608</v>
      </c>
      <c r="C281" s="3">
        <v>43886</v>
      </c>
      <c r="D281" s="4" t="s">
        <v>874</v>
      </c>
      <c r="E281" s="4" t="s">
        <v>875</v>
      </c>
      <c r="F281" s="4" t="s">
        <v>876</v>
      </c>
      <c r="G281" s="4" t="s">
        <v>396</v>
      </c>
      <c r="H281" s="4" t="s">
        <v>88</v>
      </c>
      <c r="I281" s="4" t="s">
        <v>89</v>
      </c>
      <c r="J281" s="4" t="s">
        <v>90</v>
      </c>
      <c r="K281" s="2">
        <v>3</v>
      </c>
      <c r="L281" s="2">
        <v>12</v>
      </c>
      <c r="M281" s="2">
        <v>36</v>
      </c>
      <c r="N281">
        <f t="shared" si="12"/>
        <v>2</v>
      </c>
      <c r="O281">
        <f t="shared" si="13"/>
        <v>2020</v>
      </c>
      <c r="P281">
        <f t="shared" si="14"/>
        <v>25</v>
      </c>
    </row>
    <row r="282" spans="1:16" x14ac:dyDescent="0.25">
      <c r="A282" s="2">
        <v>281</v>
      </c>
      <c r="B282" s="2">
        <v>607</v>
      </c>
      <c r="C282" s="3">
        <v>43887</v>
      </c>
      <c r="D282" s="4" t="s">
        <v>877</v>
      </c>
      <c r="E282" s="4" t="s">
        <v>878</v>
      </c>
      <c r="F282" s="4" t="s">
        <v>879</v>
      </c>
      <c r="G282" s="4" t="s">
        <v>599</v>
      </c>
      <c r="H282" s="4" t="s">
        <v>17</v>
      </c>
      <c r="I282" s="4" t="s">
        <v>445</v>
      </c>
      <c r="J282" s="4" t="s">
        <v>446</v>
      </c>
      <c r="K282" s="2">
        <v>3</v>
      </c>
      <c r="L282" s="2">
        <v>24.95</v>
      </c>
      <c r="M282" s="2">
        <v>74.849999999999994</v>
      </c>
      <c r="N282">
        <f t="shared" si="12"/>
        <v>2</v>
      </c>
      <c r="O282">
        <f t="shared" si="13"/>
        <v>2020</v>
      </c>
      <c r="P282">
        <f t="shared" si="14"/>
        <v>26</v>
      </c>
    </row>
    <row r="283" spans="1:16" x14ac:dyDescent="0.25">
      <c r="A283" s="2">
        <v>282</v>
      </c>
      <c r="B283" s="2">
        <v>1802</v>
      </c>
      <c r="C283" s="3">
        <v>43887</v>
      </c>
      <c r="D283" s="4" t="s">
        <v>540</v>
      </c>
      <c r="E283" s="4" t="s">
        <v>541</v>
      </c>
      <c r="F283" s="4" t="s">
        <v>542</v>
      </c>
      <c r="G283" s="4" t="s">
        <v>543</v>
      </c>
      <c r="H283" s="4" t="s">
        <v>38</v>
      </c>
      <c r="I283" s="4" t="s">
        <v>463</v>
      </c>
      <c r="J283" s="4" t="s">
        <v>464</v>
      </c>
      <c r="K283" s="2">
        <v>3</v>
      </c>
      <c r="L283" s="2">
        <v>119</v>
      </c>
      <c r="M283" s="2">
        <v>357</v>
      </c>
      <c r="N283">
        <f t="shared" si="12"/>
        <v>2</v>
      </c>
      <c r="O283">
        <f t="shared" si="13"/>
        <v>2020</v>
      </c>
      <c r="P283">
        <f t="shared" si="14"/>
        <v>26</v>
      </c>
    </row>
    <row r="284" spans="1:16" x14ac:dyDescent="0.25">
      <c r="A284" s="2">
        <v>283</v>
      </c>
      <c r="B284" s="2">
        <v>1500</v>
      </c>
      <c r="C284" s="3">
        <v>43887</v>
      </c>
      <c r="D284" s="4" t="s">
        <v>880</v>
      </c>
      <c r="E284" s="4" t="s">
        <v>881</v>
      </c>
      <c r="F284" s="4" t="s">
        <v>110</v>
      </c>
      <c r="G284" s="4" t="s">
        <v>111</v>
      </c>
      <c r="H284" s="4" t="s">
        <v>17</v>
      </c>
      <c r="I284" s="4" t="s">
        <v>18</v>
      </c>
      <c r="J284" s="4" t="s">
        <v>19</v>
      </c>
      <c r="K284" s="2">
        <v>4</v>
      </c>
      <c r="L284" s="2">
        <v>23.99</v>
      </c>
      <c r="M284" s="2">
        <v>95.96</v>
      </c>
      <c r="N284">
        <f t="shared" si="12"/>
        <v>2</v>
      </c>
      <c r="O284">
        <f t="shared" si="13"/>
        <v>2020</v>
      </c>
      <c r="P284">
        <f t="shared" si="14"/>
        <v>26</v>
      </c>
    </row>
    <row r="285" spans="1:16" x14ac:dyDescent="0.25">
      <c r="A285" s="2">
        <v>284</v>
      </c>
      <c r="B285" s="2">
        <v>1911</v>
      </c>
      <c r="C285" s="3">
        <v>43887</v>
      </c>
      <c r="D285" s="4" t="s">
        <v>882</v>
      </c>
      <c r="E285" s="4" t="s">
        <v>883</v>
      </c>
      <c r="F285" s="4" t="s">
        <v>201</v>
      </c>
      <c r="G285" s="4" t="s">
        <v>30</v>
      </c>
      <c r="H285" s="4" t="s">
        <v>17</v>
      </c>
      <c r="I285" s="4" t="s">
        <v>538</v>
      </c>
      <c r="J285" s="4" t="s">
        <v>539</v>
      </c>
      <c r="K285" s="2">
        <v>5</v>
      </c>
      <c r="L285" s="2">
        <v>17.5</v>
      </c>
      <c r="M285" s="2">
        <v>87.5</v>
      </c>
      <c r="N285">
        <f t="shared" si="12"/>
        <v>2</v>
      </c>
      <c r="O285">
        <f t="shared" si="13"/>
        <v>2020</v>
      </c>
      <c r="P285">
        <f t="shared" si="14"/>
        <v>26</v>
      </c>
    </row>
    <row r="286" spans="1:16" x14ac:dyDescent="0.25">
      <c r="A286" s="2">
        <v>285</v>
      </c>
      <c r="B286" s="2">
        <v>915</v>
      </c>
      <c r="C286" s="3">
        <v>43887</v>
      </c>
      <c r="D286" s="4" t="s">
        <v>884</v>
      </c>
      <c r="E286" s="4" t="s">
        <v>885</v>
      </c>
      <c r="F286" s="4" t="s">
        <v>886</v>
      </c>
      <c r="G286" s="4" t="s">
        <v>30</v>
      </c>
      <c r="H286" s="4" t="s">
        <v>31</v>
      </c>
      <c r="I286" s="4" t="s">
        <v>750</v>
      </c>
      <c r="J286" s="4" t="s">
        <v>751</v>
      </c>
      <c r="K286" s="2">
        <v>5</v>
      </c>
      <c r="L286" s="2">
        <v>32.950000000000003</v>
      </c>
      <c r="M286" s="2">
        <v>164.75</v>
      </c>
      <c r="N286">
        <f t="shared" si="12"/>
        <v>2</v>
      </c>
      <c r="O286">
        <f t="shared" si="13"/>
        <v>2020</v>
      </c>
      <c r="P286">
        <f t="shared" si="14"/>
        <v>26</v>
      </c>
    </row>
    <row r="287" spans="1:16" x14ac:dyDescent="0.25">
      <c r="A287" s="2">
        <v>286</v>
      </c>
      <c r="B287" s="2">
        <v>653</v>
      </c>
      <c r="C287" s="3">
        <v>43887</v>
      </c>
      <c r="D287" s="4" t="s">
        <v>350</v>
      </c>
      <c r="E287" s="4" t="s">
        <v>351</v>
      </c>
      <c r="F287" s="4" t="s">
        <v>352</v>
      </c>
      <c r="G287" s="4" t="s">
        <v>75</v>
      </c>
      <c r="H287" s="4" t="s">
        <v>17</v>
      </c>
      <c r="I287" s="4" t="s">
        <v>83</v>
      </c>
      <c r="J287" s="4" t="s">
        <v>84</v>
      </c>
      <c r="K287" s="2">
        <v>2</v>
      </c>
      <c r="L287" s="2">
        <v>15.5</v>
      </c>
      <c r="M287" s="2">
        <v>31</v>
      </c>
      <c r="N287">
        <f t="shared" si="12"/>
        <v>2</v>
      </c>
      <c r="O287">
        <f t="shared" si="13"/>
        <v>2020</v>
      </c>
      <c r="P287">
        <f t="shared" si="14"/>
        <v>26</v>
      </c>
    </row>
    <row r="288" spans="1:16" x14ac:dyDescent="0.25">
      <c r="A288" s="2">
        <v>287</v>
      </c>
      <c r="B288" s="2">
        <v>1187</v>
      </c>
      <c r="C288" s="3">
        <v>43888</v>
      </c>
      <c r="D288" s="4" t="s">
        <v>887</v>
      </c>
      <c r="E288" s="4" t="s">
        <v>888</v>
      </c>
      <c r="F288" s="4" t="s">
        <v>408</v>
      </c>
      <c r="G288" s="4" t="s">
        <v>62</v>
      </c>
      <c r="H288" s="4" t="s">
        <v>56</v>
      </c>
      <c r="I288" s="4" t="s">
        <v>216</v>
      </c>
      <c r="J288" s="4" t="s">
        <v>217</v>
      </c>
      <c r="K288" s="2">
        <v>4</v>
      </c>
      <c r="L288" s="2">
        <v>189</v>
      </c>
      <c r="M288" s="2">
        <v>756</v>
      </c>
      <c r="N288">
        <f t="shared" si="12"/>
        <v>2</v>
      </c>
      <c r="O288">
        <f t="shared" si="13"/>
        <v>2020</v>
      </c>
      <c r="P288">
        <f t="shared" si="14"/>
        <v>27</v>
      </c>
    </row>
    <row r="289" spans="1:16" x14ac:dyDescent="0.25">
      <c r="A289" s="2">
        <v>288</v>
      </c>
      <c r="B289" s="2">
        <v>580</v>
      </c>
      <c r="C289" s="3">
        <v>43888</v>
      </c>
      <c r="D289" s="4" t="s">
        <v>889</v>
      </c>
      <c r="E289" s="4" t="s">
        <v>890</v>
      </c>
      <c r="F289" s="4" t="s">
        <v>61</v>
      </c>
      <c r="G289" s="4" t="s">
        <v>62</v>
      </c>
      <c r="H289" s="4" t="s">
        <v>31</v>
      </c>
      <c r="I289" s="4" t="s">
        <v>32</v>
      </c>
      <c r="J289" s="4" t="s">
        <v>33</v>
      </c>
      <c r="K289" s="2">
        <v>4</v>
      </c>
      <c r="L289" s="2">
        <v>37.99</v>
      </c>
      <c r="M289" s="2">
        <v>151.96</v>
      </c>
      <c r="N289">
        <f t="shared" si="12"/>
        <v>2</v>
      </c>
      <c r="O289">
        <f t="shared" si="13"/>
        <v>2020</v>
      </c>
      <c r="P289">
        <f t="shared" si="14"/>
        <v>27</v>
      </c>
    </row>
    <row r="290" spans="1:16" x14ac:dyDescent="0.25">
      <c r="A290" s="2">
        <v>289</v>
      </c>
      <c r="B290" s="2">
        <v>133</v>
      </c>
      <c r="C290" s="3">
        <v>43889</v>
      </c>
      <c r="D290" s="4" t="s">
        <v>280</v>
      </c>
      <c r="E290" s="4" t="s">
        <v>281</v>
      </c>
      <c r="F290" s="4" t="s">
        <v>282</v>
      </c>
      <c r="G290" s="4" t="s">
        <v>161</v>
      </c>
      <c r="H290" s="4" t="s">
        <v>17</v>
      </c>
      <c r="I290" s="4" t="s">
        <v>151</v>
      </c>
      <c r="J290" s="4" t="s">
        <v>152</v>
      </c>
      <c r="K290" s="2">
        <v>5</v>
      </c>
      <c r="L290" s="2">
        <v>20.95</v>
      </c>
      <c r="M290" s="2">
        <v>104.75</v>
      </c>
      <c r="N290">
        <f t="shared" si="12"/>
        <v>2</v>
      </c>
      <c r="O290">
        <f t="shared" si="13"/>
        <v>2020</v>
      </c>
      <c r="P290">
        <f t="shared" si="14"/>
        <v>28</v>
      </c>
    </row>
    <row r="291" spans="1:16" x14ac:dyDescent="0.25">
      <c r="A291" s="2">
        <v>290</v>
      </c>
      <c r="B291" s="2">
        <v>1334</v>
      </c>
      <c r="C291" s="3">
        <v>43889</v>
      </c>
      <c r="D291" s="4" t="s">
        <v>891</v>
      </c>
      <c r="E291" s="4" t="s">
        <v>892</v>
      </c>
      <c r="F291" s="4" t="s">
        <v>893</v>
      </c>
      <c r="G291" s="4" t="s">
        <v>444</v>
      </c>
      <c r="H291" s="4" t="s">
        <v>24</v>
      </c>
      <c r="I291" s="4" t="s">
        <v>231</v>
      </c>
      <c r="J291" s="4" t="s">
        <v>232</v>
      </c>
      <c r="K291" s="2">
        <v>3</v>
      </c>
      <c r="L291" s="2">
        <v>599</v>
      </c>
      <c r="M291" s="2">
        <v>1797</v>
      </c>
      <c r="N291">
        <f t="shared" si="12"/>
        <v>2</v>
      </c>
      <c r="O291">
        <f t="shared" si="13"/>
        <v>2020</v>
      </c>
      <c r="P291">
        <f t="shared" si="14"/>
        <v>28</v>
      </c>
    </row>
    <row r="292" spans="1:16" x14ac:dyDescent="0.25">
      <c r="A292" s="2">
        <v>291</v>
      </c>
      <c r="B292" s="2">
        <v>522</v>
      </c>
      <c r="C292" s="3">
        <v>43889</v>
      </c>
      <c r="D292" s="4" t="s">
        <v>344</v>
      </c>
      <c r="E292" s="4" t="s">
        <v>345</v>
      </c>
      <c r="F292" s="4" t="s">
        <v>346</v>
      </c>
      <c r="G292" s="4" t="s">
        <v>347</v>
      </c>
      <c r="H292" s="4" t="s">
        <v>17</v>
      </c>
      <c r="I292" s="4" t="s">
        <v>51</v>
      </c>
      <c r="J292" s="4" t="s">
        <v>52</v>
      </c>
      <c r="K292" s="2">
        <v>4</v>
      </c>
      <c r="L292" s="2">
        <v>16.75</v>
      </c>
      <c r="M292" s="2">
        <v>67</v>
      </c>
      <c r="N292">
        <f t="shared" si="12"/>
        <v>2</v>
      </c>
      <c r="O292">
        <f t="shared" si="13"/>
        <v>2020</v>
      </c>
      <c r="P292">
        <f t="shared" si="14"/>
        <v>28</v>
      </c>
    </row>
    <row r="293" spans="1:16" x14ac:dyDescent="0.25">
      <c r="A293" s="2">
        <v>292</v>
      </c>
      <c r="B293" s="2">
        <v>1851</v>
      </c>
      <c r="C293" s="3">
        <v>43889</v>
      </c>
      <c r="D293" s="4" t="s">
        <v>894</v>
      </c>
      <c r="E293" s="4" t="s">
        <v>895</v>
      </c>
      <c r="F293" s="4" t="s">
        <v>876</v>
      </c>
      <c r="G293" s="4" t="s">
        <v>378</v>
      </c>
      <c r="H293" s="4" t="s">
        <v>17</v>
      </c>
      <c r="I293" s="4" t="s">
        <v>202</v>
      </c>
      <c r="J293" s="4" t="s">
        <v>203</v>
      </c>
      <c r="K293" s="2">
        <v>4</v>
      </c>
      <c r="L293" s="2">
        <v>24.95</v>
      </c>
      <c r="M293" s="2">
        <v>99.8</v>
      </c>
      <c r="N293">
        <f t="shared" si="12"/>
        <v>2</v>
      </c>
      <c r="O293">
        <f t="shared" si="13"/>
        <v>2020</v>
      </c>
      <c r="P293">
        <f t="shared" si="14"/>
        <v>28</v>
      </c>
    </row>
    <row r="294" spans="1:16" x14ac:dyDescent="0.25">
      <c r="A294" s="2">
        <v>293</v>
      </c>
      <c r="B294" s="2">
        <v>705</v>
      </c>
      <c r="C294" s="3">
        <v>43889</v>
      </c>
      <c r="D294" s="4" t="s">
        <v>896</v>
      </c>
      <c r="E294" s="4" t="s">
        <v>897</v>
      </c>
      <c r="F294" s="4" t="s">
        <v>49</v>
      </c>
      <c r="G294" s="4" t="s">
        <v>50</v>
      </c>
      <c r="H294" s="4" t="s">
        <v>70</v>
      </c>
      <c r="I294" s="4" t="s">
        <v>431</v>
      </c>
      <c r="J294" s="4" t="s">
        <v>432</v>
      </c>
      <c r="K294" s="2">
        <v>4</v>
      </c>
      <c r="L294" s="2">
        <v>455</v>
      </c>
      <c r="M294" s="2">
        <v>1820</v>
      </c>
      <c r="N294">
        <f t="shared" si="12"/>
        <v>2</v>
      </c>
      <c r="O294">
        <f t="shared" si="13"/>
        <v>2020</v>
      </c>
      <c r="P294">
        <f t="shared" si="14"/>
        <v>28</v>
      </c>
    </row>
    <row r="295" spans="1:16" x14ac:dyDescent="0.25">
      <c r="A295" s="2">
        <v>294</v>
      </c>
      <c r="B295" s="2">
        <v>363</v>
      </c>
      <c r="C295" s="3">
        <v>43890</v>
      </c>
      <c r="D295" s="4" t="s">
        <v>898</v>
      </c>
      <c r="E295" s="4" t="s">
        <v>899</v>
      </c>
      <c r="F295" s="4" t="s">
        <v>269</v>
      </c>
      <c r="G295" s="4" t="s">
        <v>62</v>
      </c>
      <c r="H295" s="4" t="s">
        <v>17</v>
      </c>
      <c r="I295" s="4" t="s">
        <v>156</v>
      </c>
      <c r="J295" s="4" t="s">
        <v>157</v>
      </c>
      <c r="K295" s="2">
        <v>1</v>
      </c>
      <c r="L295" s="2">
        <v>14.99</v>
      </c>
      <c r="M295" s="2">
        <v>14.99</v>
      </c>
      <c r="N295">
        <f t="shared" si="12"/>
        <v>2</v>
      </c>
      <c r="O295">
        <f t="shared" si="13"/>
        <v>2020</v>
      </c>
      <c r="P295">
        <f t="shared" si="14"/>
        <v>29</v>
      </c>
    </row>
    <row r="296" spans="1:16" x14ac:dyDescent="0.25">
      <c r="A296" s="2">
        <v>295</v>
      </c>
      <c r="B296" s="2">
        <v>599</v>
      </c>
      <c r="C296" s="3">
        <v>43890</v>
      </c>
      <c r="D296" s="4" t="s">
        <v>900</v>
      </c>
      <c r="E296" s="4" t="s">
        <v>901</v>
      </c>
      <c r="F296" s="4" t="s">
        <v>75</v>
      </c>
      <c r="G296" s="4" t="s">
        <v>76</v>
      </c>
      <c r="H296" s="4" t="s">
        <v>24</v>
      </c>
      <c r="I296" s="4" t="s">
        <v>450</v>
      </c>
      <c r="J296" s="4" t="s">
        <v>451</v>
      </c>
      <c r="K296" s="2">
        <v>5</v>
      </c>
      <c r="L296" s="2">
        <v>549</v>
      </c>
      <c r="M296" s="2">
        <v>2745</v>
      </c>
      <c r="N296">
        <f t="shared" si="12"/>
        <v>2</v>
      </c>
      <c r="O296">
        <f t="shared" si="13"/>
        <v>2020</v>
      </c>
      <c r="P296">
        <f t="shared" si="14"/>
        <v>29</v>
      </c>
    </row>
    <row r="297" spans="1:16" x14ac:dyDescent="0.25">
      <c r="A297" s="2">
        <v>296</v>
      </c>
      <c r="B297" s="2">
        <v>1474</v>
      </c>
      <c r="C297" s="3">
        <v>43891</v>
      </c>
      <c r="D297" s="4" t="s">
        <v>902</v>
      </c>
      <c r="E297" s="4" t="s">
        <v>903</v>
      </c>
      <c r="F297" s="4" t="s">
        <v>904</v>
      </c>
      <c r="G297" s="4" t="s">
        <v>62</v>
      </c>
      <c r="H297" s="4" t="s">
        <v>38</v>
      </c>
      <c r="I297" s="4" t="s">
        <v>643</v>
      </c>
      <c r="J297" s="4" t="s">
        <v>644</v>
      </c>
      <c r="K297" s="2">
        <v>3</v>
      </c>
      <c r="L297" s="2">
        <v>89</v>
      </c>
      <c r="M297" s="2">
        <v>267</v>
      </c>
      <c r="N297">
        <f t="shared" si="12"/>
        <v>3</v>
      </c>
      <c r="O297">
        <f t="shared" si="13"/>
        <v>2020</v>
      </c>
      <c r="P297">
        <f t="shared" si="14"/>
        <v>1</v>
      </c>
    </row>
    <row r="298" spans="1:16" x14ac:dyDescent="0.25">
      <c r="A298" s="2">
        <v>297</v>
      </c>
      <c r="B298" s="2">
        <v>1309</v>
      </c>
      <c r="C298" s="3">
        <v>43891</v>
      </c>
      <c r="D298" s="4" t="s">
        <v>905</v>
      </c>
      <c r="E298" s="4" t="s">
        <v>906</v>
      </c>
      <c r="F298" s="4" t="s">
        <v>907</v>
      </c>
      <c r="G298" s="4" t="s">
        <v>62</v>
      </c>
      <c r="H298" s="4" t="s">
        <v>88</v>
      </c>
      <c r="I298" s="4" t="s">
        <v>210</v>
      </c>
      <c r="J298" s="4" t="s">
        <v>211</v>
      </c>
      <c r="K298" s="2">
        <v>4</v>
      </c>
      <c r="L298" s="2">
        <v>12</v>
      </c>
      <c r="M298" s="2">
        <v>48</v>
      </c>
      <c r="N298">
        <f t="shared" si="12"/>
        <v>3</v>
      </c>
      <c r="O298">
        <f t="shared" si="13"/>
        <v>2020</v>
      </c>
      <c r="P298">
        <f t="shared" si="14"/>
        <v>1</v>
      </c>
    </row>
    <row r="299" spans="1:16" x14ac:dyDescent="0.25">
      <c r="A299" s="2">
        <v>298</v>
      </c>
      <c r="B299" s="2">
        <v>1258</v>
      </c>
      <c r="C299" s="3">
        <v>43891</v>
      </c>
      <c r="D299" s="4" t="s">
        <v>908</v>
      </c>
      <c r="E299" s="4" t="s">
        <v>909</v>
      </c>
      <c r="F299" s="4" t="s">
        <v>269</v>
      </c>
      <c r="G299" s="4" t="s">
        <v>62</v>
      </c>
      <c r="H299" s="4" t="s">
        <v>24</v>
      </c>
      <c r="I299" s="4" t="s">
        <v>450</v>
      </c>
      <c r="J299" s="4" t="s">
        <v>451</v>
      </c>
      <c r="K299" s="2">
        <v>3</v>
      </c>
      <c r="L299" s="2">
        <v>549</v>
      </c>
      <c r="M299" s="2">
        <v>1647</v>
      </c>
      <c r="N299">
        <f t="shared" si="12"/>
        <v>3</v>
      </c>
      <c r="O299">
        <f t="shared" si="13"/>
        <v>2020</v>
      </c>
      <c r="P299">
        <f t="shared" si="14"/>
        <v>1</v>
      </c>
    </row>
    <row r="300" spans="1:16" x14ac:dyDescent="0.25">
      <c r="A300" s="2">
        <v>299</v>
      </c>
      <c r="B300" s="2">
        <v>1565</v>
      </c>
      <c r="C300" s="3">
        <v>43891</v>
      </c>
      <c r="D300" s="4" t="s">
        <v>910</v>
      </c>
      <c r="E300" s="4" t="s">
        <v>911</v>
      </c>
      <c r="F300" s="4" t="s">
        <v>912</v>
      </c>
      <c r="G300" s="4" t="s">
        <v>543</v>
      </c>
      <c r="H300" s="4" t="s">
        <v>17</v>
      </c>
      <c r="I300" s="4" t="s">
        <v>151</v>
      </c>
      <c r="J300" s="4" t="s">
        <v>152</v>
      </c>
      <c r="K300" s="2">
        <v>3</v>
      </c>
      <c r="L300" s="2">
        <v>20.95</v>
      </c>
      <c r="M300" s="2">
        <v>62.85</v>
      </c>
      <c r="N300">
        <f t="shared" si="12"/>
        <v>3</v>
      </c>
      <c r="O300">
        <f t="shared" si="13"/>
        <v>2020</v>
      </c>
      <c r="P300">
        <f t="shared" si="14"/>
        <v>1</v>
      </c>
    </row>
    <row r="301" spans="1:16" x14ac:dyDescent="0.25">
      <c r="A301" s="2">
        <v>300</v>
      </c>
      <c r="B301" s="2">
        <v>358</v>
      </c>
      <c r="C301" s="3">
        <v>43891</v>
      </c>
      <c r="D301" s="4" t="s">
        <v>913</v>
      </c>
      <c r="E301" s="4" t="s">
        <v>914</v>
      </c>
      <c r="F301" s="4" t="s">
        <v>197</v>
      </c>
      <c r="G301" s="4" t="s">
        <v>198</v>
      </c>
      <c r="H301" s="4" t="s">
        <v>56</v>
      </c>
      <c r="I301" s="4" t="s">
        <v>366</v>
      </c>
      <c r="J301" s="4" t="s">
        <v>367</v>
      </c>
      <c r="K301" s="2">
        <v>2</v>
      </c>
      <c r="L301" s="2">
        <v>189</v>
      </c>
      <c r="M301" s="2">
        <v>378</v>
      </c>
      <c r="N301">
        <f t="shared" si="12"/>
        <v>3</v>
      </c>
      <c r="O301">
        <f t="shared" si="13"/>
        <v>2020</v>
      </c>
      <c r="P301">
        <f t="shared" si="14"/>
        <v>1</v>
      </c>
    </row>
    <row r="302" spans="1:16" x14ac:dyDescent="0.25">
      <c r="A302" s="2">
        <v>301</v>
      </c>
      <c r="B302" s="2">
        <v>2041</v>
      </c>
      <c r="C302" s="3">
        <v>43892</v>
      </c>
      <c r="D302" s="4" t="s">
        <v>915</v>
      </c>
      <c r="E302" s="4" t="s">
        <v>916</v>
      </c>
      <c r="F302" s="4" t="s">
        <v>395</v>
      </c>
      <c r="G302" s="4" t="s">
        <v>396</v>
      </c>
      <c r="H302" s="4" t="s">
        <v>56</v>
      </c>
      <c r="I302" s="4" t="s">
        <v>216</v>
      </c>
      <c r="J302" s="4" t="s">
        <v>217</v>
      </c>
      <c r="K302" s="2">
        <v>4</v>
      </c>
      <c r="L302" s="2">
        <v>189</v>
      </c>
      <c r="M302" s="2">
        <v>756</v>
      </c>
      <c r="N302">
        <f t="shared" si="12"/>
        <v>3</v>
      </c>
      <c r="O302">
        <f t="shared" si="13"/>
        <v>2020</v>
      </c>
      <c r="P302">
        <f t="shared" si="14"/>
        <v>2</v>
      </c>
    </row>
    <row r="303" spans="1:16" x14ac:dyDescent="0.25">
      <c r="A303" s="2">
        <v>302</v>
      </c>
      <c r="B303" s="2">
        <v>2022</v>
      </c>
      <c r="C303" s="3">
        <v>43892</v>
      </c>
      <c r="D303" s="4" t="s">
        <v>917</v>
      </c>
      <c r="E303" s="4" t="s">
        <v>918</v>
      </c>
      <c r="F303" s="4" t="s">
        <v>919</v>
      </c>
      <c r="G303" s="4" t="s">
        <v>244</v>
      </c>
      <c r="H303" s="4" t="s">
        <v>70</v>
      </c>
      <c r="I303" s="4" t="s">
        <v>409</v>
      </c>
      <c r="J303" s="4" t="s">
        <v>410</v>
      </c>
      <c r="K303" s="2">
        <v>4</v>
      </c>
      <c r="L303" s="2">
        <v>450</v>
      </c>
      <c r="M303" s="2">
        <v>1800</v>
      </c>
      <c r="N303">
        <f t="shared" si="12"/>
        <v>3</v>
      </c>
      <c r="O303">
        <f t="shared" si="13"/>
        <v>2020</v>
      </c>
      <c r="P303">
        <f t="shared" si="14"/>
        <v>2</v>
      </c>
    </row>
    <row r="304" spans="1:16" x14ac:dyDescent="0.25">
      <c r="A304" s="2">
        <v>303</v>
      </c>
      <c r="B304" s="2">
        <v>1688</v>
      </c>
      <c r="C304" s="3">
        <v>43892</v>
      </c>
      <c r="D304" s="4" t="s">
        <v>920</v>
      </c>
      <c r="E304" s="4" t="s">
        <v>921</v>
      </c>
      <c r="F304" s="4" t="s">
        <v>922</v>
      </c>
      <c r="G304" s="4" t="s">
        <v>62</v>
      </c>
      <c r="H304" s="4" t="s">
        <v>31</v>
      </c>
      <c r="I304" s="4" t="s">
        <v>32</v>
      </c>
      <c r="J304" s="4" t="s">
        <v>33</v>
      </c>
      <c r="K304" s="2">
        <v>2</v>
      </c>
      <c r="L304" s="2">
        <v>37.99</v>
      </c>
      <c r="M304" s="2">
        <v>75.98</v>
      </c>
      <c r="N304">
        <f t="shared" si="12"/>
        <v>3</v>
      </c>
      <c r="O304">
        <f t="shared" si="13"/>
        <v>2020</v>
      </c>
      <c r="P304">
        <f t="shared" si="14"/>
        <v>2</v>
      </c>
    </row>
    <row r="305" spans="1:16" x14ac:dyDescent="0.25">
      <c r="A305" s="2">
        <v>304</v>
      </c>
      <c r="B305" s="2">
        <v>1223</v>
      </c>
      <c r="C305" s="3">
        <v>43892</v>
      </c>
      <c r="D305" s="4" t="s">
        <v>923</v>
      </c>
      <c r="E305" s="4" t="s">
        <v>924</v>
      </c>
      <c r="F305" s="4" t="s">
        <v>925</v>
      </c>
      <c r="G305" s="4" t="s">
        <v>926</v>
      </c>
      <c r="H305" s="4" t="s">
        <v>17</v>
      </c>
      <c r="I305" s="4" t="s">
        <v>815</v>
      </c>
      <c r="J305" s="4" t="s">
        <v>816</v>
      </c>
      <c r="K305" s="2">
        <v>2</v>
      </c>
      <c r="L305" s="2">
        <v>16.989999999999998</v>
      </c>
      <c r="M305" s="2">
        <v>33.979999999999997</v>
      </c>
      <c r="N305">
        <f t="shared" si="12"/>
        <v>3</v>
      </c>
      <c r="O305">
        <f t="shared" si="13"/>
        <v>2020</v>
      </c>
      <c r="P305">
        <f t="shared" si="14"/>
        <v>2</v>
      </c>
    </row>
    <row r="306" spans="1:16" x14ac:dyDescent="0.25">
      <c r="A306" s="2">
        <v>305</v>
      </c>
      <c r="B306" s="2">
        <v>1712</v>
      </c>
      <c r="C306" s="3">
        <v>43892</v>
      </c>
      <c r="D306" s="4" t="s">
        <v>927</v>
      </c>
      <c r="E306" s="4" t="s">
        <v>928</v>
      </c>
      <c r="F306" s="4" t="s">
        <v>75</v>
      </c>
      <c r="G306" s="4" t="s">
        <v>76</v>
      </c>
      <c r="H306" s="4" t="s">
        <v>38</v>
      </c>
      <c r="I306" s="4" t="s">
        <v>100</v>
      </c>
      <c r="J306" s="4" t="s">
        <v>101</v>
      </c>
      <c r="K306" s="2">
        <v>5</v>
      </c>
      <c r="L306" s="2">
        <v>89.95</v>
      </c>
      <c r="M306" s="2">
        <v>449.75</v>
      </c>
      <c r="N306">
        <f t="shared" si="12"/>
        <v>3</v>
      </c>
      <c r="O306">
        <f t="shared" si="13"/>
        <v>2020</v>
      </c>
      <c r="P306">
        <f t="shared" si="14"/>
        <v>2</v>
      </c>
    </row>
    <row r="307" spans="1:16" x14ac:dyDescent="0.25">
      <c r="A307" s="2">
        <v>306</v>
      </c>
      <c r="B307" s="2">
        <v>423</v>
      </c>
      <c r="C307" s="3">
        <v>43892</v>
      </c>
      <c r="D307" s="4" t="s">
        <v>929</v>
      </c>
      <c r="E307" s="4" t="s">
        <v>930</v>
      </c>
      <c r="F307" s="4" t="s">
        <v>931</v>
      </c>
      <c r="G307" s="4" t="s">
        <v>62</v>
      </c>
      <c r="H307" s="4" t="s">
        <v>38</v>
      </c>
      <c r="I307" s="4" t="s">
        <v>324</v>
      </c>
      <c r="J307" s="4" t="s">
        <v>325</v>
      </c>
      <c r="K307" s="2">
        <v>2</v>
      </c>
      <c r="L307" s="2">
        <v>58.95</v>
      </c>
      <c r="M307" s="2">
        <v>117.9</v>
      </c>
      <c r="N307">
        <f t="shared" si="12"/>
        <v>3</v>
      </c>
      <c r="O307">
        <f t="shared" si="13"/>
        <v>2020</v>
      </c>
      <c r="P307">
        <f t="shared" si="14"/>
        <v>2</v>
      </c>
    </row>
    <row r="308" spans="1:16" x14ac:dyDescent="0.25">
      <c r="A308" s="2">
        <v>307</v>
      </c>
      <c r="B308" s="2">
        <v>1711</v>
      </c>
      <c r="C308" s="3">
        <v>43892</v>
      </c>
      <c r="D308" s="4" t="s">
        <v>932</v>
      </c>
      <c r="E308" s="4" t="s">
        <v>933</v>
      </c>
      <c r="F308" s="4" t="s">
        <v>391</v>
      </c>
      <c r="G308" s="4" t="s">
        <v>392</v>
      </c>
      <c r="H308" s="4" t="s">
        <v>88</v>
      </c>
      <c r="I308" s="4" t="s">
        <v>295</v>
      </c>
      <c r="J308" s="4" t="s">
        <v>296</v>
      </c>
      <c r="K308" s="2">
        <v>2</v>
      </c>
      <c r="L308" s="2">
        <v>11.99</v>
      </c>
      <c r="M308" s="2">
        <v>23.98</v>
      </c>
      <c r="N308">
        <f t="shared" si="12"/>
        <v>3</v>
      </c>
      <c r="O308">
        <f t="shared" si="13"/>
        <v>2020</v>
      </c>
      <c r="P308">
        <f t="shared" si="14"/>
        <v>2</v>
      </c>
    </row>
    <row r="309" spans="1:16" x14ac:dyDescent="0.25">
      <c r="A309" s="2">
        <v>308</v>
      </c>
      <c r="B309" s="2">
        <v>912</v>
      </c>
      <c r="C309" s="3">
        <v>43892</v>
      </c>
      <c r="D309" s="4" t="s">
        <v>934</v>
      </c>
      <c r="E309" s="4" t="s">
        <v>935</v>
      </c>
      <c r="F309" s="4" t="s">
        <v>635</v>
      </c>
      <c r="G309" s="4" t="s">
        <v>514</v>
      </c>
      <c r="H309" s="4" t="s">
        <v>88</v>
      </c>
      <c r="I309" s="4" t="s">
        <v>348</v>
      </c>
      <c r="J309" s="4" t="s">
        <v>349</v>
      </c>
      <c r="K309" s="2">
        <v>5</v>
      </c>
      <c r="L309" s="2">
        <v>10.99</v>
      </c>
      <c r="M309" s="2">
        <v>54.95</v>
      </c>
      <c r="N309">
        <f t="shared" si="12"/>
        <v>3</v>
      </c>
      <c r="O309">
        <f t="shared" si="13"/>
        <v>2020</v>
      </c>
      <c r="P309">
        <f t="shared" si="14"/>
        <v>2</v>
      </c>
    </row>
    <row r="310" spans="1:16" x14ac:dyDescent="0.25">
      <c r="A310" s="2">
        <v>309</v>
      </c>
      <c r="B310" s="2">
        <v>1570</v>
      </c>
      <c r="C310" s="3">
        <v>43892</v>
      </c>
      <c r="D310" s="4" t="s">
        <v>936</v>
      </c>
      <c r="E310" s="4" t="s">
        <v>937</v>
      </c>
      <c r="F310" s="4" t="s">
        <v>628</v>
      </c>
      <c r="G310" s="4" t="s">
        <v>392</v>
      </c>
      <c r="H310" s="4" t="s">
        <v>70</v>
      </c>
      <c r="I310" s="4" t="s">
        <v>71</v>
      </c>
      <c r="J310" s="4" t="s">
        <v>72</v>
      </c>
      <c r="K310" s="2">
        <v>4</v>
      </c>
      <c r="L310" s="2">
        <v>250</v>
      </c>
      <c r="M310" s="2">
        <v>1000</v>
      </c>
      <c r="N310">
        <f t="shared" si="12"/>
        <v>3</v>
      </c>
      <c r="O310">
        <f t="shared" si="13"/>
        <v>2020</v>
      </c>
      <c r="P310">
        <f t="shared" si="14"/>
        <v>2</v>
      </c>
    </row>
    <row r="311" spans="1:16" x14ac:dyDescent="0.25">
      <c r="A311" s="2">
        <v>310</v>
      </c>
      <c r="B311" s="2">
        <v>1726</v>
      </c>
      <c r="C311" s="3">
        <v>43893</v>
      </c>
      <c r="D311" s="4" t="s">
        <v>938</v>
      </c>
      <c r="E311" s="4" t="s">
        <v>939</v>
      </c>
      <c r="F311" s="4" t="s">
        <v>279</v>
      </c>
      <c r="G311" s="4" t="s">
        <v>126</v>
      </c>
      <c r="H311" s="4" t="s">
        <v>56</v>
      </c>
      <c r="I311" s="4" t="s">
        <v>95</v>
      </c>
      <c r="J311" s="4" t="s">
        <v>96</v>
      </c>
      <c r="K311" s="2">
        <v>3</v>
      </c>
      <c r="L311" s="2">
        <v>214</v>
      </c>
      <c r="M311" s="2">
        <v>642</v>
      </c>
      <c r="N311">
        <f t="shared" si="12"/>
        <v>3</v>
      </c>
      <c r="O311">
        <f t="shared" si="13"/>
        <v>2020</v>
      </c>
      <c r="P311">
        <f t="shared" si="14"/>
        <v>3</v>
      </c>
    </row>
    <row r="312" spans="1:16" x14ac:dyDescent="0.25">
      <c r="A312" s="2">
        <v>311</v>
      </c>
      <c r="B312" s="2">
        <v>981</v>
      </c>
      <c r="C312" s="3">
        <v>43893</v>
      </c>
      <c r="D312" s="4" t="s">
        <v>940</v>
      </c>
      <c r="E312" s="4" t="s">
        <v>941</v>
      </c>
      <c r="F312" s="4" t="s">
        <v>942</v>
      </c>
      <c r="G312" s="4" t="s">
        <v>94</v>
      </c>
      <c r="H312" s="4" t="s">
        <v>31</v>
      </c>
      <c r="I312" s="4" t="s">
        <v>291</v>
      </c>
      <c r="J312" s="4" t="s">
        <v>292</v>
      </c>
      <c r="K312" s="2">
        <v>2</v>
      </c>
      <c r="L312" s="2">
        <v>49</v>
      </c>
      <c r="M312" s="2">
        <v>98</v>
      </c>
      <c r="N312">
        <f t="shared" si="12"/>
        <v>3</v>
      </c>
      <c r="O312">
        <f t="shared" si="13"/>
        <v>2020</v>
      </c>
      <c r="P312">
        <f t="shared" si="14"/>
        <v>3</v>
      </c>
    </row>
    <row r="313" spans="1:16" x14ac:dyDescent="0.25">
      <c r="A313" s="2">
        <v>312</v>
      </c>
      <c r="B313" s="2">
        <v>1884</v>
      </c>
      <c r="C313" s="3">
        <v>43893</v>
      </c>
      <c r="D313" s="4" t="s">
        <v>943</v>
      </c>
      <c r="E313" s="4" t="s">
        <v>944</v>
      </c>
      <c r="F313" s="4" t="s">
        <v>227</v>
      </c>
      <c r="G313" s="4" t="s">
        <v>23</v>
      </c>
      <c r="H313" s="4" t="s">
        <v>24</v>
      </c>
      <c r="I313" s="4" t="s">
        <v>25</v>
      </c>
      <c r="J313" s="4" t="s">
        <v>26</v>
      </c>
      <c r="K313" s="2">
        <v>5</v>
      </c>
      <c r="L313" s="2">
        <v>883</v>
      </c>
      <c r="M313" s="2">
        <v>4415</v>
      </c>
      <c r="N313">
        <f t="shared" si="12"/>
        <v>3</v>
      </c>
      <c r="O313">
        <f t="shared" si="13"/>
        <v>2020</v>
      </c>
      <c r="P313">
        <f t="shared" si="14"/>
        <v>3</v>
      </c>
    </row>
    <row r="314" spans="1:16" x14ac:dyDescent="0.25">
      <c r="A314" s="2">
        <v>313</v>
      </c>
      <c r="B314" s="2">
        <v>1289</v>
      </c>
      <c r="C314" s="3">
        <v>43893</v>
      </c>
      <c r="D314" s="4" t="s">
        <v>712</v>
      </c>
      <c r="E314" s="4" t="s">
        <v>713</v>
      </c>
      <c r="F314" s="4" t="s">
        <v>714</v>
      </c>
      <c r="G314" s="4" t="s">
        <v>715</v>
      </c>
      <c r="H314" s="4" t="s">
        <v>17</v>
      </c>
      <c r="I314" s="4" t="s">
        <v>815</v>
      </c>
      <c r="J314" s="4" t="s">
        <v>816</v>
      </c>
      <c r="K314" s="2">
        <v>3</v>
      </c>
      <c r="L314" s="2">
        <v>16.989999999999998</v>
      </c>
      <c r="M314" s="2">
        <v>50.97</v>
      </c>
      <c r="N314">
        <f t="shared" si="12"/>
        <v>3</v>
      </c>
      <c r="O314">
        <f t="shared" si="13"/>
        <v>2020</v>
      </c>
      <c r="P314">
        <f t="shared" si="14"/>
        <v>3</v>
      </c>
    </row>
    <row r="315" spans="1:16" x14ac:dyDescent="0.25">
      <c r="A315" s="2">
        <v>314</v>
      </c>
      <c r="B315" s="2">
        <v>1209</v>
      </c>
      <c r="C315" s="3">
        <v>43893</v>
      </c>
      <c r="D315" s="4" t="s">
        <v>945</v>
      </c>
      <c r="E315" s="4" t="s">
        <v>946</v>
      </c>
      <c r="F315" s="4" t="s">
        <v>567</v>
      </c>
      <c r="G315" s="4" t="s">
        <v>134</v>
      </c>
      <c r="H315" s="4" t="s">
        <v>31</v>
      </c>
      <c r="I315" s="4" t="s">
        <v>260</v>
      </c>
      <c r="J315" s="4" t="s">
        <v>261</v>
      </c>
      <c r="K315" s="2">
        <v>3</v>
      </c>
      <c r="L315" s="2">
        <v>28.99</v>
      </c>
      <c r="M315" s="2">
        <v>86.97</v>
      </c>
      <c r="N315">
        <f t="shared" si="12"/>
        <v>3</v>
      </c>
      <c r="O315">
        <f t="shared" si="13"/>
        <v>2020</v>
      </c>
      <c r="P315">
        <f t="shared" si="14"/>
        <v>3</v>
      </c>
    </row>
    <row r="316" spans="1:16" x14ac:dyDescent="0.25">
      <c r="A316" s="2">
        <v>315</v>
      </c>
      <c r="B316" s="2">
        <v>404</v>
      </c>
      <c r="C316" s="3">
        <v>43893</v>
      </c>
      <c r="D316" s="4" t="s">
        <v>947</v>
      </c>
      <c r="E316" s="4" t="s">
        <v>948</v>
      </c>
      <c r="F316" s="4" t="s">
        <v>559</v>
      </c>
      <c r="G316" s="4" t="s">
        <v>117</v>
      </c>
      <c r="H316" s="4" t="s">
        <v>24</v>
      </c>
      <c r="I316" s="4" t="s">
        <v>106</v>
      </c>
      <c r="J316" s="4" t="s">
        <v>107</v>
      </c>
      <c r="K316" s="2">
        <v>1</v>
      </c>
      <c r="L316" s="2">
        <v>899</v>
      </c>
      <c r="M316" s="2">
        <v>899</v>
      </c>
      <c r="N316">
        <f t="shared" si="12"/>
        <v>3</v>
      </c>
      <c r="O316">
        <f t="shared" si="13"/>
        <v>2020</v>
      </c>
      <c r="P316">
        <f t="shared" si="14"/>
        <v>3</v>
      </c>
    </row>
    <row r="317" spans="1:16" x14ac:dyDescent="0.25">
      <c r="A317" s="2">
        <v>316</v>
      </c>
      <c r="B317" s="2">
        <v>1102</v>
      </c>
      <c r="C317" s="3">
        <v>43893</v>
      </c>
      <c r="D317" s="4" t="s">
        <v>949</v>
      </c>
      <c r="E317" s="4" t="s">
        <v>950</v>
      </c>
      <c r="F317" s="4" t="s">
        <v>567</v>
      </c>
      <c r="G317" s="4" t="s">
        <v>134</v>
      </c>
      <c r="H317" s="4" t="s">
        <v>24</v>
      </c>
      <c r="I317" s="4" t="s">
        <v>450</v>
      </c>
      <c r="J317" s="4" t="s">
        <v>451</v>
      </c>
      <c r="K317" s="2">
        <v>3</v>
      </c>
      <c r="L317" s="2">
        <v>549</v>
      </c>
      <c r="M317" s="2">
        <v>1647</v>
      </c>
      <c r="N317">
        <f t="shared" si="12"/>
        <v>3</v>
      </c>
      <c r="O317">
        <f t="shared" si="13"/>
        <v>2020</v>
      </c>
      <c r="P317">
        <f t="shared" si="14"/>
        <v>3</v>
      </c>
    </row>
    <row r="318" spans="1:16" x14ac:dyDescent="0.25">
      <c r="A318" s="2">
        <v>317</v>
      </c>
      <c r="B318" s="2">
        <v>1520</v>
      </c>
      <c r="C318" s="3">
        <v>43893</v>
      </c>
      <c r="D318" s="4" t="s">
        <v>951</v>
      </c>
      <c r="E318" s="4" t="s">
        <v>952</v>
      </c>
      <c r="F318" s="4" t="s">
        <v>75</v>
      </c>
      <c r="G318" s="4" t="s">
        <v>76</v>
      </c>
      <c r="H318" s="4" t="s">
        <v>70</v>
      </c>
      <c r="I318" s="4" t="s">
        <v>129</v>
      </c>
      <c r="J318" s="4" t="s">
        <v>130</v>
      </c>
      <c r="K318" s="2">
        <v>3</v>
      </c>
      <c r="L318" s="2">
        <v>395</v>
      </c>
      <c r="M318" s="2">
        <v>1185</v>
      </c>
      <c r="N318">
        <f t="shared" si="12"/>
        <v>3</v>
      </c>
      <c r="O318">
        <f t="shared" si="13"/>
        <v>2020</v>
      </c>
      <c r="P318">
        <f t="shared" si="14"/>
        <v>3</v>
      </c>
    </row>
    <row r="319" spans="1:16" x14ac:dyDescent="0.25">
      <c r="A319" s="2">
        <v>318</v>
      </c>
      <c r="B319" s="2">
        <v>2045</v>
      </c>
      <c r="C319" s="3">
        <v>43893</v>
      </c>
      <c r="D319" s="4" t="s">
        <v>953</v>
      </c>
      <c r="E319" s="4" t="s">
        <v>954</v>
      </c>
      <c r="F319" s="4" t="s">
        <v>955</v>
      </c>
      <c r="G319" s="4" t="s">
        <v>333</v>
      </c>
      <c r="H319" s="4" t="s">
        <v>17</v>
      </c>
      <c r="I319" s="4" t="s">
        <v>83</v>
      </c>
      <c r="J319" s="4" t="s">
        <v>84</v>
      </c>
      <c r="K319" s="2">
        <v>4</v>
      </c>
      <c r="L319" s="2">
        <v>15.5</v>
      </c>
      <c r="M319" s="2">
        <v>62</v>
      </c>
      <c r="N319">
        <f t="shared" si="12"/>
        <v>3</v>
      </c>
      <c r="O319">
        <f t="shared" si="13"/>
        <v>2020</v>
      </c>
      <c r="P319">
        <f t="shared" si="14"/>
        <v>3</v>
      </c>
    </row>
    <row r="320" spans="1:16" x14ac:dyDescent="0.25">
      <c r="A320" s="2">
        <v>319</v>
      </c>
      <c r="B320" s="2">
        <v>1445</v>
      </c>
      <c r="C320" s="3">
        <v>43894</v>
      </c>
      <c r="D320" s="4" t="s">
        <v>956</v>
      </c>
      <c r="E320" s="4" t="s">
        <v>957</v>
      </c>
      <c r="F320" s="4" t="s">
        <v>316</v>
      </c>
      <c r="G320" s="4" t="s">
        <v>62</v>
      </c>
      <c r="H320" s="4" t="s">
        <v>38</v>
      </c>
      <c r="I320" s="4" t="s">
        <v>265</v>
      </c>
      <c r="J320" s="4" t="s">
        <v>266</v>
      </c>
      <c r="K320" s="2">
        <v>1</v>
      </c>
      <c r="L320" s="2">
        <v>167</v>
      </c>
      <c r="M320" s="2">
        <v>167</v>
      </c>
      <c r="N320">
        <f t="shared" si="12"/>
        <v>3</v>
      </c>
      <c r="O320">
        <f t="shared" si="13"/>
        <v>2020</v>
      </c>
      <c r="P320">
        <f t="shared" si="14"/>
        <v>4</v>
      </c>
    </row>
    <row r="321" spans="1:16" x14ac:dyDescent="0.25">
      <c r="A321" s="2">
        <v>320</v>
      </c>
      <c r="B321" s="2">
        <v>183</v>
      </c>
      <c r="C321" s="3">
        <v>43894</v>
      </c>
      <c r="D321" s="4" t="s">
        <v>958</v>
      </c>
      <c r="E321" s="4" t="s">
        <v>959</v>
      </c>
      <c r="F321" s="4" t="s">
        <v>197</v>
      </c>
      <c r="G321" s="4" t="s">
        <v>198</v>
      </c>
      <c r="H321" s="4" t="s">
        <v>17</v>
      </c>
      <c r="I321" s="4" t="s">
        <v>236</v>
      </c>
      <c r="J321" s="4" t="s">
        <v>237</v>
      </c>
      <c r="K321" s="2">
        <v>5</v>
      </c>
      <c r="L321" s="2">
        <v>14.99</v>
      </c>
      <c r="M321" s="2">
        <v>74.95</v>
      </c>
      <c r="N321">
        <f t="shared" si="12"/>
        <v>3</v>
      </c>
      <c r="O321">
        <f t="shared" si="13"/>
        <v>2020</v>
      </c>
      <c r="P321">
        <f t="shared" si="14"/>
        <v>4</v>
      </c>
    </row>
    <row r="322" spans="1:16" x14ac:dyDescent="0.25">
      <c r="A322" s="2">
        <v>321</v>
      </c>
      <c r="B322" s="2">
        <v>1923</v>
      </c>
      <c r="C322" s="3">
        <v>43894</v>
      </c>
      <c r="D322" s="4" t="s">
        <v>960</v>
      </c>
      <c r="E322" s="4" t="s">
        <v>961</v>
      </c>
      <c r="F322" s="4" t="s">
        <v>718</v>
      </c>
      <c r="G322" s="4" t="s">
        <v>576</v>
      </c>
      <c r="H322" s="4" t="s">
        <v>88</v>
      </c>
      <c r="I322" s="4" t="s">
        <v>312</v>
      </c>
      <c r="J322" s="4" t="s">
        <v>313</v>
      </c>
      <c r="K322" s="2">
        <v>2</v>
      </c>
      <c r="L322" s="2">
        <v>7.99</v>
      </c>
      <c r="M322" s="2">
        <v>15.98</v>
      </c>
      <c r="N322">
        <f t="shared" si="12"/>
        <v>3</v>
      </c>
      <c r="O322">
        <f t="shared" si="13"/>
        <v>2020</v>
      </c>
      <c r="P322">
        <f t="shared" si="14"/>
        <v>4</v>
      </c>
    </row>
    <row r="323" spans="1:16" x14ac:dyDescent="0.25">
      <c r="A323" s="2">
        <v>322</v>
      </c>
      <c r="B323" s="2">
        <v>1880</v>
      </c>
      <c r="C323" s="3">
        <v>43895</v>
      </c>
      <c r="D323" s="4" t="s">
        <v>962</v>
      </c>
      <c r="E323" s="4" t="s">
        <v>963</v>
      </c>
      <c r="F323" s="4" t="s">
        <v>596</v>
      </c>
      <c r="G323" s="4" t="s">
        <v>134</v>
      </c>
      <c r="H323" s="4" t="s">
        <v>31</v>
      </c>
      <c r="I323" s="4" t="s">
        <v>473</v>
      </c>
      <c r="J323" s="4" t="s">
        <v>474</v>
      </c>
      <c r="K323" s="2">
        <v>4</v>
      </c>
      <c r="L323" s="2">
        <v>34.99</v>
      </c>
      <c r="M323" s="2">
        <v>139.96</v>
      </c>
      <c r="N323">
        <f t="shared" ref="N323:N386" si="15">MONTH(C323)</f>
        <v>3</v>
      </c>
      <c r="O323">
        <f t="shared" ref="O323:O386" si="16">YEAR(C323)</f>
        <v>2020</v>
      </c>
      <c r="P323">
        <f t="shared" ref="P323:P386" si="17">DAY(C323)</f>
        <v>5</v>
      </c>
    </row>
    <row r="324" spans="1:16" x14ac:dyDescent="0.25">
      <c r="A324" s="2">
        <v>323</v>
      </c>
      <c r="B324" s="2">
        <v>321</v>
      </c>
      <c r="C324" s="3">
        <v>43896</v>
      </c>
      <c r="D324" s="4" t="s">
        <v>964</v>
      </c>
      <c r="E324" s="4" t="s">
        <v>965</v>
      </c>
      <c r="F324" s="4" t="s">
        <v>183</v>
      </c>
      <c r="G324" s="4" t="s">
        <v>184</v>
      </c>
      <c r="H324" s="4" t="s">
        <v>38</v>
      </c>
      <c r="I324" s="4" t="s">
        <v>643</v>
      </c>
      <c r="J324" s="4" t="s">
        <v>644</v>
      </c>
      <c r="K324" s="2">
        <v>3</v>
      </c>
      <c r="L324" s="2">
        <v>89</v>
      </c>
      <c r="M324" s="2">
        <v>267</v>
      </c>
      <c r="N324">
        <f t="shared" si="15"/>
        <v>3</v>
      </c>
      <c r="O324">
        <f t="shared" si="16"/>
        <v>2020</v>
      </c>
      <c r="P324">
        <f t="shared" si="17"/>
        <v>6</v>
      </c>
    </row>
    <row r="325" spans="1:16" x14ac:dyDescent="0.25">
      <c r="A325" s="2">
        <v>324</v>
      </c>
      <c r="B325" s="2">
        <v>902</v>
      </c>
      <c r="C325" s="3">
        <v>43896</v>
      </c>
      <c r="D325" s="4" t="s">
        <v>966</v>
      </c>
      <c r="E325" s="4" t="s">
        <v>967</v>
      </c>
      <c r="F325" s="4" t="s">
        <v>893</v>
      </c>
      <c r="G325" s="4" t="s">
        <v>444</v>
      </c>
      <c r="H325" s="4" t="s">
        <v>38</v>
      </c>
      <c r="I325" s="4" t="s">
        <v>324</v>
      </c>
      <c r="J325" s="4" t="s">
        <v>325</v>
      </c>
      <c r="K325" s="2">
        <v>2</v>
      </c>
      <c r="L325" s="2">
        <v>58.95</v>
      </c>
      <c r="M325" s="2">
        <v>117.9</v>
      </c>
      <c r="N325">
        <f t="shared" si="15"/>
        <v>3</v>
      </c>
      <c r="O325">
        <f t="shared" si="16"/>
        <v>2020</v>
      </c>
      <c r="P325">
        <f t="shared" si="17"/>
        <v>6</v>
      </c>
    </row>
    <row r="326" spans="1:16" x14ac:dyDescent="0.25">
      <c r="A326" s="2">
        <v>325</v>
      </c>
      <c r="B326" s="2">
        <v>281</v>
      </c>
      <c r="C326" s="3">
        <v>43896</v>
      </c>
      <c r="D326" s="4" t="s">
        <v>145</v>
      </c>
      <c r="E326" s="4" t="s">
        <v>146</v>
      </c>
      <c r="F326" s="4" t="s">
        <v>147</v>
      </c>
      <c r="G326" s="4" t="s">
        <v>30</v>
      </c>
      <c r="H326" s="4" t="s">
        <v>17</v>
      </c>
      <c r="I326" s="4" t="s">
        <v>236</v>
      </c>
      <c r="J326" s="4" t="s">
        <v>237</v>
      </c>
      <c r="K326" s="2">
        <v>1</v>
      </c>
      <c r="L326" s="2">
        <v>14.99</v>
      </c>
      <c r="M326" s="2">
        <v>14.99</v>
      </c>
      <c r="N326">
        <f t="shared" si="15"/>
        <v>3</v>
      </c>
      <c r="O326">
        <f t="shared" si="16"/>
        <v>2020</v>
      </c>
      <c r="P326">
        <f t="shared" si="17"/>
        <v>6</v>
      </c>
    </row>
    <row r="327" spans="1:16" x14ac:dyDescent="0.25">
      <c r="A327" s="2">
        <v>326</v>
      </c>
      <c r="B327" s="2">
        <v>6</v>
      </c>
      <c r="C327" s="3">
        <v>43897</v>
      </c>
      <c r="D327" s="4" t="s">
        <v>968</v>
      </c>
      <c r="E327" s="4" t="s">
        <v>969</v>
      </c>
      <c r="F327" s="4" t="s">
        <v>408</v>
      </c>
      <c r="G327" s="4" t="s">
        <v>62</v>
      </c>
      <c r="H327" s="4" t="s">
        <v>88</v>
      </c>
      <c r="I327" s="4" t="s">
        <v>89</v>
      </c>
      <c r="J327" s="4" t="s">
        <v>90</v>
      </c>
      <c r="K327" s="2">
        <v>5</v>
      </c>
      <c r="L327" s="2">
        <v>12</v>
      </c>
      <c r="M327" s="2">
        <v>60</v>
      </c>
      <c r="N327">
        <f t="shared" si="15"/>
        <v>3</v>
      </c>
      <c r="O327">
        <f t="shared" si="16"/>
        <v>2020</v>
      </c>
      <c r="P327">
        <f t="shared" si="17"/>
        <v>7</v>
      </c>
    </row>
    <row r="328" spans="1:16" x14ac:dyDescent="0.25">
      <c r="A328" s="2">
        <v>327</v>
      </c>
      <c r="B328" s="2">
        <v>1909</v>
      </c>
      <c r="C328" s="3">
        <v>43897</v>
      </c>
      <c r="D328" s="4" t="s">
        <v>810</v>
      </c>
      <c r="E328" s="4" t="s">
        <v>811</v>
      </c>
      <c r="F328" s="4" t="s">
        <v>812</v>
      </c>
      <c r="G328" s="4" t="s">
        <v>30</v>
      </c>
      <c r="H328" s="4" t="s">
        <v>31</v>
      </c>
      <c r="I328" s="4" t="s">
        <v>503</v>
      </c>
      <c r="J328" s="4" t="s">
        <v>504</v>
      </c>
      <c r="K328" s="2">
        <v>4</v>
      </c>
      <c r="L328" s="2">
        <v>49</v>
      </c>
      <c r="M328" s="2">
        <v>196</v>
      </c>
      <c r="N328">
        <f t="shared" si="15"/>
        <v>3</v>
      </c>
      <c r="O328">
        <f t="shared" si="16"/>
        <v>2020</v>
      </c>
      <c r="P328">
        <f t="shared" si="17"/>
        <v>7</v>
      </c>
    </row>
    <row r="329" spans="1:16" x14ac:dyDescent="0.25">
      <c r="A329" s="2">
        <v>328</v>
      </c>
      <c r="B329" s="2">
        <v>1582</v>
      </c>
      <c r="C329" s="3">
        <v>43897</v>
      </c>
      <c r="D329" s="4" t="s">
        <v>970</v>
      </c>
      <c r="E329" s="4" t="s">
        <v>971</v>
      </c>
      <c r="F329" s="4" t="s">
        <v>174</v>
      </c>
      <c r="G329" s="4" t="s">
        <v>134</v>
      </c>
      <c r="H329" s="4" t="s">
        <v>70</v>
      </c>
      <c r="I329" s="4" t="s">
        <v>112</v>
      </c>
      <c r="J329" s="4" t="s">
        <v>113</v>
      </c>
      <c r="K329" s="2">
        <v>5</v>
      </c>
      <c r="L329" s="2">
        <v>399</v>
      </c>
      <c r="M329" s="2">
        <v>1995</v>
      </c>
      <c r="N329">
        <f t="shared" si="15"/>
        <v>3</v>
      </c>
      <c r="O329">
        <f t="shared" si="16"/>
        <v>2020</v>
      </c>
      <c r="P329">
        <f t="shared" si="17"/>
        <v>7</v>
      </c>
    </row>
    <row r="330" spans="1:16" x14ac:dyDescent="0.25">
      <c r="A330" s="2">
        <v>329</v>
      </c>
      <c r="B330" s="2">
        <v>1374</v>
      </c>
      <c r="C330" s="3">
        <v>43897</v>
      </c>
      <c r="D330" s="4" t="s">
        <v>972</v>
      </c>
      <c r="E330" s="4" t="s">
        <v>973</v>
      </c>
      <c r="F330" s="4" t="s">
        <v>29</v>
      </c>
      <c r="G330" s="4" t="s">
        <v>30</v>
      </c>
      <c r="H330" s="4" t="s">
        <v>56</v>
      </c>
      <c r="I330" s="4" t="s">
        <v>216</v>
      </c>
      <c r="J330" s="4" t="s">
        <v>217</v>
      </c>
      <c r="K330" s="2">
        <v>5</v>
      </c>
      <c r="L330" s="2">
        <v>189</v>
      </c>
      <c r="M330" s="2">
        <v>945</v>
      </c>
      <c r="N330">
        <f t="shared" si="15"/>
        <v>3</v>
      </c>
      <c r="O330">
        <f t="shared" si="16"/>
        <v>2020</v>
      </c>
      <c r="P330">
        <f t="shared" si="17"/>
        <v>7</v>
      </c>
    </row>
    <row r="331" spans="1:16" x14ac:dyDescent="0.25">
      <c r="A331" s="2">
        <v>330</v>
      </c>
      <c r="B331" s="2">
        <v>1694</v>
      </c>
      <c r="C331" s="3">
        <v>43898</v>
      </c>
      <c r="D331" s="4" t="s">
        <v>974</v>
      </c>
      <c r="E331" s="4" t="s">
        <v>975</v>
      </c>
      <c r="F331" s="4" t="s">
        <v>49</v>
      </c>
      <c r="G331" s="4" t="s">
        <v>50</v>
      </c>
      <c r="H331" s="4" t="s">
        <v>56</v>
      </c>
      <c r="I331" s="4" t="s">
        <v>366</v>
      </c>
      <c r="J331" s="4" t="s">
        <v>367</v>
      </c>
      <c r="K331" s="2">
        <v>2</v>
      </c>
      <c r="L331" s="2">
        <v>189</v>
      </c>
      <c r="M331" s="2">
        <v>378</v>
      </c>
      <c r="N331">
        <f t="shared" si="15"/>
        <v>3</v>
      </c>
      <c r="O331">
        <f t="shared" si="16"/>
        <v>2020</v>
      </c>
      <c r="P331">
        <f t="shared" si="17"/>
        <v>8</v>
      </c>
    </row>
    <row r="332" spans="1:16" x14ac:dyDescent="0.25">
      <c r="A332" s="2">
        <v>331</v>
      </c>
      <c r="B332" s="2">
        <v>1223</v>
      </c>
      <c r="C332" s="3">
        <v>43898</v>
      </c>
      <c r="D332" s="4" t="s">
        <v>923</v>
      </c>
      <c r="E332" s="4" t="s">
        <v>924</v>
      </c>
      <c r="F332" s="4" t="s">
        <v>925</v>
      </c>
      <c r="G332" s="4" t="s">
        <v>926</v>
      </c>
      <c r="H332" s="4" t="s">
        <v>24</v>
      </c>
      <c r="I332" s="4" t="s">
        <v>251</v>
      </c>
      <c r="J332" s="4" t="s">
        <v>252</v>
      </c>
      <c r="K332" s="2">
        <v>1</v>
      </c>
      <c r="L332" s="2">
        <v>684</v>
      </c>
      <c r="M332" s="2">
        <v>684</v>
      </c>
      <c r="N332">
        <f t="shared" si="15"/>
        <v>3</v>
      </c>
      <c r="O332">
        <f t="shared" si="16"/>
        <v>2020</v>
      </c>
      <c r="P332">
        <f t="shared" si="17"/>
        <v>8</v>
      </c>
    </row>
    <row r="333" spans="1:16" x14ac:dyDescent="0.25">
      <c r="A333" s="2">
        <v>332</v>
      </c>
      <c r="B333" s="2">
        <v>1648</v>
      </c>
      <c r="C333" s="3">
        <v>43898</v>
      </c>
      <c r="D333" s="4" t="s">
        <v>597</v>
      </c>
      <c r="E333" s="4" t="s">
        <v>598</v>
      </c>
      <c r="F333" s="4" t="s">
        <v>338</v>
      </c>
      <c r="G333" s="4" t="s">
        <v>599</v>
      </c>
      <c r="H333" s="4" t="s">
        <v>70</v>
      </c>
      <c r="I333" s="4" t="s">
        <v>129</v>
      </c>
      <c r="J333" s="4" t="s">
        <v>130</v>
      </c>
      <c r="K333" s="2">
        <v>5</v>
      </c>
      <c r="L333" s="2">
        <v>395</v>
      </c>
      <c r="M333" s="2">
        <v>1975</v>
      </c>
      <c r="N333">
        <f t="shared" si="15"/>
        <v>3</v>
      </c>
      <c r="O333">
        <f t="shared" si="16"/>
        <v>2020</v>
      </c>
      <c r="P333">
        <f t="shared" si="17"/>
        <v>8</v>
      </c>
    </row>
    <row r="334" spans="1:16" x14ac:dyDescent="0.25">
      <c r="A334" s="2">
        <v>333</v>
      </c>
      <c r="B334" s="2">
        <v>1783</v>
      </c>
      <c r="C334" s="3">
        <v>43898</v>
      </c>
      <c r="D334" s="4" t="s">
        <v>976</v>
      </c>
      <c r="E334" s="4" t="s">
        <v>977</v>
      </c>
      <c r="F334" s="4" t="s">
        <v>704</v>
      </c>
      <c r="G334" s="4" t="s">
        <v>599</v>
      </c>
      <c r="H334" s="4" t="s">
        <v>17</v>
      </c>
      <c r="I334" s="4" t="s">
        <v>815</v>
      </c>
      <c r="J334" s="4" t="s">
        <v>816</v>
      </c>
      <c r="K334" s="2">
        <v>5</v>
      </c>
      <c r="L334" s="2">
        <v>16.989999999999998</v>
      </c>
      <c r="M334" s="2">
        <v>84.95</v>
      </c>
      <c r="N334">
        <f t="shared" si="15"/>
        <v>3</v>
      </c>
      <c r="O334">
        <f t="shared" si="16"/>
        <v>2020</v>
      </c>
      <c r="P334">
        <f t="shared" si="17"/>
        <v>8</v>
      </c>
    </row>
    <row r="335" spans="1:16" x14ac:dyDescent="0.25">
      <c r="A335" s="2">
        <v>334</v>
      </c>
      <c r="B335" s="2">
        <v>1078</v>
      </c>
      <c r="C335" s="3">
        <v>43899</v>
      </c>
      <c r="D335" s="4" t="s">
        <v>495</v>
      </c>
      <c r="E335" s="4" t="s">
        <v>496</v>
      </c>
      <c r="F335" s="4" t="s">
        <v>497</v>
      </c>
      <c r="G335" s="4" t="s">
        <v>215</v>
      </c>
      <c r="H335" s="4" t="s">
        <v>31</v>
      </c>
      <c r="I335" s="4" t="s">
        <v>291</v>
      </c>
      <c r="J335" s="4" t="s">
        <v>292</v>
      </c>
      <c r="K335" s="2">
        <v>6</v>
      </c>
      <c r="L335" s="2">
        <v>49</v>
      </c>
      <c r="M335" s="2">
        <v>294</v>
      </c>
      <c r="N335">
        <f t="shared" si="15"/>
        <v>3</v>
      </c>
      <c r="O335">
        <f t="shared" si="16"/>
        <v>2020</v>
      </c>
      <c r="P335">
        <f t="shared" si="17"/>
        <v>9</v>
      </c>
    </row>
    <row r="336" spans="1:16" x14ac:dyDescent="0.25">
      <c r="A336" s="2">
        <v>335</v>
      </c>
      <c r="B336" s="2">
        <v>1149</v>
      </c>
      <c r="C336" s="3">
        <v>43899</v>
      </c>
      <c r="D336" s="4" t="s">
        <v>978</v>
      </c>
      <c r="E336" s="4" t="s">
        <v>979</v>
      </c>
      <c r="F336" s="4" t="s">
        <v>980</v>
      </c>
      <c r="G336" s="4" t="s">
        <v>105</v>
      </c>
      <c r="H336" s="4" t="s">
        <v>70</v>
      </c>
      <c r="I336" s="4" t="s">
        <v>308</v>
      </c>
      <c r="J336" s="4" t="s">
        <v>309</v>
      </c>
      <c r="K336" s="2">
        <v>1</v>
      </c>
      <c r="L336" s="2">
        <v>499</v>
      </c>
      <c r="M336" s="2">
        <v>499</v>
      </c>
      <c r="N336">
        <f t="shared" si="15"/>
        <v>3</v>
      </c>
      <c r="O336">
        <f t="shared" si="16"/>
        <v>2020</v>
      </c>
      <c r="P336">
        <f t="shared" si="17"/>
        <v>9</v>
      </c>
    </row>
    <row r="337" spans="1:16" x14ac:dyDescent="0.25">
      <c r="A337" s="2">
        <v>336</v>
      </c>
      <c r="B337" s="2">
        <v>1238</v>
      </c>
      <c r="C337" s="3">
        <v>43899</v>
      </c>
      <c r="D337" s="4" t="s">
        <v>981</v>
      </c>
      <c r="E337" s="4" t="s">
        <v>982</v>
      </c>
      <c r="F337" s="4" t="s">
        <v>247</v>
      </c>
      <c r="G337" s="4" t="s">
        <v>126</v>
      </c>
      <c r="H337" s="4" t="s">
        <v>31</v>
      </c>
      <c r="I337" s="4" t="s">
        <v>435</v>
      </c>
      <c r="J337" s="4" t="s">
        <v>436</v>
      </c>
      <c r="K337" s="2">
        <v>3</v>
      </c>
      <c r="L337" s="2">
        <v>29.99</v>
      </c>
      <c r="M337" s="2">
        <v>89.97</v>
      </c>
      <c r="N337">
        <f t="shared" si="15"/>
        <v>3</v>
      </c>
      <c r="O337">
        <f t="shared" si="16"/>
        <v>2020</v>
      </c>
      <c r="P337">
        <f t="shared" si="17"/>
        <v>9</v>
      </c>
    </row>
    <row r="338" spans="1:16" x14ac:dyDescent="0.25">
      <c r="A338" s="2">
        <v>337</v>
      </c>
      <c r="B338" s="2">
        <v>1193</v>
      </c>
      <c r="C338" s="3">
        <v>43899</v>
      </c>
      <c r="D338" s="4" t="s">
        <v>983</v>
      </c>
      <c r="E338" s="4" t="s">
        <v>984</v>
      </c>
      <c r="F338" s="4" t="s">
        <v>985</v>
      </c>
      <c r="G338" s="4" t="s">
        <v>117</v>
      </c>
      <c r="H338" s="4" t="s">
        <v>17</v>
      </c>
      <c r="I338" s="4" t="s">
        <v>517</v>
      </c>
      <c r="J338" s="4" t="s">
        <v>518</v>
      </c>
      <c r="K338" s="2">
        <v>6</v>
      </c>
      <c r="L338" s="2">
        <v>13.99</v>
      </c>
      <c r="M338" s="2">
        <v>83.94</v>
      </c>
      <c r="N338">
        <f t="shared" si="15"/>
        <v>3</v>
      </c>
      <c r="O338">
        <f t="shared" si="16"/>
        <v>2020</v>
      </c>
      <c r="P338">
        <f t="shared" si="17"/>
        <v>9</v>
      </c>
    </row>
    <row r="339" spans="1:16" x14ac:dyDescent="0.25">
      <c r="A339" s="2">
        <v>338</v>
      </c>
      <c r="B339" s="2">
        <v>797</v>
      </c>
      <c r="C339" s="3">
        <v>43899</v>
      </c>
      <c r="D339" s="4" t="s">
        <v>986</v>
      </c>
      <c r="E339" s="4" t="s">
        <v>987</v>
      </c>
      <c r="F339" s="4" t="s">
        <v>513</v>
      </c>
      <c r="G339" s="4" t="s">
        <v>514</v>
      </c>
      <c r="H339" s="4" t="s">
        <v>56</v>
      </c>
      <c r="I339" s="4" t="s">
        <v>216</v>
      </c>
      <c r="J339" s="4" t="s">
        <v>217</v>
      </c>
      <c r="K339" s="2">
        <v>4</v>
      </c>
      <c r="L339" s="2">
        <v>189</v>
      </c>
      <c r="M339" s="2">
        <v>756</v>
      </c>
      <c r="N339">
        <f t="shared" si="15"/>
        <v>3</v>
      </c>
      <c r="O339">
        <f t="shared" si="16"/>
        <v>2020</v>
      </c>
      <c r="P339">
        <f t="shared" si="17"/>
        <v>9</v>
      </c>
    </row>
    <row r="340" spans="1:16" x14ac:dyDescent="0.25">
      <c r="A340" s="2">
        <v>339</v>
      </c>
      <c r="B340" s="2">
        <v>134</v>
      </c>
      <c r="C340" s="3">
        <v>43899</v>
      </c>
      <c r="D340" s="4" t="s">
        <v>988</v>
      </c>
      <c r="E340" s="4" t="s">
        <v>989</v>
      </c>
      <c r="F340" s="4" t="s">
        <v>990</v>
      </c>
      <c r="G340" s="4" t="s">
        <v>62</v>
      </c>
      <c r="H340" s="4" t="s">
        <v>24</v>
      </c>
      <c r="I340" s="4" t="s">
        <v>106</v>
      </c>
      <c r="J340" s="4" t="s">
        <v>107</v>
      </c>
      <c r="K340" s="2">
        <v>3</v>
      </c>
      <c r="L340" s="2">
        <v>899</v>
      </c>
      <c r="M340" s="2">
        <v>2697</v>
      </c>
      <c r="N340">
        <f t="shared" si="15"/>
        <v>3</v>
      </c>
      <c r="O340">
        <f t="shared" si="16"/>
        <v>2020</v>
      </c>
      <c r="P340">
        <f t="shared" si="17"/>
        <v>9</v>
      </c>
    </row>
    <row r="341" spans="1:16" x14ac:dyDescent="0.25">
      <c r="A341" s="2">
        <v>340</v>
      </c>
      <c r="B341" s="2">
        <v>460</v>
      </c>
      <c r="C341" s="3">
        <v>43900</v>
      </c>
      <c r="D341" s="4" t="s">
        <v>991</v>
      </c>
      <c r="E341" s="4" t="s">
        <v>992</v>
      </c>
      <c r="F341" s="4" t="s">
        <v>649</v>
      </c>
      <c r="G341" s="4" t="s">
        <v>23</v>
      </c>
      <c r="H341" s="4" t="s">
        <v>31</v>
      </c>
      <c r="I341" s="4" t="s">
        <v>32</v>
      </c>
      <c r="J341" s="4" t="s">
        <v>33</v>
      </c>
      <c r="K341" s="2">
        <v>1</v>
      </c>
      <c r="L341" s="2">
        <v>37.99</v>
      </c>
      <c r="M341" s="2">
        <v>37.99</v>
      </c>
      <c r="N341">
        <f t="shared" si="15"/>
        <v>3</v>
      </c>
      <c r="O341">
        <f t="shared" si="16"/>
        <v>2020</v>
      </c>
      <c r="P341">
        <f t="shared" si="17"/>
        <v>10</v>
      </c>
    </row>
    <row r="342" spans="1:16" x14ac:dyDescent="0.25">
      <c r="A342" s="2">
        <v>341</v>
      </c>
      <c r="B342" s="2">
        <v>1072</v>
      </c>
      <c r="C342" s="3">
        <v>43900</v>
      </c>
      <c r="D342" s="4" t="s">
        <v>993</v>
      </c>
      <c r="E342" s="4" t="s">
        <v>994</v>
      </c>
      <c r="F342" s="4" t="s">
        <v>754</v>
      </c>
      <c r="G342" s="4" t="s">
        <v>259</v>
      </c>
      <c r="H342" s="4" t="s">
        <v>88</v>
      </c>
      <c r="I342" s="4" t="s">
        <v>459</v>
      </c>
      <c r="J342" s="4" t="s">
        <v>460</v>
      </c>
      <c r="K342" s="2">
        <v>3</v>
      </c>
      <c r="L342" s="2">
        <v>9.99</v>
      </c>
      <c r="M342" s="2">
        <v>29.97</v>
      </c>
      <c r="N342">
        <f t="shared" si="15"/>
        <v>3</v>
      </c>
      <c r="O342">
        <f t="shared" si="16"/>
        <v>2020</v>
      </c>
      <c r="P342">
        <f t="shared" si="17"/>
        <v>10</v>
      </c>
    </row>
    <row r="343" spans="1:16" x14ac:dyDescent="0.25">
      <c r="A343" s="2">
        <v>342</v>
      </c>
      <c r="B343" s="2">
        <v>760</v>
      </c>
      <c r="C343" s="3">
        <v>43900</v>
      </c>
      <c r="D343" s="4" t="s">
        <v>995</v>
      </c>
      <c r="E343" s="4" t="s">
        <v>996</v>
      </c>
      <c r="F343" s="4" t="s">
        <v>997</v>
      </c>
      <c r="G343" s="4" t="s">
        <v>75</v>
      </c>
      <c r="H343" s="4" t="s">
        <v>17</v>
      </c>
      <c r="I343" s="4" t="s">
        <v>815</v>
      </c>
      <c r="J343" s="4" t="s">
        <v>816</v>
      </c>
      <c r="K343" s="2">
        <v>2</v>
      </c>
      <c r="L343" s="2">
        <v>16.989999999999998</v>
      </c>
      <c r="M343" s="2">
        <v>33.979999999999997</v>
      </c>
      <c r="N343">
        <f t="shared" si="15"/>
        <v>3</v>
      </c>
      <c r="O343">
        <f t="shared" si="16"/>
        <v>2020</v>
      </c>
      <c r="P343">
        <f t="shared" si="17"/>
        <v>10</v>
      </c>
    </row>
    <row r="344" spans="1:16" x14ac:dyDescent="0.25">
      <c r="A344" s="2">
        <v>343</v>
      </c>
      <c r="B344" s="2">
        <v>331</v>
      </c>
      <c r="C344" s="3">
        <v>43900</v>
      </c>
      <c r="D344" s="4" t="s">
        <v>998</v>
      </c>
      <c r="E344" s="4" t="s">
        <v>999</v>
      </c>
      <c r="F344" s="4" t="s">
        <v>75</v>
      </c>
      <c r="G344" s="4" t="s">
        <v>76</v>
      </c>
      <c r="H344" s="4" t="s">
        <v>56</v>
      </c>
      <c r="I344" s="4" t="s">
        <v>57</v>
      </c>
      <c r="J344" s="4" t="s">
        <v>58</v>
      </c>
      <c r="K344" s="2">
        <v>4</v>
      </c>
      <c r="L344" s="2">
        <v>189</v>
      </c>
      <c r="M344" s="2">
        <v>756</v>
      </c>
      <c r="N344">
        <f t="shared" si="15"/>
        <v>3</v>
      </c>
      <c r="O344">
        <f t="shared" si="16"/>
        <v>2020</v>
      </c>
      <c r="P344">
        <f t="shared" si="17"/>
        <v>10</v>
      </c>
    </row>
    <row r="345" spans="1:16" x14ac:dyDescent="0.25">
      <c r="A345" s="2">
        <v>344</v>
      </c>
      <c r="B345" s="2">
        <v>426</v>
      </c>
      <c r="C345" s="3">
        <v>43901</v>
      </c>
      <c r="D345" s="4" t="s">
        <v>181</v>
      </c>
      <c r="E345" s="4" t="s">
        <v>182</v>
      </c>
      <c r="F345" s="4" t="s">
        <v>183</v>
      </c>
      <c r="G345" s="4" t="s">
        <v>184</v>
      </c>
      <c r="H345" s="4" t="s">
        <v>88</v>
      </c>
      <c r="I345" s="4" t="s">
        <v>312</v>
      </c>
      <c r="J345" s="4" t="s">
        <v>313</v>
      </c>
      <c r="K345" s="2">
        <v>4</v>
      </c>
      <c r="L345" s="2">
        <v>7.99</v>
      </c>
      <c r="M345" s="2">
        <v>31.96</v>
      </c>
      <c r="N345">
        <f t="shared" si="15"/>
        <v>3</v>
      </c>
      <c r="O345">
        <f t="shared" si="16"/>
        <v>2020</v>
      </c>
      <c r="P345">
        <f t="shared" si="17"/>
        <v>11</v>
      </c>
    </row>
    <row r="346" spans="1:16" x14ac:dyDescent="0.25">
      <c r="A346" s="2">
        <v>345</v>
      </c>
      <c r="B346" s="2">
        <v>1073</v>
      </c>
      <c r="C346" s="3">
        <v>43901</v>
      </c>
      <c r="D346" s="4" t="s">
        <v>1000</v>
      </c>
      <c r="E346" s="4" t="s">
        <v>1001</v>
      </c>
      <c r="F346" s="4" t="s">
        <v>1002</v>
      </c>
      <c r="G346" s="4" t="s">
        <v>105</v>
      </c>
      <c r="H346" s="4" t="s">
        <v>56</v>
      </c>
      <c r="I346" s="4" t="s">
        <v>95</v>
      </c>
      <c r="J346" s="4" t="s">
        <v>96</v>
      </c>
      <c r="K346" s="2">
        <v>3</v>
      </c>
      <c r="L346" s="2">
        <v>214</v>
      </c>
      <c r="M346" s="2">
        <v>642</v>
      </c>
      <c r="N346">
        <f t="shared" si="15"/>
        <v>3</v>
      </c>
      <c r="O346">
        <f t="shared" si="16"/>
        <v>2020</v>
      </c>
      <c r="P346">
        <f t="shared" si="17"/>
        <v>11</v>
      </c>
    </row>
    <row r="347" spans="1:16" x14ac:dyDescent="0.25">
      <c r="A347" s="2">
        <v>346</v>
      </c>
      <c r="B347" s="2">
        <v>1899</v>
      </c>
      <c r="C347" s="3">
        <v>43901</v>
      </c>
      <c r="D347" s="4" t="s">
        <v>1003</v>
      </c>
      <c r="E347" s="4" t="s">
        <v>1004</v>
      </c>
      <c r="F347" s="4" t="s">
        <v>1005</v>
      </c>
      <c r="G347" s="4" t="s">
        <v>378</v>
      </c>
      <c r="H347" s="4" t="s">
        <v>88</v>
      </c>
      <c r="I347" s="4" t="s">
        <v>295</v>
      </c>
      <c r="J347" s="4" t="s">
        <v>296</v>
      </c>
      <c r="K347" s="2">
        <v>3</v>
      </c>
      <c r="L347" s="2">
        <v>11.99</v>
      </c>
      <c r="M347" s="2">
        <v>35.97</v>
      </c>
      <c r="N347">
        <f t="shared" si="15"/>
        <v>3</v>
      </c>
      <c r="O347">
        <f t="shared" si="16"/>
        <v>2020</v>
      </c>
      <c r="P347">
        <f t="shared" si="17"/>
        <v>11</v>
      </c>
    </row>
    <row r="348" spans="1:16" x14ac:dyDescent="0.25">
      <c r="A348" s="2">
        <v>347</v>
      </c>
      <c r="B348" s="2">
        <v>1025</v>
      </c>
      <c r="C348" s="3">
        <v>43902</v>
      </c>
      <c r="D348" s="4" t="s">
        <v>1006</v>
      </c>
      <c r="E348" s="4" t="s">
        <v>1007</v>
      </c>
      <c r="F348" s="4" t="s">
        <v>104</v>
      </c>
      <c r="G348" s="4" t="s">
        <v>105</v>
      </c>
      <c r="H348" s="4" t="s">
        <v>17</v>
      </c>
      <c r="I348" s="4" t="s">
        <v>193</v>
      </c>
      <c r="J348" s="4" t="s">
        <v>194</v>
      </c>
      <c r="K348" s="2">
        <v>3</v>
      </c>
      <c r="L348" s="2">
        <v>23.99</v>
      </c>
      <c r="M348" s="2">
        <v>71.97</v>
      </c>
      <c r="N348">
        <f t="shared" si="15"/>
        <v>3</v>
      </c>
      <c r="O348">
        <f t="shared" si="16"/>
        <v>2020</v>
      </c>
      <c r="P348">
        <f t="shared" si="17"/>
        <v>12</v>
      </c>
    </row>
    <row r="349" spans="1:16" x14ac:dyDescent="0.25">
      <c r="A349" s="2">
        <v>348</v>
      </c>
      <c r="B349" s="2">
        <v>2061</v>
      </c>
      <c r="C349" s="3">
        <v>43902</v>
      </c>
      <c r="D349" s="4" t="s">
        <v>1008</v>
      </c>
      <c r="E349" s="4" t="s">
        <v>1009</v>
      </c>
      <c r="F349" s="4" t="s">
        <v>1010</v>
      </c>
      <c r="G349" s="4" t="s">
        <v>94</v>
      </c>
      <c r="H349" s="4" t="s">
        <v>88</v>
      </c>
      <c r="I349" s="4" t="s">
        <v>312</v>
      </c>
      <c r="J349" s="4" t="s">
        <v>313</v>
      </c>
      <c r="K349" s="2">
        <v>2</v>
      </c>
      <c r="L349" s="2">
        <v>7.99</v>
      </c>
      <c r="M349" s="2">
        <v>15.98</v>
      </c>
      <c r="N349">
        <f t="shared" si="15"/>
        <v>3</v>
      </c>
      <c r="O349">
        <f t="shared" si="16"/>
        <v>2020</v>
      </c>
      <c r="P349">
        <f t="shared" si="17"/>
        <v>12</v>
      </c>
    </row>
    <row r="350" spans="1:16" x14ac:dyDescent="0.25">
      <c r="A350" s="2">
        <v>349</v>
      </c>
      <c r="B350" s="2">
        <v>1523</v>
      </c>
      <c r="C350" s="3">
        <v>43902</v>
      </c>
      <c r="D350" s="4" t="s">
        <v>465</v>
      </c>
      <c r="E350" s="4" t="s">
        <v>466</v>
      </c>
      <c r="F350" s="4" t="s">
        <v>467</v>
      </c>
      <c r="G350" s="4" t="s">
        <v>215</v>
      </c>
      <c r="H350" s="4" t="s">
        <v>24</v>
      </c>
      <c r="I350" s="4" t="s">
        <v>415</v>
      </c>
      <c r="J350" s="4" t="s">
        <v>416</v>
      </c>
      <c r="K350" s="2">
        <v>3</v>
      </c>
      <c r="L350" s="2">
        <v>699</v>
      </c>
      <c r="M350" s="2">
        <v>2097</v>
      </c>
      <c r="N350">
        <f t="shared" si="15"/>
        <v>3</v>
      </c>
      <c r="O350">
        <f t="shared" si="16"/>
        <v>2020</v>
      </c>
      <c r="P350">
        <f t="shared" si="17"/>
        <v>12</v>
      </c>
    </row>
    <row r="351" spans="1:16" x14ac:dyDescent="0.25">
      <c r="A351" s="2">
        <v>350</v>
      </c>
      <c r="B351" s="2">
        <v>508</v>
      </c>
      <c r="C351" s="3">
        <v>43902</v>
      </c>
      <c r="D351" s="4" t="s">
        <v>1011</v>
      </c>
      <c r="E351" s="4" t="s">
        <v>1012</v>
      </c>
      <c r="F351" s="4" t="s">
        <v>1013</v>
      </c>
      <c r="G351" s="4" t="s">
        <v>23</v>
      </c>
      <c r="H351" s="4" t="s">
        <v>56</v>
      </c>
      <c r="I351" s="4" t="s">
        <v>170</v>
      </c>
      <c r="J351" s="4" t="s">
        <v>171</v>
      </c>
      <c r="K351" s="2">
        <v>2</v>
      </c>
      <c r="L351" s="2">
        <v>225</v>
      </c>
      <c r="M351" s="2">
        <v>450</v>
      </c>
      <c r="N351">
        <f t="shared" si="15"/>
        <v>3</v>
      </c>
      <c r="O351">
        <f t="shared" si="16"/>
        <v>2020</v>
      </c>
      <c r="P351">
        <f t="shared" si="17"/>
        <v>12</v>
      </c>
    </row>
    <row r="352" spans="1:16" x14ac:dyDescent="0.25">
      <c r="A352" s="2">
        <v>351</v>
      </c>
      <c r="B352" s="2">
        <v>200</v>
      </c>
      <c r="C352" s="3">
        <v>43903</v>
      </c>
      <c r="D352" s="4" t="s">
        <v>1014</v>
      </c>
      <c r="E352" s="4" t="s">
        <v>1015</v>
      </c>
      <c r="F352" s="4" t="s">
        <v>75</v>
      </c>
      <c r="G352" s="4" t="s">
        <v>76</v>
      </c>
      <c r="H352" s="4" t="s">
        <v>24</v>
      </c>
      <c r="I352" s="4" t="s">
        <v>25</v>
      </c>
      <c r="J352" s="4" t="s">
        <v>26</v>
      </c>
      <c r="K352" s="2">
        <v>4</v>
      </c>
      <c r="L352" s="2">
        <v>883</v>
      </c>
      <c r="M352" s="2">
        <v>3532</v>
      </c>
      <c r="N352">
        <f t="shared" si="15"/>
        <v>3</v>
      </c>
      <c r="O352">
        <f t="shared" si="16"/>
        <v>2020</v>
      </c>
      <c r="P352">
        <f t="shared" si="17"/>
        <v>13</v>
      </c>
    </row>
    <row r="353" spans="1:16" x14ac:dyDescent="0.25">
      <c r="A353" s="2">
        <v>352</v>
      </c>
      <c r="B353" s="2">
        <v>2090</v>
      </c>
      <c r="C353" s="3">
        <v>43903</v>
      </c>
      <c r="D353" s="4" t="s">
        <v>1016</v>
      </c>
      <c r="E353" s="4" t="s">
        <v>1017</v>
      </c>
      <c r="F353" s="4" t="s">
        <v>1018</v>
      </c>
      <c r="G353" s="4" t="s">
        <v>259</v>
      </c>
      <c r="H353" s="4" t="s">
        <v>70</v>
      </c>
      <c r="I353" s="4" t="s">
        <v>179</v>
      </c>
      <c r="J353" s="4" t="s">
        <v>180</v>
      </c>
      <c r="K353" s="2">
        <v>5</v>
      </c>
      <c r="L353" s="2">
        <v>250</v>
      </c>
      <c r="M353" s="2">
        <v>1250</v>
      </c>
      <c r="N353">
        <f t="shared" si="15"/>
        <v>3</v>
      </c>
      <c r="O353">
        <f t="shared" si="16"/>
        <v>2020</v>
      </c>
      <c r="P353">
        <f t="shared" si="17"/>
        <v>13</v>
      </c>
    </row>
    <row r="354" spans="1:16" x14ac:dyDescent="0.25">
      <c r="A354" s="2">
        <v>353</v>
      </c>
      <c r="B354" s="2">
        <v>1847</v>
      </c>
      <c r="C354" s="3">
        <v>43903</v>
      </c>
      <c r="D354" s="4" t="s">
        <v>1019</v>
      </c>
      <c r="E354" s="4" t="s">
        <v>1020</v>
      </c>
      <c r="F354" s="4" t="s">
        <v>255</v>
      </c>
      <c r="G354" s="4" t="s">
        <v>23</v>
      </c>
      <c r="H354" s="4" t="s">
        <v>24</v>
      </c>
      <c r="I354" s="4" t="s">
        <v>450</v>
      </c>
      <c r="J354" s="4" t="s">
        <v>451</v>
      </c>
      <c r="K354" s="2">
        <v>2</v>
      </c>
      <c r="L354" s="2">
        <v>549</v>
      </c>
      <c r="M354" s="2">
        <v>1098</v>
      </c>
      <c r="N354">
        <f t="shared" si="15"/>
        <v>3</v>
      </c>
      <c r="O354">
        <f t="shared" si="16"/>
        <v>2020</v>
      </c>
      <c r="P354">
        <f t="shared" si="17"/>
        <v>13</v>
      </c>
    </row>
    <row r="355" spans="1:16" x14ac:dyDescent="0.25">
      <c r="A355" s="2">
        <v>354</v>
      </c>
      <c r="B355" s="2">
        <v>1502</v>
      </c>
      <c r="C355" s="3">
        <v>43903</v>
      </c>
      <c r="D355" s="4" t="s">
        <v>1021</v>
      </c>
      <c r="E355" s="4" t="s">
        <v>1022</v>
      </c>
      <c r="F355" s="4" t="s">
        <v>1023</v>
      </c>
      <c r="G355" s="4" t="s">
        <v>62</v>
      </c>
      <c r="H355" s="4" t="s">
        <v>70</v>
      </c>
      <c r="I355" s="4" t="s">
        <v>129</v>
      </c>
      <c r="J355" s="4" t="s">
        <v>130</v>
      </c>
      <c r="K355" s="2">
        <v>5</v>
      </c>
      <c r="L355" s="2">
        <v>395</v>
      </c>
      <c r="M355" s="2">
        <v>1975</v>
      </c>
      <c r="N355">
        <f t="shared" si="15"/>
        <v>3</v>
      </c>
      <c r="O355">
        <f t="shared" si="16"/>
        <v>2020</v>
      </c>
      <c r="P355">
        <f t="shared" si="17"/>
        <v>13</v>
      </c>
    </row>
    <row r="356" spans="1:16" x14ac:dyDescent="0.25">
      <c r="A356" s="2">
        <v>355</v>
      </c>
      <c r="B356" s="2">
        <v>1850</v>
      </c>
      <c r="C356" s="3">
        <v>43903</v>
      </c>
      <c r="D356" s="4" t="s">
        <v>1024</v>
      </c>
      <c r="E356" s="4" t="s">
        <v>1025</v>
      </c>
      <c r="F356" s="4" t="s">
        <v>919</v>
      </c>
      <c r="G356" s="4" t="s">
        <v>244</v>
      </c>
      <c r="H356" s="4" t="s">
        <v>88</v>
      </c>
      <c r="I356" s="4" t="s">
        <v>295</v>
      </c>
      <c r="J356" s="4" t="s">
        <v>296</v>
      </c>
      <c r="K356" s="2">
        <v>4</v>
      </c>
      <c r="L356" s="2">
        <v>11.99</v>
      </c>
      <c r="M356" s="2">
        <v>47.96</v>
      </c>
      <c r="N356">
        <f t="shared" si="15"/>
        <v>3</v>
      </c>
      <c r="O356">
        <f t="shared" si="16"/>
        <v>2020</v>
      </c>
      <c r="P356">
        <f t="shared" si="17"/>
        <v>13</v>
      </c>
    </row>
    <row r="357" spans="1:16" x14ac:dyDescent="0.25">
      <c r="A357" s="2">
        <v>356</v>
      </c>
      <c r="B357" s="2">
        <v>2044</v>
      </c>
      <c r="C357" s="3">
        <v>43904</v>
      </c>
      <c r="D357" s="4" t="s">
        <v>1026</v>
      </c>
      <c r="E357" s="4" t="s">
        <v>1027</v>
      </c>
      <c r="F357" s="4" t="s">
        <v>1028</v>
      </c>
      <c r="G357" s="4" t="s">
        <v>1029</v>
      </c>
      <c r="H357" s="4" t="s">
        <v>31</v>
      </c>
      <c r="I357" s="4" t="s">
        <v>260</v>
      </c>
      <c r="J357" s="4" t="s">
        <v>261</v>
      </c>
      <c r="K357" s="2">
        <v>3</v>
      </c>
      <c r="L357" s="2">
        <v>28.99</v>
      </c>
      <c r="M357" s="2">
        <v>86.97</v>
      </c>
      <c r="N357">
        <f t="shared" si="15"/>
        <v>3</v>
      </c>
      <c r="O357">
        <f t="shared" si="16"/>
        <v>2020</v>
      </c>
      <c r="P357">
        <f t="shared" si="17"/>
        <v>14</v>
      </c>
    </row>
    <row r="358" spans="1:16" x14ac:dyDescent="0.25">
      <c r="A358" s="2">
        <v>357</v>
      </c>
      <c r="B358" s="2">
        <v>1203</v>
      </c>
      <c r="C358" s="3">
        <v>43904</v>
      </c>
      <c r="D358" s="4" t="s">
        <v>1030</v>
      </c>
      <c r="E358" s="4" t="s">
        <v>1031</v>
      </c>
      <c r="F358" s="4" t="s">
        <v>1032</v>
      </c>
      <c r="G358" s="4" t="s">
        <v>396</v>
      </c>
      <c r="H358" s="4" t="s">
        <v>56</v>
      </c>
      <c r="I358" s="4" t="s">
        <v>57</v>
      </c>
      <c r="J358" s="4" t="s">
        <v>58</v>
      </c>
      <c r="K358" s="2">
        <v>5</v>
      </c>
      <c r="L358" s="2">
        <v>189</v>
      </c>
      <c r="M358" s="2">
        <v>945</v>
      </c>
      <c r="N358">
        <f t="shared" si="15"/>
        <v>3</v>
      </c>
      <c r="O358">
        <f t="shared" si="16"/>
        <v>2020</v>
      </c>
      <c r="P358">
        <f t="shared" si="17"/>
        <v>14</v>
      </c>
    </row>
    <row r="359" spans="1:16" x14ac:dyDescent="0.25">
      <c r="A359" s="2">
        <v>358</v>
      </c>
      <c r="B359" s="2">
        <v>187</v>
      </c>
      <c r="C359" s="3">
        <v>43904</v>
      </c>
      <c r="D359" s="4" t="s">
        <v>1033</v>
      </c>
      <c r="E359" s="4" t="s">
        <v>1034</v>
      </c>
      <c r="F359" s="4" t="s">
        <v>160</v>
      </c>
      <c r="G359" s="4" t="s">
        <v>161</v>
      </c>
      <c r="H359" s="4" t="s">
        <v>31</v>
      </c>
      <c r="I359" s="4" t="s">
        <v>141</v>
      </c>
      <c r="J359" s="4" t="s">
        <v>142</v>
      </c>
      <c r="K359" s="2">
        <v>5</v>
      </c>
      <c r="L359" s="2">
        <v>49.95</v>
      </c>
      <c r="M359" s="2">
        <v>249.75</v>
      </c>
      <c r="N359">
        <f t="shared" si="15"/>
        <v>3</v>
      </c>
      <c r="O359">
        <f t="shared" si="16"/>
        <v>2020</v>
      </c>
      <c r="P359">
        <f t="shared" si="17"/>
        <v>14</v>
      </c>
    </row>
    <row r="360" spans="1:16" x14ac:dyDescent="0.25">
      <c r="A360" s="2">
        <v>359</v>
      </c>
      <c r="B360" s="2">
        <v>380</v>
      </c>
      <c r="C360" s="3">
        <v>43905</v>
      </c>
      <c r="D360" s="4" t="s">
        <v>1035</v>
      </c>
      <c r="E360" s="4" t="s">
        <v>1036</v>
      </c>
      <c r="F360" s="4" t="s">
        <v>1028</v>
      </c>
      <c r="G360" s="4" t="s">
        <v>1029</v>
      </c>
      <c r="H360" s="4" t="s">
        <v>17</v>
      </c>
      <c r="I360" s="4" t="s">
        <v>18</v>
      </c>
      <c r="J360" s="4" t="s">
        <v>19</v>
      </c>
      <c r="K360" s="2">
        <v>1</v>
      </c>
      <c r="L360" s="2">
        <v>23.99</v>
      </c>
      <c r="M360" s="2">
        <v>23.99</v>
      </c>
      <c r="N360">
        <f t="shared" si="15"/>
        <v>3</v>
      </c>
      <c r="O360">
        <f t="shared" si="16"/>
        <v>2020</v>
      </c>
      <c r="P360">
        <f t="shared" si="17"/>
        <v>15</v>
      </c>
    </row>
    <row r="361" spans="1:16" x14ac:dyDescent="0.25">
      <c r="A361" s="2">
        <v>360</v>
      </c>
      <c r="B361" s="2">
        <v>141</v>
      </c>
      <c r="C361" s="3">
        <v>43905</v>
      </c>
      <c r="D361" s="4" t="s">
        <v>1037</v>
      </c>
      <c r="E361" s="4" t="s">
        <v>1038</v>
      </c>
      <c r="F361" s="4" t="s">
        <v>1039</v>
      </c>
      <c r="G361" s="4" t="s">
        <v>117</v>
      </c>
      <c r="H361" s="4" t="s">
        <v>38</v>
      </c>
      <c r="I361" s="4" t="s">
        <v>121</v>
      </c>
      <c r="J361" s="4" t="s">
        <v>122</v>
      </c>
      <c r="K361" s="2">
        <v>4</v>
      </c>
      <c r="L361" s="2">
        <v>179</v>
      </c>
      <c r="M361" s="2">
        <v>716</v>
      </c>
      <c r="N361">
        <f t="shared" si="15"/>
        <v>3</v>
      </c>
      <c r="O361">
        <f t="shared" si="16"/>
        <v>2020</v>
      </c>
      <c r="P361">
        <f t="shared" si="17"/>
        <v>15</v>
      </c>
    </row>
    <row r="362" spans="1:16" x14ac:dyDescent="0.25">
      <c r="A362" s="2">
        <v>361</v>
      </c>
      <c r="B362" s="2">
        <v>670</v>
      </c>
      <c r="C362" s="3">
        <v>43905</v>
      </c>
      <c r="D362" s="4" t="s">
        <v>1040</v>
      </c>
      <c r="E362" s="4" t="s">
        <v>1041</v>
      </c>
      <c r="F362" s="4" t="s">
        <v>155</v>
      </c>
      <c r="G362" s="4" t="s">
        <v>134</v>
      </c>
      <c r="H362" s="4" t="s">
        <v>88</v>
      </c>
      <c r="I362" s="4" t="s">
        <v>660</v>
      </c>
      <c r="J362" s="4" t="s">
        <v>661</v>
      </c>
      <c r="K362" s="2">
        <v>1</v>
      </c>
      <c r="L362" s="2">
        <v>4.99</v>
      </c>
      <c r="M362" s="2">
        <v>4.99</v>
      </c>
      <c r="N362">
        <f t="shared" si="15"/>
        <v>3</v>
      </c>
      <c r="O362">
        <f t="shared" si="16"/>
        <v>2020</v>
      </c>
      <c r="P362">
        <f t="shared" si="17"/>
        <v>15</v>
      </c>
    </row>
    <row r="363" spans="1:16" x14ac:dyDescent="0.25">
      <c r="A363" s="2">
        <v>362</v>
      </c>
      <c r="B363" s="2">
        <v>2079</v>
      </c>
      <c r="C363" s="3">
        <v>43905</v>
      </c>
      <c r="D363" s="4" t="s">
        <v>1042</v>
      </c>
      <c r="E363" s="4" t="s">
        <v>1043</v>
      </c>
      <c r="F363" s="4" t="s">
        <v>328</v>
      </c>
      <c r="G363" s="4" t="s">
        <v>329</v>
      </c>
      <c r="H363" s="4" t="s">
        <v>88</v>
      </c>
      <c r="I363" s="4" t="s">
        <v>295</v>
      </c>
      <c r="J363" s="4" t="s">
        <v>296</v>
      </c>
      <c r="K363" s="2">
        <v>4</v>
      </c>
      <c r="L363" s="2">
        <v>11.99</v>
      </c>
      <c r="M363" s="2">
        <v>47.96</v>
      </c>
      <c r="N363">
        <f t="shared" si="15"/>
        <v>3</v>
      </c>
      <c r="O363">
        <f t="shared" si="16"/>
        <v>2020</v>
      </c>
      <c r="P363">
        <f t="shared" si="17"/>
        <v>15</v>
      </c>
    </row>
    <row r="364" spans="1:16" x14ac:dyDescent="0.25">
      <c r="A364" s="2">
        <v>363</v>
      </c>
      <c r="B364" s="2">
        <v>430</v>
      </c>
      <c r="C364" s="3">
        <v>43905</v>
      </c>
      <c r="D364" s="4" t="s">
        <v>382</v>
      </c>
      <c r="E364" s="4" t="s">
        <v>383</v>
      </c>
      <c r="F364" s="4" t="s">
        <v>384</v>
      </c>
      <c r="G364" s="4" t="s">
        <v>23</v>
      </c>
      <c r="H364" s="4" t="s">
        <v>56</v>
      </c>
      <c r="I364" s="4" t="s">
        <v>57</v>
      </c>
      <c r="J364" s="4" t="s">
        <v>58</v>
      </c>
      <c r="K364" s="2">
        <v>2</v>
      </c>
      <c r="L364" s="2">
        <v>189</v>
      </c>
      <c r="M364" s="2">
        <v>378</v>
      </c>
      <c r="N364">
        <f t="shared" si="15"/>
        <v>3</v>
      </c>
      <c r="O364">
        <f t="shared" si="16"/>
        <v>2020</v>
      </c>
      <c r="P364">
        <f t="shared" si="17"/>
        <v>15</v>
      </c>
    </row>
    <row r="365" spans="1:16" x14ac:dyDescent="0.25">
      <c r="A365" s="2">
        <v>364</v>
      </c>
      <c r="B365" s="2">
        <v>274</v>
      </c>
      <c r="C365" s="3">
        <v>43906</v>
      </c>
      <c r="D365" s="4" t="s">
        <v>1044</v>
      </c>
      <c r="E365" s="4" t="s">
        <v>1045</v>
      </c>
      <c r="F365" s="4" t="s">
        <v>69</v>
      </c>
      <c r="G365" s="4" t="s">
        <v>62</v>
      </c>
      <c r="H365" s="4" t="s">
        <v>24</v>
      </c>
      <c r="I365" s="4" t="s">
        <v>231</v>
      </c>
      <c r="J365" s="4" t="s">
        <v>232</v>
      </c>
      <c r="K365" s="2">
        <v>4</v>
      </c>
      <c r="L365" s="2">
        <v>599</v>
      </c>
      <c r="M365" s="2">
        <v>2396</v>
      </c>
      <c r="N365">
        <f t="shared" si="15"/>
        <v>3</v>
      </c>
      <c r="O365">
        <f t="shared" si="16"/>
        <v>2020</v>
      </c>
      <c r="P365">
        <f t="shared" si="17"/>
        <v>16</v>
      </c>
    </row>
    <row r="366" spans="1:16" x14ac:dyDescent="0.25">
      <c r="A366" s="2">
        <v>365</v>
      </c>
      <c r="B366" s="2">
        <v>2114</v>
      </c>
      <c r="C366" s="3">
        <v>43906</v>
      </c>
      <c r="D366" s="4" t="s">
        <v>1046</v>
      </c>
      <c r="E366" s="4" t="s">
        <v>1047</v>
      </c>
      <c r="F366" s="4" t="s">
        <v>55</v>
      </c>
      <c r="G366" s="4" t="s">
        <v>23</v>
      </c>
      <c r="H366" s="4" t="s">
        <v>56</v>
      </c>
      <c r="I366" s="4" t="s">
        <v>366</v>
      </c>
      <c r="J366" s="4" t="s">
        <v>367</v>
      </c>
      <c r="K366" s="2">
        <v>3</v>
      </c>
      <c r="L366" s="2">
        <v>189</v>
      </c>
      <c r="M366" s="2">
        <v>567</v>
      </c>
      <c r="N366">
        <f t="shared" si="15"/>
        <v>3</v>
      </c>
      <c r="O366">
        <f t="shared" si="16"/>
        <v>2020</v>
      </c>
      <c r="P366">
        <f t="shared" si="17"/>
        <v>16</v>
      </c>
    </row>
    <row r="367" spans="1:16" x14ac:dyDescent="0.25">
      <c r="A367" s="2">
        <v>366</v>
      </c>
      <c r="B367" s="2">
        <v>675</v>
      </c>
      <c r="C367" s="3">
        <v>43906</v>
      </c>
      <c r="D367" s="4" t="s">
        <v>1048</v>
      </c>
      <c r="E367" s="4" t="s">
        <v>1049</v>
      </c>
      <c r="F367" s="4" t="s">
        <v>513</v>
      </c>
      <c r="G367" s="4" t="s">
        <v>514</v>
      </c>
      <c r="H367" s="4" t="s">
        <v>24</v>
      </c>
      <c r="I367" s="4" t="s">
        <v>251</v>
      </c>
      <c r="J367" s="4" t="s">
        <v>252</v>
      </c>
      <c r="K367" s="2">
        <v>3</v>
      </c>
      <c r="L367" s="2">
        <v>684</v>
      </c>
      <c r="M367" s="2">
        <v>2052</v>
      </c>
      <c r="N367">
        <f t="shared" si="15"/>
        <v>3</v>
      </c>
      <c r="O367">
        <f t="shared" si="16"/>
        <v>2020</v>
      </c>
      <c r="P367">
        <f t="shared" si="17"/>
        <v>16</v>
      </c>
    </row>
    <row r="368" spans="1:16" x14ac:dyDescent="0.25">
      <c r="A368" s="2">
        <v>367</v>
      </c>
      <c r="B368" s="2">
        <v>1503</v>
      </c>
      <c r="C368" s="3">
        <v>43907</v>
      </c>
      <c r="D368" s="4" t="s">
        <v>1050</v>
      </c>
      <c r="E368" s="4" t="s">
        <v>1051</v>
      </c>
      <c r="F368" s="4" t="s">
        <v>1052</v>
      </c>
      <c r="G368" s="4" t="s">
        <v>1053</v>
      </c>
      <c r="H368" s="4" t="s">
        <v>24</v>
      </c>
      <c r="I368" s="4" t="s">
        <v>251</v>
      </c>
      <c r="J368" s="4" t="s">
        <v>252</v>
      </c>
      <c r="K368" s="2">
        <v>3</v>
      </c>
      <c r="L368" s="2">
        <v>684</v>
      </c>
      <c r="M368" s="2">
        <v>2052</v>
      </c>
      <c r="N368">
        <f t="shared" si="15"/>
        <v>3</v>
      </c>
      <c r="O368">
        <f t="shared" si="16"/>
        <v>2020</v>
      </c>
      <c r="P368">
        <f t="shared" si="17"/>
        <v>17</v>
      </c>
    </row>
    <row r="369" spans="1:16" x14ac:dyDescent="0.25">
      <c r="A369" s="2">
        <v>368</v>
      </c>
      <c r="B369" s="2">
        <v>798</v>
      </c>
      <c r="C369" s="3">
        <v>43907</v>
      </c>
      <c r="D369" s="4" t="s">
        <v>1054</v>
      </c>
      <c r="E369" s="4" t="s">
        <v>1055</v>
      </c>
      <c r="F369" s="4" t="s">
        <v>489</v>
      </c>
      <c r="G369" s="4" t="s">
        <v>105</v>
      </c>
      <c r="H369" s="4" t="s">
        <v>17</v>
      </c>
      <c r="I369" s="4" t="s">
        <v>83</v>
      </c>
      <c r="J369" s="4" t="s">
        <v>84</v>
      </c>
      <c r="K369" s="2">
        <v>3</v>
      </c>
      <c r="L369" s="2">
        <v>15.5</v>
      </c>
      <c r="M369" s="2">
        <v>46.5</v>
      </c>
      <c r="N369">
        <f t="shared" si="15"/>
        <v>3</v>
      </c>
      <c r="O369">
        <f t="shared" si="16"/>
        <v>2020</v>
      </c>
      <c r="P369">
        <f t="shared" si="17"/>
        <v>17</v>
      </c>
    </row>
    <row r="370" spans="1:16" x14ac:dyDescent="0.25">
      <c r="A370" s="2">
        <v>369</v>
      </c>
      <c r="B370" s="2">
        <v>488</v>
      </c>
      <c r="C370" s="3">
        <v>43907</v>
      </c>
      <c r="D370" s="4" t="s">
        <v>1056</v>
      </c>
      <c r="E370" s="4" t="s">
        <v>1057</v>
      </c>
      <c r="F370" s="4" t="s">
        <v>240</v>
      </c>
      <c r="G370" s="4" t="s">
        <v>134</v>
      </c>
      <c r="H370" s="4" t="s">
        <v>31</v>
      </c>
      <c r="I370" s="4" t="s">
        <v>503</v>
      </c>
      <c r="J370" s="4" t="s">
        <v>504</v>
      </c>
      <c r="K370" s="2">
        <v>5</v>
      </c>
      <c r="L370" s="2">
        <v>49</v>
      </c>
      <c r="M370" s="2">
        <v>245</v>
      </c>
      <c r="N370">
        <f t="shared" si="15"/>
        <v>3</v>
      </c>
      <c r="O370">
        <f t="shared" si="16"/>
        <v>2020</v>
      </c>
      <c r="P370">
        <f t="shared" si="17"/>
        <v>17</v>
      </c>
    </row>
    <row r="371" spans="1:16" x14ac:dyDescent="0.25">
      <c r="A371" s="2">
        <v>370</v>
      </c>
      <c r="B371" s="2">
        <v>1573</v>
      </c>
      <c r="C371" s="3">
        <v>43907</v>
      </c>
      <c r="D371" s="4" t="s">
        <v>1058</v>
      </c>
      <c r="E371" s="4" t="s">
        <v>1059</v>
      </c>
      <c r="F371" s="4" t="s">
        <v>69</v>
      </c>
      <c r="G371" s="4" t="s">
        <v>62</v>
      </c>
      <c r="H371" s="4" t="s">
        <v>70</v>
      </c>
      <c r="I371" s="4" t="s">
        <v>308</v>
      </c>
      <c r="J371" s="4" t="s">
        <v>309</v>
      </c>
      <c r="K371" s="2">
        <v>5</v>
      </c>
      <c r="L371" s="2">
        <v>499</v>
      </c>
      <c r="M371" s="2">
        <v>2495</v>
      </c>
      <c r="N371">
        <f t="shared" si="15"/>
        <v>3</v>
      </c>
      <c r="O371">
        <f t="shared" si="16"/>
        <v>2020</v>
      </c>
      <c r="P371">
        <f t="shared" si="17"/>
        <v>17</v>
      </c>
    </row>
    <row r="372" spans="1:16" x14ac:dyDescent="0.25">
      <c r="A372" s="2">
        <v>371</v>
      </c>
      <c r="B372" s="2">
        <v>2088</v>
      </c>
      <c r="C372" s="3">
        <v>43907</v>
      </c>
      <c r="D372" s="4" t="s">
        <v>1060</v>
      </c>
      <c r="E372" s="4" t="s">
        <v>1061</v>
      </c>
      <c r="F372" s="4" t="s">
        <v>55</v>
      </c>
      <c r="G372" s="4" t="s">
        <v>23</v>
      </c>
      <c r="H372" s="4" t="s">
        <v>88</v>
      </c>
      <c r="I372" s="4" t="s">
        <v>210</v>
      </c>
      <c r="J372" s="4" t="s">
        <v>211</v>
      </c>
      <c r="K372" s="2">
        <v>6</v>
      </c>
      <c r="L372" s="2">
        <v>12</v>
      </c>
      <c r="M372" s="2">
        <v>72</v>
      </c>
      <c r="N372">
        <f t="shared" si="15"/>
        <v>3</v>
      </c>
      <c r="O372">
        <f t="shared" si="16"/>
        <v>2020</v>
      </c>
      <c r="P372">
        <f t="shared" si="17"/>
        <v>17</v>
      </c>
    </row>
    <row r="373" spans="1:16" x14ac:dyDescent="0.25">
      <c r="A373" s="2">
        <v>372</v>
      </c>
      <c r="B373" s="2">
        <v>1714</v>
      </c>
      <c r="C373" s="3">
        <v>43907</v>
      </c>
      <c r="D373" s="4" t="s">
        <v>1062</v>
      </c>
      <c r="E373" s="4" t="s">
        <v>1063</v>
      </c>
      <c r="F373" s="4" t="s">
        <v>1064</v>
      </c>
      <c r="G373" s="4" t="s">
        <v>126</v>
      </c>
      <c r="H373" s="4" t="s">
        <v>17</v>
      </c>
      <c r="I373" s="4" t="s">
        <v>175</v>
      </c>
      <c r="J373" s="4" t="s">
        <v>176</v>
      </c>
      <c r="K373" s="2">
        <v>2</v>
      </c>
      <c r="L373" s="2">
        <v>12.99</v>
      </c>
      <c r="M373" s="2">
        <v>25.98</v>
      </c>
      <c r="N373">
        <f t="shared" si="15"/>
        <v>3</v>
      </c>
      <c r="O373">
        <f t="shared" si="16"/>
        <v>2020</v>
      </c>
      <c r="P373">
        <f t="shared" si="17"/>
        <v>17</v>
      </c>
    </row>
    <row r="374" spans="1:16" x14ac:dyDescent="0.25">
      <c r="A374" s="2">
        <v>373</v>
      </c>
      <c r="B374" s="2">
        <v>1291</v>
      </c>
      <c r="C374" s="3">
        <v>43908</v>
      </c>
      <c r="D374" s="4" t="s">
        <v>1065</v>
      </c>
      <c r="E374" s="4" t="s">
        <v>1066</v>
      </c>
      <c r="F374" s="4" t="s">
        <v>1067</v>
      </c>
      <c r="G374" s="4" t="s">
        <v>30</v>
      </c>
      <c r="H374" s="4" t="s">
        <v>88</v>
      </c>
      <c r="I374" s="4" t="s">
        <v>295</v>
      </c>
      <c r="J374" s="4" t="s">
        <v>296</v>
      </c>
      <c r="K374" s="2">
        <v>1</v>
      </c>
      <c r="L374" s="2">
        <v>11.99</v>
      </c>
      <c r="M374" s="2">
        <v>11.99</v>
      </c>
      <c r="N374">
        <f t="shared" si="15"/>
        <v>3</v>
      </c>
      <c r="O374">
        <f t="shared" si="16"/>
        <v>2020</v>
      </c>
      <c r="P374">
        <f t="shared" si="17"/>
        <v>18</v>
      </c>
    </row>
    <row r="375" spans="1:16" x14ac:dyDescent="0.25">
      <c r="A375" s="2">
        <v>374</v>
      </c>
      <c r="B375" s="2">
        <v>445</v>
      </c>
      <c r="C375" s="3">
        <v>43908</v>
      </c>
      <c r="D375" s="4" t="s">
        <v>1068</v>
      </c>
      <c r="E375" s="4" t="s">
        <v>1069</v>
      </c>
      <c r="F375" s="4" t="s">
        <v>1070</v>
      </c>
      <c r="G375" s="4" t="s">
        <v>62</v>
      </c>
      <c r="H375" s="4" t="s">
        <v>88</v>
      </c>
      <c r="I375" s="4" t="s">
        <v>295</v>
      </c>
      <c r="J375" s="4" t="s">
        <v>296</v>
      </c>
      <c r="K375" s="2">
        <v>6</v>
      </c>
      <c r="L375" s="2">
        <v>11.99</v>
      </c>
      <c r="M375" s="2">
        <v>71.94</v>
      </c>
      <c r="N375">
        <f t="shared" si="15"/>
        <v>3</v>
      </c>
      <c r="O375">
        <f t="shared" si="16"/>
        <v>2020</v>
      </c>
      <c r="P375">
        <f t="shared" si="17"/>
        <v>18</v>
      </c>
    </row>
    <row r="376" spans="1:16" x14ac:dyDescent="0.25">
      <c r="A376" s="2">
        <v>375</v>
      </c>
      <c r="B376" s="2">
        <v>2103</v>
      </c>
      <c r="C376" s="3">
        <v>43908</v>
      </c>
      <c r="D376" s="4" t="s">
        <v>1071</v>
      </c>
      <c r="E376" s="4" t="s">
        <v>1072</v>
      </c>
      <c r="F376" s="4" t="s">
        <v>1073</v>
      </c>
      <c r="G376" s="4" t="s">
        <v>30</v>
      </c>
      <c r="H376" s="4" t="s">
        <v>24</v>
      </c>
      <c r="I376" s="4" t="s">
        <v>106</v>
      </c>
      <c r="J376" s="4" t="s">
        <v>107</v>
      </c>
      <c r="K376" s="2">
        <v>3</v>
      </c>
      <c r="L376" s="2">
        <v>899</v>
      </c>
      <c r="M376" s="2">
        <v>2697</v>
      </c>
      <c r="N376">
        <f t="shared" si="15"/>
        <v>3</v>
      </c>
      <c r="O376">
        <f t="shared" si="16"/>
        <v>2020</v>
      </c>
      <c r="P376">
        <f t="shared" si="17"/>
        <v>18</v>
      </c>
    </row>
    <row r="377" spans="1:16" x14ac:dyDescent="0.25">
      <c r="A377" s="2">
        <v>376</v>
      </c>
      <c r="B377" s="2">
        <v>1778</v>
      </c>
      <c r="C377" s="3">
        <v>43908</v>
      </c>
      <c r="D377" s="4" t="s">
        <v>1074</v>
      </c>
      <c r="E377" s="4" t="s">
        <v>1075</v>
      </c>
      <c r="F377" s="4" t="s">
        <v>768</v>
      </c>
      <c r="G377" s="4" t="s">
        <v>632</v>
      </c>
      <c r="H377" s="4" t="s">
        <v>17</v>
      </c>
      <c r="I377" s="4" t="s">
        <v>45</v>
      </c>
      <c r="J377" s="4" t="s">
        <v>46</v>
      </c>
      <c r="K377" s="2">
        <v>3</v>
      </c>
      <c r="L377" s="2">
        <v>19.5</v>
      </c>
      <c r="M377" s="2">
        <v>58.5</v>
      </c>
      <c r="N377">
        <f t="shared" si="15"/>
        <v>3</v>
      </c>
      <c r="O377">
        <f t="shared" si="16"/>
        <v>2020</v>
      </c>
      <c r="P377">
        <f t="shared" si="17"/>
        <v>18</v>
      </c>
    </row>
    <row r="378" spans="1:16" x14ac:dyDescent="0.25">
      <c r="A378" s="2">
        <v>377</v>
      </c>
      <c r="B378" s="2">
        <v>1092</v>
      </c>
      <c r="C378" s="3">
        <v>43909</v>
      </c>
      <c r="D378" s="4" t="s">
        <v>1076</v>
      </c>
      <c r="E378" s="4" t="s">
        <v>1077</v>
      </c>
      <c r="F378" s="4" t="s">
        <v>55</v>
      </c>
      <c r="G378" s="4" t="s">
        <v>23</v>
      </c>
      <c r="H378" s="4" t="s">
        <v>88</v>
      </c>
      <c r="I378" s="4" t="s">
        <v>529</v>
      </c>
      <c r="J378" s="4" t="s">
        <v>530</v>
      </c>
      <c r="K378" s="2">
        <v>3</v>
      </c>
      <c r="L378" s="2">
        <v>8.99</v>
      </c>
      <c r="M378" s="2">
        <v>26.97</v>
      </c>
      <c r="N378">
        <f t="shared" si="15"/>
        <v>3</v>
      </c>
      <c r="O378">
        <f t="shared" si="16"/>
        <v>2020</v>
      </c>
      <c r="P378">
        <f t="shared" si="17"/>
        <v>19</v>
      </c>
    </row>
    <row r="379" spans="1:16" x14ac:dyDescent="0.25">
      <c r="A379" s="2">
        <v>378</v>
      </c>
      <c r="B379" s="2">
        <v>686</v>
      </c>
      <c r="C379" s="3">
        <v>43909</v>
      </c>
      <c r="D379" s="4" t="s">
        <v>1078</v>
      </c>
      <c r="E379" s="4" t="s">
        <v>1079</v>
      </c>
      <c r="F379" s="4" t="s">
        <v>133</v>
      </c>
      <c r="G379" s="4" t="s">
        <v>134</v>
      </c>
      <c r="H379" s="4" t="s">
        <v>38</v>
      </c>
      <c r="I379" s="4" t="s">
        <v>265</v>
      </c>
      <c r="J379" s="4" t="s">
        <v>266</v>
      </c>
      <c r="K379" s="2">
        <v>4</v>
      </c>
      <c r="L379" s="2">
        <v>167</v>
      </c>
      <c r="M379" s="2">
        <v>668</v>
      </c>
      <c r="N379">
        <f t="shared" si="15"/>
        <v>3</v>
      </c>
      <c r="O379">
        <f t="shared" si="16"/>
        <v>2020</v>
      </c>
      <c r="P379">
        <f t="shared" si="17"/>
        <v>19</v>
      </c>
    </row>
    <row r="380" spans="1:16" x14ac:dyDescent="0.25">
      <c r="A380" s="2">
        <v>379</v>
      </c>
      <c r="B380" s="2">
        <v>372</v>
      </c>
      <c r="C380" s="3">
        <v>43910</v>
      </c>
      <c r="D380" s="4" t="s">
        <v>1080</v>
      </c>
      <c r="E380" s="4" t="s">
        <v>1081</v>
      </c>
      <c r="F380" s="4" t="s">
        <v>150</v>
      </c>
      <c r="G380" s="4" t="s">
        <v>62</v>
      </c>
      <c r="H380" s="4" t="s">
        <v>17</v>
      </c>
      <c r="I380" s="4" t="s">
        <v>301</v>
      </c>
      <c r="J380" s="4" t="s">
        <v>302</v>
      </c>
      <c r="K380" s="2">
        <v>3</v>
      </c>
      <c r="L380" s="2">
        <v>14.99</v>
      </c>
      <c r="M380" s="2">
        <v>44.97</v>
      </c>
      <c r="N380">
        <f t="shared" si="15"/>
        <v>3</v>
      </c>
      <c r="O380">
        <f t="shared" si="16"/>
        <v>2020</v>
      </c>
      <c r="P380">
        <f t="shared" si="17"/>
        <v>20</v>
      </c>
    </row>
    <row r="381" spans="1:16" x14ac:dyDescent="0.25">
      <c r="A381" s="2">
        <v>380</v>
      </c>
      <c r="B381" s="2">
        <v>1935</v>
      </c>
      <c r="C381" s="3">
        <v>43910</v>
      </c>
      <c r="D381" s="4" t="s">
        <v>1082</v>
      </c>
      <c r="E381" s="4" t="s">
        <v>1083</v>
      </c>
      <c r="F381" s="4" t="s">
        <v>258</v>
      </c>
      <c r="G381" s="4" t="s">
        <v>259</v>
      </c>
      <c r="H381" s="4" t="s">
        <v>24</v>
      </c>
      <c r="I381" s="4" t="s">
        <v>450</v>
      </c>
      <c r="J381" s="4" t="s">
        <v>451</v>
      </c>
      <c r="K381" s="2">
        <v>5</v>
      </c>
      <c r="L381" s="2">
        <v>549</v>
      </c>
      <c r="M381" s="2">
        <v>2745</v>
      </c>
      <c r="N381">
        <f t="shared" si="15"/>
        <v>3</v>
      </c>
      <c r="O381">
        <f t="shared" si="16"/>
        <v>2020</v>
      </c>
      <c r="P381">
        <f t="shared" si="17"/>
        <v>20</v>
      </c>
    </row>
    <row r="382" spans="1:16" x14ac:dyDescent="0.25">
      <c r="A382" s="2">
        <v>381</v>
      </c>
      <c r="B382" s="2">
        <v>1446</v>
      </c>
      <c r="C382" s="3">
        <v>43910</v>
      </c>
      <c r="D382" s="4" t="s">
        <v>1084</v>
      </c>
      <c r="E382" s="4" t="s">
        <v>1085</v>
      </c>
      <c r="F382" s="4" t="s">
        <v>1086</v>
      </c>
      <c r="G382" s="4" t="s">
        <v>198</v>
      </c>
      <c r="H382" s="4" t="s">
        <v>88</v>
      </c>
      <c r="I382" s="4" t="s">
        <v>348</v>
      </c>
      <c r="J382" s="4" t="s">
        <v>349</v>
      </c>
      <c r="K382" s="2">
        <v>4</v>
      </c>
      <c r="L382" s="2">
        <v>10.99</v>
      </c>
      <c r="M382" s="2">
        <v>43.96</v>
      </c>
      <c r="N382">
        <f t="shared" si="15"/>
        <v>3</v>
      </c>
      <c r="O382">
        <f t="shared" si="16"/>
        <v>2020</v>
      </c>
      <c r="P382">
        <f t="shared" si="17"/>
        <v>20</v>
      </c>
    </row>
    <row r="383" spans="1:16" x14ac:dyDescent="0.25">
      <c r="A383" s="2">
        <v>382</v>
      </c>
      <c r="B383" s="2">
        <v>19</v>
      </c>
      <c r="C383" s="3">
        <v>43911</v>
      </c>
      <c r="D383" s="4" t="s">
        <v>1087</v>
      </c>
      <c r="E383" s="4" t="s">
        <v>1088</v>
      </c>
      <c r="F383" s="4" t="s">
        <v>559</v>
      </c>
      <c r="G383" s="4" t="s">
        <v>117</v>
      </c>
      <c r="H383" s="4" t="s">
        <v>56</v>
      </c>
      <c r="I383" s="4" t="s">
        <v>490</v>
      </c>
      <c r="J383" s="4" t="s">
        <v>491</v>
      </c>
      <c r="K383" s="2">
        <v>5</v>
      </c>
      <c r="L383" s="2">
        <v>245</v>
      </c>
      <c r="M383" s="2">
        <v>1225</v>
      </c>
      <c r="N383">
        <f t="shared" si="15"/>
        <v>3</v>
      </c>
      <c r="O383">
        <f t="shared" si="16"/>
        <v>2020</v>
      </c>
      <c r="P383">
        <f t="shared" si="17"/>
        <v>21</v>
      </c>
    </row>
    <row r="384" spans="1:16" x14ac:dyDescent="0.25">
      <c r="A384" s="2">
        <v>383</v>
      </c>
      <c r="B384" s="2">
        <v>1907</v>
      </c>
      <c r="C384" s="3">
        <v>43911</v>
      </c>
      <c r="D384" s="4" t="s">
        <v>1089</v>
      </c>
      <c r="E384" s="4" t="s">
        <v>1090</v>
      </c>
      <c r="F384" s="4" t="s">
        <v>299</v>
      </c>
      <c r="G384" s="4" t="s">
        <v>300</v>
      </c>
      <c r="H384" s="4" t="s">
        <v>31</v>
      </c>
      <c r="I384" s="4" t="s">
        <v>291</v>
      </c>
      <c r="J384" s="4" t="s">
        <v>292</v>
      </c>
      <c r="K384" s="2">
        <v>3</v>
      </c>
      <c r="L384" s="2">
        <v>49</v>
      </c>
      <c r="M384" s="2">
        <v>147</v>
      </c>
      <c r="N384">
        <f t="shared" si="15"/>
        <v>3</v>
      </c>
      <c r="O384">
        <f t="shared" si="16"/>
        <v>2020</v>
      </c>
      <c r="P384">
        <f t="shared" si="17"/>
        <v>21</v>
      </c>
    </row>
    <row r="385" spans="1:16" x14ac:dyDescent="0.25">
      <c r="A385" s="2">
        <v>384</v>
      </c>
      <c r="B385" s="2">
        <v>1111</v>
      </c>
      <c r="C385" s="3">
        <v>43911</v>
      </c>
      <c r="D385" s="4" t="s">
        <v>505</v>
      </c>
      <c r="E385" s="4" t="s">
        <v>506</v>
      </c>
      <c r="F385" s="4" t="s">
        <v>507</v>
      </c>
      <c r="G385" s="4" t="s">
        <v>62</v>
      </c>
      <c r="H385" s="4" t="s">
        <v>88</v>
      </c>
      <c r="I385" s="4" t="s">
        <v>295</v>
      </c>
      <c r="J385" s="4" t="s">
        <v>296</v>
      </c>
      <c r="K385" s="2">
        <v>4</v>
      </c>
      <c r="L385" s="2">
        <v>11.99</v>
      </c>
      <c r="M385" s="2">
        <v>47.96</v>
      </c>
      <c r="N385">
        <f t="shared" si="15"/>
        <v>3</v>
      </c>
      <c r="O385">
        <f t="shared" si="16"/>
        <v>2020</v>
      </c>
      <c r="P385">
        <f t="shared" si="17"/>
        <v>21</v>
      </c>
    </row>
    <row r="386" spans="1:16" x14ac:dyDescent="0.25">
      <c r="A386" s="2">
        <v>385</v>
      </c>
      <c r="B386" s="2">
        <v>940</v>
      </c>
      <c r="C386" s="3">
        <v>43911</v>
      </c>
      <c r="D386" s="4" t="s">
        <v>1091</v>
      </c>
      <c r="E386" s="4" t="s">
        <v>1092</v>
      </c>
      <c r="F386" s="4" t="s">
        <v>865</v>
      </c>
      <c r="G386" s="4" t="s">
        <v>62</v>
      </c>
      <c r="H386" s="4" t="s">
        <v>88</v>
      </c>
      <c r="I386" s="4" t="s">
        <v>660</v>
      </c>
      <c r="J386" s="4" t="s">
        <v>661</v>
      </c>
      <c r="K386" s="2">
        <v>6</v>
      </c>
      <c r="L386" s="2">
        <v>4.99</v>
      </c>
      <c r="M386" s="2">
        <v>29.94</v>
      </c>
      <c r="N386">
        <f t="shared" si="15"/>
        <v>3</v>
      </c>
      <c r="O386">
        <f t="shared" si="16"/>
        <v>2020</v>
      </c>
      <c r="P386">
        <f t="shared" si="17"/>
        <v>21</v>
      </c>
    </row>
    <row r="387" spans="1:16" x14ac:dyDescent="0.25">
      <c r="A387" s="2">
        <v>386</v>
      </c>
      <c r="B387" s="2">
        <v>2077</v>
      </c>
      <c r="C387" s="3">
        <v>43911</v>
      </c>
      <c r="D387" s="4" t="s">
        <v>1093</v>
      </c>
      <c r="E387" s="4" t="s">
        <v>1094</v>
      </c>
      <c r="F387" s="4" t="s">
        <v>55</v>
      </c>
      <c r="G387" s="4" t="s">
        <v>23</v>
      </c>
      <c r="H387" s="4" t="s">
        <v>38</v>
      </c>
      <c r="I387" s="4" t="s">
        <v>463</v>
      </c>
      <c r="J387" s="4" t="s">
        <v>464</v>
      </c>
      <c r="K387" s="2">
        <v>4</v>
      </c>
      <c r="L387" s="2">
        <v>119</v>
      </c>
      <c r="M387" s="2">
        <v>476</v>
      </c>
      <c r="N387">
        <f t="shared" ref="N387:N450" si="18">MONTH(C387)</f>
        <v>3</v>
      </c>
      <c r="O387">
        <f t="shared" ref="O387:O450" si="19">YEAR(C387)</f>
        <v>2020</v>
      </c>
      <c r="P387">
        <f t="shared" ref="P387:P450" si="20">DAY(C387)</f>
        <v>21</v>
      </c>
    </row>
    <row r="388" spans="1:16" x14ac:dyDescent="0.25">
      <c r="A388" s="2">
        <v>387</v>
      </c>
      <c r="B388" s="2">
        <v>724</v>
      </c>
      <c r="C388" s="3">
        <v>43912</v>
      </c>
      <c r="D388" s="4" t="s">
        <v>805</v>
      </c>
      <c r="E388" s="4" t="s">
        <v>806</v>
      </c>
      <c r="F388" s="4" t="s">
        <v>807</v>
      </c>
      <c r="G388" s="4" t="s">
        <v>543</v>
      </c>
      <c r="H388" s="4" t="s">
        <v>31</v>
      </c>
      <c r="I388" s="4" t="s">
        <v>162</v>
      </c>
      <c r="J388" s="4" t="s">
        <v>163</v>
      </c>
      <c r="K388" s="2">
        <v>4</v>
      </c>
      <c r="L388" s="2">
        <v>42.99</v>
      </c>
      <c r="M388" s="2">
        <v>171.96</v>
      </c>
      <c r="N388">
        <f t="shared" si="18"/>
        <v>3</v>
      </c>
      <c r="O388">
        <f t="shared" si="19"/>
        <v>2020</v>
      </c>
      <c r="P388">
        <f t="shared" si="20"/>
        <v>22</v>
      </c>
    </row>
    <row r="389" spans="1:16" x14ac:dyDescent="0.25">
      <c r="A389" s="2">
        <v>388</v>
      </c>
      <c r="B389" s="2">
        <v>22</v>
      </c>
      <c r="C389" s="3">
        <v>43912</v>
      </c>
      <c r="D389" s="4" t="s">
        <v>1095</v>
      </c>
      <c r="E389" s="4" t="s">
        <v>1096</v>
      </c>
      <c r="F389" s="4" t="s">
        <v>328</v>
      </c>
      <c r="G389" s="4" t="s">
        <v>329</v>
      </c>
      <c r="H389" s="4" t="s">
        <v>56</v>
      </c>
      <c r="I389" s="4" t="s">
        <v>366</v>
      </c>
      <c r="J389" s="4" t="s">
        <v>367</v>
      </c>
      <c r="K389" s="2">
        <v>5</v>
      </c>
      <c r="L389" s="2">
        <v>189</v>
      </c>
      <c r="M389" s="2">
        <v>945</v>
      </c>
      <c r="N389">
        <f t="shared" si="18"/>
        <v>3</v>
      </c>
      <c r="O389">
        <f t="shared" si="19"/>
        <v>2020</v>
      </c>
      <c r="P389">
        <f t="shared" si="20"/>
        <v>22</v>
      </c>
    </row>
    <row r="390" spans="1:16" x14ac:dyDescent="0.25">
      <c r="A390" s="2">
        <v>389</v>
      </c>
      <c r="B390" s="2">
        <v>479</v>
      </c>
      <c r="C390" s="3">
        <v>43912</v>
      </c>
      <c r="D390" s="4" t="s">
        <v>1097</v>
      </c>
      <c r="E390" s="4" t="s">
        <v>1098</v>
      </c>
      <c r="F390" s="4" t="s">
        <v>1099</v>
      </c>
      <c r="G390" s="4" t="s">
        <v>198</v>
      </c>
      <c r="H390" s="4" t="s">
        <v>17</v>
      </c>
      <c r="I390" s="4" t="s">
        <v>151</v>
      </c>
      <c r="J390" s="4" t="s">
        <v>152</v>
      </c>
      <c r="K390" s="2">
        <v>5</v>
      </c>
      <c r="L390" s="2">
        <v>20.95</v>
      </c>
      <c r="M390" s="2">
        <v>104.75</v>
      </c>
      <c r="N390">
        <f t="shared" si="18"/>
        <v>3</v>
      </c>
      <c r="O390">
        <f t="shared" si="19"/>
        <v>2020</v>
      </c>
      <c r="P390">
        <f t="shared" si="20"/>
        <v>22</v>
      </c>
    </row>
    <row r="391" spans="1:16" x14ac:dyDescent="0.25">
      <c r="A391" s="2">
        <v>390</v>
      </c>
      <c r="B391" s="2">
        <v>966</v>
      </c>
      <c r="C391" s="3">
        <v>43912</v>
      </c>
      <c r="D391" s="4" t="s">
        <v>1100</v>
      </c>
      <c r="E391" s="4" t="s">
        <v>1101</v>
      </c>
      <c r="F391" s="4" t="s">
        <v>893</v>
      </c>
      <c r="G391" s="4" t="s">
        <v>444</v>
      </c>
      <c r="H391" s="4" t="s">
        <v>88</v>
      </c>
      <c r="I391" s="4" t="s">
        <v>295</v>
      </c>
      <c r="J391" s="4" t="s">
        <v>296</v>
      </c>
      <c r="K391" s="2">
        <v>1</v>
      </c>
      <c r="L391" s="2">
        <v>11.99</v>
      </c>
      <c r="M391" s="2">
        <v>11.99</v>
      </c>
      <c r="N391">
        <f t="shared" si="18"/>
        <v>3</v>
      </c>
      <c r="O391">
        <f t="shared" si="19"/>
        <v>2020</v>
      </c>
      <c r="P391">
        <f t="shared" si="20"/>
        <v>22</v>
      </c>
    </row>
    <row r="392" spans="1:16" x14ac:dyDescent="0.25">
      <c r="A392" s="2">
        <v>391</v>
      </c>
      <c r="B392" s="2">
        <v>1307</v>
      </c>
      <c r="C392" s="3">
        <v>43912</v>
      </c>
      <c r="D392" s="4" t="s">
        <v>1102</v>
      </c>
      <c r="E392" s="4" t="s">
        <v>1103</v>
      </c>
      <c r="F392" s="4" t="s">
        <v>1104</v>
      </c>
      <c r="G392" s="4" t="s">
        <v>62</v>
      </c>
      <c r="H392" s="4" t="s">
        <v>88</v>
      </c>
      <c r="I392" s="4" t="s">
        <v>529</v>
      </c>
      <c r="J392" s="4" t="s">
        <v>530</v>
      </c>
      <c r="K392" s="2">
        <v>4</v>
      </c>
      <c r="L392" s="2">
        <v>8.99</v>
      </c>
      <c r="M392" s="2">
        <v>35.96</v>
      </c>
      <c r="N392">
        <f t="shared" si="18"/>
        <v>3</v>
      </c>
      <c r="O392">
        <f t="shared" si="19"/>
        <v>2020</v>
      </c>
      <c r="P392">
        <f t="shared" si="20"/>
        <v>22</v>
      </c>
    </row>
    <row r="393" spans="1:16" x14ac:dyDescent="0.25">
      <c r="A393" s="2">
        <v>392</v>
      </c>
      <c r="B393" s="2">
        <v>1648</v>
      </c>
      <c r="C393" s="3">
        <v>43912</v>
      </c>
      <c r="D393" s="4" t="s">
        <v>597</v>
      </c>
      <c r="E393" s="4" t="s">
        <v>598</v>
      </c>
      <c r="F393" s="4" t="s">
        <v>338</v>
      </c>
      <c r="G393" s="4" t="s">
        <v>599</v>
      </c>
      <c r="H393" s="4" t="s">
        <v>38</v>
      </c>
      <c r="I393" s="4" t="s">
        <v>371</v>
      </c>
      <c r="J393" s="4" t="s">
        <v>372</v>
      </c>
      <c r="K393" s="2">
        <v>4</v>
      </c>
      <c r="L393" s="2">
        <v>129.94999999999999</v>
      </c>
      <c r="M393" s="2">
        <v>519.79999999999995</v>
      </c>
      <c r="N393">
        <f t="shared" si="18"/>
        <v>3</v>
      </c>
      <c r="O393">
        <f t="shared" si="19"/>
        <v>2020</v>
      </c>
      <c r="P393">
        <f t="shared" si="20"/>
        <v>22</v>
      </c>
    </row>
    <row r="394" spans="1:16" x14ac:dyDescent="0.25">
      <c r="A394" s="2">
        <v>393</v>
      </c>
      <c r="B394" s="2">
        <v>1645</v>
      </c>
      <c r="C394" s="3">
        <v>43913</v>
      </c>
      <c r="D394" s="4" t="s">
        <v>1105</v>
      </c>
      <c r="E394" s="4" t="s">
        <v>1106</v>
      </c>
      <c r="F394" s="4" t="s">
        <v>704</v>
      </c>
      <c r="G394" s="4" t="s">
        <v>599</v>
      </c>
      <c r="H394" s="4" t="s">
        <v>31</v>
      </c>
      <c r="I394" s="4" t="s">
        <v>473</v>
      </c>
      <c r="J394" s="4" t="s">
        <v>474</v>
      </c>
      <c r="K394" s="2">
        <v>5</v>
      </c>
      <c r="L394" s="2">
        <v>34.99</v>
      </c>
      <c r="M394" s="2">
        <v>174.95</v>
      </c>
      <c r="N394">
        <f t="shared" si="18"/>
        <v>3</v>
      </c>
      <c r="O394">
        <f t="shared" si="19"/>
        <v>2020</v>
      </c>
      <c r="P394">
        <f t="shared" si="20"/>
        <v>23</v>
      </c>
    </row>
    <row r="395" spans="1:16" x14ac:dyDescent="0.25">
      <c r="A395" s="2">
        <v>394</v>
      </c>
      <c r="B395" s="2">
        <v>1539</v>
      </c>
      <c r="C395" s="3">
        <v>43913</v>
      </c>
      <c r="D395" s="4" t="s">
        <v>1107</v>
      </c>
      <c r="E395" s="4" t="s">
        <v>1108</v>
      </c>
      <c r="F395" s="4" t="s">
        <v>1109</v>
      </c>
      <c r="G395" s="4" t="s">
        <v>62</v>
      </c>
      <c r="H395" s="4" t="s">
        <v>17</v>
      </c>
      <c r="I395" s="4" t="s">
        <v>334</v>
      </c>
      <c r="J395" s="4" t="s">
        <v>335</v>
      </c>
      <c r="K395" s="2">
        <v>4</v>
      </c>
      <c r="L395" s="2">
        <v>24.99</v>
      </c>
      <c r="M395" s="2">
        <v>99.96</v>
      </c>
      <c r="N395">
        <f t="shared" si="18"/>
        <v>3</v>
      </c>
      <c r="O395">
        <f t="shared" si="19"/>
        <v>2020</v>
      </c>
      <c r="P395">
        <f t="shared" si="20"/>
        <v>23</v>
      </c>
    </row>
    <row r="396" spans="1:16" x14ac:dyDescent="0.25">
      <c r="A396" s="2">
        <v>395</v>
      </c>
      <c r="B396" s="2">
        <v>114</v>
      </c>
      <c r="C396" s="3">
        <v>43913</v>
      </c>
      <c r="D396" s="4" t="s">
        <v>1110</v>
      </c>
      <c r="E396" s="4" t="s">
        <v>1111</v>
      </c>
      <c r="F396" s="4" t="s">
        <v>652</v>
      </c>
      <c r="G396" s="4" t="s">
        <v>126</v>
      </c>
      <c r="H396" s="4" t="s">
        <v>17</v>
      </c>
      <c r="I396" s="4" t="s">
        <v>815</v>
      </c>
      <c r="J396" s="4" t="s">
        <v>816</v>
      </c>
      <c r="K396" s="2">
        <v>4</v>
      </c>
      <c r="L396" s="2">
        <v>16.989999999999998</v>
      </c>
      <c r="M396" s="2">
        <v>67.959999999999994</v>
      </c>
      <c r="N396">
        <f t="shared" si="18"/>
        <v>3</v>
      </c>
      <c r="O396">
        <f t="shared" si="19"/>
        <v>2020</v>
      </c>
      <c r="P396">
        <f t="shared" si="20"/>
        <v>23</v>
      </c>
    </row>
    <row r="397" spans="1:16" x14ac:dyDescent="0.25">
      <c r="A397" s="2">
        <v>396</v>
      </c>
      <c r="B397" s="2">
        <v>187</v>
      </c>
      <c r="C397" s="3">
        <v>43913</v>
      </c>
      <c r="D397" s="4" t="s">
        <v>1033</v>
      </c>
      <c r="E397" s="4" t="s">
        <v>1034</v>
      </c>
      <c r="F397" s="4" t="s">
        <v>160</v>
      </c>
      <c r="G397" s="4" t="s">
        <v>161</v>
      </c>
      <c r="H397" s="4" t="s">
        <v>88</v>
      </c>
      <c r="I397" s="4" t="s">
        <v>89</v>
      </c>
      <c r="J397" s="4" t="s">
        <v>90</v>
      </c>
      <c r="K397" s="2">
        <v>1</v>
      </c>
      <c r="L397" s="2">
        <v>12</v>
      </c>
      <c r="M397" s="2">
        <v>12</v>
      </c>
      <c r="N397">
        <f t="shared" si="18"/>
        <v>3</v>
      </c>
      <c r="O397">
        <f t="shared" si="19"/>
        <v>2020</v>
      </c>
      <c r="P397">
        <f t="shared" si="20"/>
        <v>23</v>
      </c>
    </row>
    <row r="398" spans="1:16" x14ac:dyDescent="0.25">
      <c r="A398" s="2">
        <v>397</v>
      </c>
      <c r="B398" s="2">
        <v>1894</v>
      </c>
      <c r="C398" s="3">
        <v>43914</v>
      </c>
      <c r="D398" s="4" t="s">
        <v>716</v>
      </c>
      <c r="E398" s="4" t="s">
        <v>717</v>
      </c>
      <c r="F398" s="4" t="s">
        <v>718</v>
      </c>
      <c r="G398" s="4" t="s">
        <v>576</v>
      </c>
      <c r="H398" s="4" t="s">
        <v>17</v>
      </c>
      <c r="I398" s="4" t="s">
        <v>334</v>
      </c>
      <c r="J398" s="4" t="s">
        <v>335</v>
      </c>
      <c r="K398" s="2">
        <v>3</v>
      </c>
      <c r="L398" s="2">
        <v>24.99</v>
      </c>
      <c r="M398" s="2">
        <v>74.97</v>
      </c>
      <c r="N398">
        <f t="shared" si="18"/>
        <v>3</v>
      </c>
      <c r="O398">
        <f t="shared" si="19"/>
        <v>2020</v>
      </c>
      <c r="P398">
        <f t="shared" si="20"/>
        <v>24</v>
      </c>
    </row>
    <row r="399" spans="1:16" x14ac:dyDescent="0.25">
      <c r="A399" s="2">
        <v>398</v>
      </c>
      <c r="B399" s="2">
        <v>551</v>
      </c>
      <c r="C399" s="3">
        <v>43914</v>
      </c>
      <c r="D399" s="4" t="s">
        <v>454</v>
      </c>
      <c r="E399" s="4" t="s">
        <v>455</v>
      </c>
      <c r="F399" s="4" t="s">
        <v>456</v>
      </c>
      <c r="G399" s="4" t="s">
        <v>259</v>
      </c>
      <c r="H399" s="4" t="s">
        <v>31</v>
      </c>
      <c r="I399" s="4" t="s">
        <v>750</v>
      </c>
      <c r="J399" s="4" t="s">
        <v>751</v>
      </c>
      <c r="K399" s="2">
        <v>4</v>
      </c>
      <c r="L399" s="2">
        <v>32.950000000000003</v>
      </c>
      <c r="M399" s="2">
        <v>131.80000000000001</v>
      </c>
      <c r="N399">
        <f t="shared" si="18"/>
        <v>3</v>
      </c>
      <c r="O399">
        <f t="shared" si="19"/>
        <v>2020</v>
      </c>
      <c r="P399">
        <f t="shared" si="20"/>
        <v>24</v>
      </c>
    </row>
    <row r="400" spans="1:16" x14ac:dyDescent="0.25">
      <c r="A400" s="2">
        <v>399</v>
      </c>
      <c r="B400" s="2">
        <v>1695</v>
      </c>
      <c r="C400" s="3">
        <v>43914</v>
      </c>
      <c r="D400" s="4" t="s">
        <v>1112</v>
      </c>
      <c r="E400" s="4" t="s">
        <v>1113</v>
      </c>
      <c r="F400" s="4" t="s">
        <v>338</v>
      </c>
      <c r="G400" s="4" t="s">
        <v>339</v>
      </c>
      <c r="H400" s="4" t="s">
        <v>38</v>
      </c>
      <c r="I400" s="4" t="s">
        <v>463</v>
      </c>
      <c r="J400" s="4" t="s">
        <v>464</v>
      </c>
      <c r="K400" s="2">
        <v>5</v>
      </c>
      <c r="L400" s="2">
        <v>119</v>
      </c>
      <c r="M400" s="2">
        <v>595</v>
      </c>
      <c r="N400">
        <f t="shared" si="18"/>
        <v>3</v>
      </c>
      <c r="O400">
        <f t="shared" si="19"/>
        <v>2020</v>
      </c>
      <c r="P400">
        <f t="shared" si="20"/>
        <v>24</v>
      </c>
    </row>
    <row r="401" spans="1:16" x14ac:dyDescent="0.25">
      <c r="A401" s="2">
        <v>400</v>
      </c>
      <c r="B401" s="2">
        <v>71</v>
      </c>
      <c r="C401" s="3">
        <v>43914</v>
      </c>
      <c r="D401" s="4" t="s">
        <v>1114</v>
      </c>
      <c r="E401" s="4" t="s">
        <v>1115</v>
      </c>
      <c r="F401" s="4" t="s">
        <v>610</v>
      </c>
      <c r="G401" s="4" t="s">
        <v>75</v>
      </c>
      <c r="H401" s="4" t="s">
        <v>31</v>
      </c>
      <c r="I401" s="4" t="s">
        <v>473</v>
      </c>
      <c r="J401" s="4" t="s">
        <v>474</v>
      </c>
      <c r="K401" s="2">
        <v>4</v>
      </c>
      <c r="L401" s="2">
        <v>34.99</v>
      </c>
      <c r="M401" s="2">
        <v>139.96</v>
      </c>
      <c r="N401">
        <f t="shared" si="18"/>
        <v>3</v>
      </c>
      <c r="O401">
        <f t="shared" si="19"/>
        <v>2020</v>
      </c>
      <c r="P401">
        <f t="shared" si="20"/>
        <v>24</v>
      </c>
    </row>
    <row r="402" spans="1:16" x14ac:dyDescent="0.25">
      <c r="A402" s="2">
        <v>401</v>
      </c>
      <c r="B402" s="2">
        <v>173</v>
      </c>
      <c r="C402" s="3">
        <v>43914</v>
      </c>
      <c r="D402" s="4" t="s">
        <v>1116</v>
      </c>
      <c r="E402" s="4" t="s">
        <v>1117</v>
      </c>
      <c r="F402" s="4" t="s">
        <v>1118</v>
      </c>
      <c r="G402" s="4" t="s">
        <v>30</v>
      </c>
      <c r="H402" s="4" t="s">
        <v>38</v>
      </c>
      <c r="I402" s="4" t="s">
        <v>324</v>
      </c>
      <c r="J402" s="4" t="s">
        <v>325</v>
      </c>
      <c r="K402" s="2">
        <v>3</v>
      </c>
      <c r="L402" s="2">
        <v>58.95</v>
      </c>
      <c r="M402" s="2">
        <v>176.85</v>
      </c>
      <c r="N402">
        <f t="shared" si="18"/>
        <v>3</v>
      </c>
      <c r="O402">
        <f t="shared" si="19"/>
        <v>2020</v>
      </c>
      <c r="P402">
        <f t="shared" si="20"/>
        <v>24</v>
      </c>
    </row>
    <row r="403" spans="1:16" x14ac:dyDescent="0.25">
      <c r="A403" s="2">
        <v>402</v>
      </c>
      <c r="B403" s="2">
        <v>354</v>
      </c>
      <c r="C403" s="3">
        <v>43915</v>
      </c>
      <c r="D403" s="4" t="s">
        <v>1119</v>
      </c>
      <c r="E403" s="4" t="s">
        <v>1120</v>
      </c>
      <c r="F403" s="4" t="s">
        <v>876</v>
      </c>
      <c r="G403" s="4" t="s">
        <v>396</v>
      </c>
      <c r="H403" s="4" t="s">
        <v>70</v>
      </c>
      <c r="I403" s="4" t="s">
        <v>112</v>
      </c>
      <c r="J403" s="4" t="s">
        <v>113</v>
      </c>
      <c r="K403" s="2">
        <v>2</v>
      </c>
      <c r="L403" s="2">
        <v>399</v>
      </c>
      <c r="M403" s="2">
        <v>798</v>
      </c>
      <c r="N403">
        <f t="shared" si="18"/>
        <v>3</v>
      </c>
      <c r="O403">
        <f t="shared" si="19"/>
        <v>2020</v>
      </c>
      <c r="P403">
        <f t="shared" si="20"/>
        <v>25</v>
      </c>
    </row>
    <row r="404" spans="1:16" x14ac:dyDescent="0.25">
      <c r="A404" s="2">
        <v>403</v>
      </c>
      <c r="B404" s="2">
        <v>252</v>
      </c>
      <c r="C404" s="3">
        <v>43915</v>
      </c>
      <c r="D404" s="4" t="s">
        <v>1121</v>
      </c>
      <c r="E404" s="4" t="s">
        <v>1122</v>
      </c>
      <c r="F404" s="4" t="s">
        <v>1123</v>
      </c>
      <c r="G404" s="4" t="s">
        <v>126</v>
      </c>
      <c r="H404" s="4" t="s">
        <v>38</v>
      </c>
      <c r="I404" s="4" t="s">
        <v>324</v>
      </c>
      <c r="J404" s="4" t="s">
        <v>325</v>
      </c>
      <c r="K404" s="2">
        <v>4</v>
      </c>
      <c r="L404" s="2">
        <v>58.95</v>
      </c>
      <c r="M404" s="2">
        <v>235.8</v>
      </c>
      <c r="N404">
        <f t="shared" si="18"/>
        <v>3</v>
      </c>
      <c r="O404">
        <f t="shared" si="19"/>
        <v>2020</v>
      </c>
      <c r="P404">
        <f t="shared" si="20"/>
        <v>25</v>
      </c>
    </row>
    <row r="405" spans="1:16" x14ac:dyDescent="0.25">
      <c r="A405" s="2">
        <v>404</v>
      </c>
      <c r="B405" s="2">
        <v>1256</v>
      </c>
      <c r="C405" s="3">
        <v>43916</v>
      </c>
      <c r="D405" s="4" t="s">
        <v>1124</v>
      </c>
      <c r="E405" s="4" t="s">
        <v>1125</v>
      </c>
      <c r="F405" s="4" t="s">
        <v>796</v>
      </c>
      <c r="G405" s="4" t="s">
        <v>430</v>
      </c>
      <c r="H405" s="4" t="s">
        <v>88</v>
      </c>
      <c r="I405" s="4" t="s">
        <v>459</v>
      </c>
      <c r="J405" s="4" t="s">
        <v>460</v>
      </c>
      <c r="K405" s="2">
        <v>2</v>
      </c>
      <c r="L405" s="2">
        <v>9.99</v>
      </c>
      <c r="M405" s="2">
        <v>19.98</v>
      </c>
      <c r="N405">
        <f t="shared" si="18"/>
        <v>3</v>
      </c>
      <c r="O405">
        <f t="shared" si="19"/>
        <v>2020</v>
      </c>
      <c r="P405">
        <f t="shared" si="20"/>
        <v>26</v>
      </c>
    </row>
    <row r="406" spans="1:16" x14ac:dyDescent="0.25">
      <c r="A406" s="2">
        <v>405</v>
      </c>
      <c r="B406" s="2">
        <v>170</v>
      </c>
      <c r="C406" s="3">
        <v>43916</v>
      </c>
      <c r="D406" s="4" t="s">
        <v>1126</v>
      </c>
      <c r="E406" s="4" t="s">
        <v>1127</v>
      </c>
      <c r="F406" s="4" t="s">
        <v>1128</v>
      </c>
      <c r="G406" s="4" t="s">
        <v>244</v>
      </c>
      <c r="H406" s="4" t="s">
        <v>38</v>
      </c>
      <c r="I406" s="4" t="s">
        <v>39</v>
      </c>
      <c r="J406" s="4" t="s">
        <v>40</v>
      </c>
      <c r="K406" s="2">
        <v>5</v>
      </c>
      <c r="L406" s="2">
        <v>69</v>
      </c>
      <c r="M406" s="2">
        <v>345</v>
      </c>
      <c r="N406">
        <f t="shared" si="18"/>
        <v>3</v>
      </c>
      <c r="O406">
        <f t="shared" si="19"/>
        <v>2020</v>
      </c>
      <c r="P406">
        <f t="shared" si="20"/>
        <v>26</v>
      </c>
    </row>
    <row r="407" spans="1:16" x14ac:dyDescent="0.25">
      <c r="A407" s="2">
        <v>406</v>
      </c>
      <c r="B407" s="2">
        <v>2115</v>
      </c>
      <c r="C407" s="3">
        <v>43916</v>
      </c>
      <c r="D407" s="4" t="s">
        <v>1129</v>
      </c>
      <c r="E407" s="4" t="s">
        <v>1130</v>
      </c>
      <c r="F407" s="4" t="s">
        <v>664</v>
      </c>
      <c r="G407" s="4" t="s">
        <v>665</v>
      </c>
      <c r="H407" s="4" t="s">
        <v>70</v>
      </c>
      <c r="I407" s="4" t="s">
        <v>308</v>
      </c>
      <c r="J407" s="4" t="s">
        <v>309</v>
      </c>
      <c r="K407" s="2">
        <v>1</v>
      </c>
      <c r="L407" s="2">
        <v>499</v>
      </c>
      <c r="M407" s="2">
        <v>499</v>
      </c>
      <c r="N407">
        <f t="shared" si="18"/>
        <v>3</v>
      </c>
      <c r="O407">
        <f t="shared" si="19"/>
        <v>2020</v>
      </c>
      <c r="P407">
        <f t="shared" si="20"/>
        <v>26</v>
      </c>
    </row>
    <row r="408" spans="1:16" x14ac:dyDescent="0.25">
      <c r="A408" s="2">
        <v>407</v>
      </c>
      <c r="B408" s="2">
        <v>682</v>
      </c>
      <c r="C408" s="3">
        <v>43917</v>
      </c>
      <c r="D408" s="4" t="s">
        <v>1131</v>
      </c>
      <c r="E408" s="4" t="s">
        <v>1132</v>
      </c>
      <c r="F408" s="4" t="s">
        <v>528</v>
      </c>
      <c r="G408" s="4" t="s">
        <v>111</v>
      </c>
      <c r="H408" s="4" t="s">
        <v>31</v>
      </c>
      <c r="I408" s="4" t="s">
        <v>435</v>
      </c>
      <c r="J408" s="4" t="s">
        <v>436</v>
      </c>
      <c r="K408" s="2">
        <v>3</v>
      </c>
      <c r="L408" s="2">
        <v>29.99</v>
      </c>
      <c r="M408" s="2">
        <v>89.97</v>
      </c>
      <c r="N408">
        <f t="shared" si="18"/>
        <v>3</v>
      </c>
      <c r="O408">
        <f t="shared" si="19"/>
        <v>2020</v>
      </c>
      <c r="P408">
        <f t="shared" si="20"/>
        <v>27</v>
      </c>
    </row>
    <row r="409" spans="1:16" x14ac:dyDescent="0.25">
      <c r="A409" s="2">
        <v>408</v>
      </c>
      <c r="B409" s="2">
        <v>630</v>
      </c>
      <c r="C409" s="3">
        <v>43917</v>
      </c>
      <c r="D409" s="4" t="s">
        <v>1133</v>
      </c>
      <c r="E409" s="4" t="s">
        <v>1134</v>
      </c>
      <c r="F409" s="4" t="s">
        <v>1135</v>
      </c>
      <c r="G409" s="4" t="s">
        <v>62</v>
      </c>
      <c r="H409" s="4" t="s">
        <v>88</v>
      </c>
      <c r="I409" s="4" t="s">
        <v>295</v>
      </c>
      <c r="J409" s="4" t="s">
        <v>296</v>
      </c>
      <c r="K409" s="2">
        <v>2</v>
      </c>
      <c r="L409" s="2">
        <v>11.99</v>
      </c>
      <c r="M409" s="2">
        <v>23.98</v>
      </c>
      <c r="N409">
        <f t="shared" si="18"/>
        <v>3</v>
      </c>
      <c r="O409">
        <f t="shared" si="19"/>
        <v>2020</v>
      </c>
      <c r="P409">
        <f t="shared" si="20"/>
        <v>27</v>
      </c>
    </row>
    <row r="410" spans="1:16" x14ac:dyDescent="0.25">
      <c r="A410" s="2">
        <v>409</v>
      </c>
      <c r="B410" s="2">
        <v>735</v>
      </c>
      <c r="C410" s="3">
        <v>43917</v>
      </c>
      <c r="D410" s="4" t="s">
        <v>801</v>
      </c>
      <c r="E410" s="4" t="s">
        <v>802</v>
      </c>
      <c r="F410" s="4" t="s">
        <v>796</v>
      </c>
      <c r="G410" s="4" t="s">
        <v>430</v>
      </c>
      <c r="H410" s="4" t="s">
        <v>17</v>
      </c>
      <c r="I410" s="4" t="s">
        <v>18</v>
      </c>
      <c r="J410" s="4" t="s">
        <v>19</v>
      </c>
      <c r="K410" s="2">
        <v>6</v>
      </c>
      <c r="L410" s="2">
        <v>23.99</v>
      </c>
      <c r="M410" s="2">
        <v>143.94</v>
      </c>
      <c r="N410">
        <f t="shared" si="18"/>
        <v>3</v>
      </c>
      <c r="O410">
        <f t="shared" si="19"/>
        <v>2020</v>
      </c>
      <c r="P410">
        <f t="shared" si="20"/>
        <v>27</v>
      </c>
    </row>
    <row r="411" spans="1:16" x14ac:dyDescent="0.25">
      <c r="A411" s="2">
        <v>410</v>
      </c>
      <c r="B411" s="2">
        <v>897</v>
      </c>
      <c r="C411" s="3">
        <v>43917</v>
      </c>
      <c r="D411" s="4" t="s">
        <v>342</v>
      </c>
      <c r="E411" s="4" t="s">
        <v>343</v>
      </c>
      <c r="F411" s="4" t="s">
        <v>316</v>
      </c>
      <c r="G411" s="4" t="s">
        <v>62</v>
      </c>
      <c r="H411" s="4" t="s">
        <v>88</v>
      </c>
      <c r="I411" s="4" t="s">
        <v>312</v>
      </c>
      <c r="J411" s="4" t="s">
        <v>313</v>
      </c>
      <c r="K411" s="2">
        <v>1</v>
      </c>
      <c r="L411" s="2">
        <v>7.99</v>
      </c>
      <c r="M411" s="2">
        <v>7.99</v>
      </c>
      <c r="N411">
        <f t="shared" si="18"/>
        <v>3</v>
      </c>
      <c r="O411">
        <f t="shared" si="19"/>
        <v>2020</v>
      </c>
      <c r="P411">
        <f t="shared" si="20"/>
        <v>27</v>
      </c>
    </row>
    <row r="412" spans="1:16" x14ac:dyDescent="0.25">
      <c r="A412" s="2">
        <v>411</v>
      </c>
      <c r="B412" s="2">
        <v>1147</v>
      </c>
      <c r="C412" s="3">
        <v>43917</v>
      </c>
      <c r="D412" s="4" t="s">
        <v>1136</v>
      </c>
      <c r="E412" s="4" t="s">
        <v>1137</v>
      </c>
      <c r="F412" s="4" t="s">
        <v>513</v>
      </c>
      <c r="G412" s="4" t="s">
        <v>514</v>
      </c>
      <c r="H412" s="4" t="s">
        <v>56</v>
      </c>
      <c r="I412" s="4" t="s">
        <v>170</v>
      </c>
      <c r="J412" s="4" t="s">
        <v>171</v>
      </c>
      <c r="K412" s="2">
        <v>3</v>
      </c>
      <c r="L412" s="2">
        <v>225</v>
      </c>
      <c r="M412" s="2">
        <v>675</v>
      </c>
      <c r="N412">
        <f t="shared" si="18"/>
        <v>3</v>
      </c>
      <c r="O412">
        <f t="shared" si="19"/>
        <v>2020</v>
      </c>
      <c r="P412">
        <f t="shared" si="20"/>
        <v>27</v>
      </c>
    </row>
    <row r="413" spans="1:16" x14ac:dyDescent="0.25">
      <c r="A413" s="2">
        <v>412</v>
      </c>
      <c r="B413" s="2">
        <v>1420</v>
      </c>
      <c r="C413" s="3">
        <v>43917</v>
      </c>
      <c r="D413" s="4" t="s">
        <v>1138</v>
      </c>
      <c r="E413" s="4" t="s">
        <v>1139</v>
      </c>
      <c r="F413" s="4" t="s">
        <v>1140</v>
      </c>
      <c r="G413" s="4" t="s">
        <v>161</v>
      </c>
      <c r="H413" s="4" t="s">
        <v>31</v>
      </c>
      <c r="I413" s="4" t="s">
        <v>32</v>
      </c>
      <c r="J413" s="4" t="s">
        <v>33</v>
      </c>
      <c r="K413" s="2">
        <v>3</v>
      </c>
      <c r="L413" s="2">
        <v>37.99</v>
      </c>
      <c r="M413" s="2">
        <v>113.97</v>
      </c>
      <c r="N413">
        <f t="shared" si="18"/>
        <v>3</v>
      </c>
      <c r="O413">
        <f t="shared" si="19"/>
        <v>2020</v>
      </c>
      <c r="P413">
        <f t="shared" si="20"/>
        <v>27</v>
      </c>
    </row>
    <row r="414" spans="1:16" x14ac:dyDescent="0.25">
      <c r="A414" s="2">
        <v>413</v>
      </c>
      <c r="B414" s="2">
        <v>1135</v>
      </c>
      <c r="C414" s="3">
        <v>43918</v>
      </c>
      <c r="D414" s="4" t="s">
        <v>1141</v>
      </c>
      <c r="E414" s="4" t="s">
        <v>1142</v>
      </c>
      <c r="F414" s="4" t="s">
        <v>1028</v>
      </c>
      <c r="G414" s="4" t="s">
        <v>1029</v>
      </c>
      <c r="H414" s="4" t="s">
        <v>24</v>
      </c>
      <c r="I414" s="4" t="s">
        <v>231</v>
      </c>
      <c r="J414" s="4" t="s">
        <v>232</v>
      </c>
      <c r="K414" s="2">
        <v>5</v>
      </c>
      <c r="L414" s="2">
        <v>599</v>
      </c>
      <c r="M414" s="2">
        <v>2995</v>
      </c>
      <c r="N414">
        <f t="shared" si="18"/>
        <v>3</v>
      </c>
      <c r="O414">
        <f t="shared" si="19"/>
        <v>2020</v>
      </c>
      <c r="P414">
        <f t="shared" si="20"/>
        <v>28</v>
      </c>
    </row>
    <row r="415" spans="1:16" x14ac:dyDescent="0.25">
      <c r="A415" s="2">
        <v>414</v>
      </c>
      <c r="B415" s="2">
        <v>356</v>
      </c>
      <c r="C415" s="3">
        <v>43918</v>
      </c>
      <c r="D415" s="4" t="s">
        <v>1143</v>
      </c>
      <c r="E415" s="4" t="s">
        <v>1144</v>
      </c>
      <c r="F415" s="4" t="s">
        <v>69</v>
      </c>
      <c r="G415" s="4" t="s">
        <v>62</v>
      </c>
      <c r="H415" s="4" t="s">
        <v>70</v>
      </c>
      <c r="I415" s="4" t="s">
        <v>179</v>
      </c>
      <c r="J415" s="4" t="s">
        <v>180</v>
      </c>
      <c r="K415" s="2">
        <v>5</v>
      </c>
      <c r="L415" s="2">
        <v>250</v>
      </c>
      <c r="M415" s="2">
        <v>1250</v>
      </c>
      <c r="N415">
        <f t="shared" si="18"/>
        <v>3</v>
      </c>
      <c r="O415">
        <f t="shared" si="19"/>
        <v>2020</v>
      </c>
      <c r="P415">
        <f t="shared" si="20"/>
        <v>28</v>
      </c>
    </row>
    <row r="416" spans="1:16" x14ac:dyDescent="0.25">
      <c r="A416" s="2">
        <v>415</v>
      </c>
      <c r="B416" s="2">
        <v>1254</v>
      </c>
      <c r="C416" s="3">
        <v>43918</v>
      </c>
      <c r="D416" s="4" t="s">
        <v>1145</v>
      </c>
      <c r="E416" s="4" t="s">
        <v>1146</v>
      </c>
      <c r="F416" s="4" t="s">
        <v>166</v>
      </c>
      <c r="G416" s="4" t="s">
        <v>50</v>
      </c>
      <c r="H416" s="4" t="s">
        <v>17</v>
      </c>
      <c r="I416" s="4" t="s">
        <v>175</v>
      </c>
      <c r="J416" s="4" t="s">
        <v>176</v>
      </c>
      <c r="K416" s="2">
        <v>4</v>
      </c>
      <c r="L416" s="2">
        <v>12.99</v>
      </c>
      <c r="M416" s="2">
        <v>51.96</v>
      </c>
      <c r="N416">
        <f t="shared" si="18"/>
        <v>3</v>
      </c>
      <c r="O416">
        <f t="shared" si="19"/>
        <v>2020</v>
      </c>
      <c r="P416">
        <f t="shared" si="20"/>
        <v>28</v>
      </c>
    </row>
    <row r="417" spans="1:16" x14ac:dyDescent="0.25">
      <c r="A417" s="2">
        <v>416</v>
      </c>
      <c r="B417" s="2">
        <v>1566</v>
      </c>
      <c r="C417" s="3">
        <v>43919</v>
      </c>
      <c r="D417" s="4" t="s">
        <v>1147</v>
      </c>
      <c r="E417" s="4" t="s">
        <v>1148</v>
      </c>
      <c r="F417" s="4" t="s">
        <v>332</v>
      </c>
      <c r="G417" s="4" t="s">
        <v>333</v>
      </c>
      <c r="H417" s="4" t="s">
        <v>17</v>
      </c>
      <c r="I417" s="4" t="s">
        <v>301</v>
      </c>
      <c r="J417" s="4" t="s">
        <v>302</v>
      </c>
      <c r="K417" s="2">
        <v>5</v>
      </c>
      <c r="L417" s="2">
        <v>14.99</v>
      </c>
      <c r="M417" s="2">
        <v>74.95</v>
      </c>
      <c r="N417">
        <f t="shared" si="18"/>
        <v>3</v>
      </c>
      <c r="O417">
        <f t="shared" si="19"/>
        <v>2020</v>
      </c>
      <c r="P417">
        <f t="shared" si="20"/>
        <v>29</v>
      </c>
    </row>
    <row r="418" spans="1:16" ht="30" x14ac:dyDescent="0.25">
      <c r="A418" s="2">
        <v>417</v>
      </c>
      <c r="B418" s="2">
        <v>507</v>
      </c>
      <c r="C418" s="3">
        <v>43919</v>
      </c>
      <c r="D418" s="4" t="s">
        <v>1149</v>
      </c>
      <c r="E418" s="4" t="s">
        <v>1150</v>
      </c>
      <c r="F418" s="4" t="s">
        <v>1151</v>
      </c>
      <c r="G418" s="4" t="s">
        <v>62</v>
      </c>
      <c r="H418" s="4" t="s">
        <v>31</v>
      </c>
      <c r="I418" s="4" t="s">
        <v>468</v>
      </c>
      <c r="J418" s="4" t="s">
        <v>469</v>
      </c>
      <c r="K418" s="2">
        <v>1</v>
      </c>
      <c r="L418" s="2">
        <v>27.5</v>
      </c>
      <c r="M418" s="2">
        <v>27.5</v>
      </c>
      <c r="N418">
        <f t="shared" si="18"/>
        <v>3</v>
      </c>
      <c r="O418">
        <f t="shared" si="19"/>
        <v>2020</v>
      </c>
      <c r="P418">
        <f t="shared" si="20"/>
        <v>29</v>
      </c>
    </row>
    <row r="419" spans="1:16" x14ac:dyDescent="0.25">
      <c r="A419" s="2">
        <v>418</v>
      </c>
      <c r="B419" s="2">
        <v>905</v>
      </c>
      <c r="C419" s="3">
        <v>43919</v>
      </c>
      <c r="D419" s="4" t="s">
        <v>1152</v>
      </c>
      <c r="E419" s="4" t="s">
        <v>1153</v>
      </c>
      <c r="F419" s="4" t="s">
        <v>1028</v>
      </c>
      <c r="G419" s="4" t="s">
        <v>1029</v>
      </c>
      <c r="H419" s="4" t="s">
        <v>31</v>
      </c>
      <c r="I419" s="4" t="s">
        <v>32</v>
      </c>
      <c r="J419" s="4" t="s">
        <v>33</v>
      </c>
      <c r="K419" s="2">
        <v>4</v>
      </c>
      <c r="L419" s="2">
        <v>37.99</v>
      </c>
      <c r="M419" s="2">
        <v>151.96</v>
      </c>
      <c r="N419">
        <f t="shared" si="18"/>
        <v>3</v>
      </c>
      <c r="O419">
        <f t="shared" si="19"/>
        <v>2020</v>
      </c>
      <c r="P419">
        <f t="shared" si="20"/>
        <v>29</v>
      </c>
    </row>
    <row r="420" spans="1:16" x14ac:dyDescent="0.25">
      <c r="A420" s="2">
        <v>419</v>
      </c>
      <c r="B420" s="2">
        <v>1709</v>
      </c>
      <c r="C420" s="3">
        <v>43919</v>
      </c>
      <c r="D420" s="4" t="s">
        <v>1154</v>
      </c>
      <c r="E420" s="4" t="s">
        <v>1155</v>
      </c>
      <c r="F420" s="4" t="s">
        <v>377</v>
      </c>
      <c r="G420" s="4" t="s">
        <v>378</v>
      </c>
      <c r="H420" s="4" t="s">
        <v>24</v>
      </c>
      <c r="I420" s="4" t="s">
        <v>231</v>
      </c>
      <c r="J420" s="4" t="s">
        <v>232</v>
      </c>
      <c r="K420" s="2">
        <v>3</v>
      </c>
      <c r="L420" s="2">
        <v>599</v>
      </c>
      <c r="M420" s="2">
        <v>1797</v>
      </c>
      <c r="N420">
        <f t="shared" si="18"/>
        <v>3</v>
      </c>
      <c r="O420">
        <f t="shared" si="19"/>
        <v>2020</v>
      </c>
      <c r="P420">
        <f t="shared" si="20"/>
        <v>29</v>
      </c>
    </row>
    <row r="421" spans="1:16" x14ac:dyDescent="0.25">
      <c r="A421" s="2">
        <v>420</v>
      </c>
      <c r="B421" s="2">
        <v>420</v>
      </c>
      <c r="C421" s="3">
        <v>43919</v>
      </c>
      <c r="D421" s="4" t="s">
        <v>1156</v>
      </c>
      <c r="E421" s="4" t="s">
        <v>1157</v>
      </c>
      <c r="F421" s="4" t="s">
        <v>279</v>
      </c>
      <c r="G421" s="4" t="s">
        <v>126</v>
      </c>
      <c r="H421" s="4" t="s">
        <v>31</v>
      </c>
      <c r="I421" s="4" t="s">
        <v>63</v>
      </c>
      <c r="J421" s="4" t="s">
        <v>64</v>
      </c>
      <c r="K421" s="2">
        <v>4</v>
      </c>
      <c r="L421" s="2">
        <v>44.95</v>
      </c>
      <c r="M421" s="2">
        <v>179.8</v>
      </c>
      <c r="N421">
        <f t="shared" si="18"/>
        <v>3</v>
      </c>
      <c r="O421">
        <f t="shared" si="19"/>
        <v>2020</v>
      </c>
      <c r="P421">
        <f t="shared" si="20"/>
        <v>29</v>
      </c>
    </row>
    <row r="422" spans="1:16" x14ac:dyDescent="0.25">
      <c r="A422" s="2">
        <v>421</v>
      </c>
      <c r="B422" s="2">
        <v>319</v>
      </c>
      <c r="C422" s="3">
        <v>43920</v>
      </c>
      <c r="D422" s="4" t="s">
        <v>1158</v>
      </c>
      <c r="E422" s="4" t="s">
        <v>1159</v>
      </c>
      <c r="F422" s="4" t="s">
        <v>258</v>
      </c>
      <c r="G422" s="4" t="s">
        <v>259</v>
      </c>
      <c r="H422" s="4" t="s">
        <v>31</v>
      </c>
      <c r="I422" s="4" t="s">
        <v>503</v>
      </c>
      <c r="J422" s="4" t="s">
        <v>504</v>
      </c>
      <c r="K422" s="2">
        <v>2</v>
      </c>
      <c r="L422" s="2">
        <v>49</v>
      </c>
      <c r="M422" s="2">
        <v>98</v>
      </c>
      <c r="N422">
        <f t="shared" si="18"/>
        <v>3</v>
      </c>
      <c r="O422">
        <f t="shared" si="19"/>
        <v>2020</v>
      </c>
      <c r="P422">
        <f t="shared" si="20"/>
        <v>30</v>
      </c>
    </row>
    <row r="423" spans="1:16" x14ac:dyDescent="0.25">
      <c r="A423" s="2">
        <v>422</v>
      </c>
      <c r="B423" s="2">
        <v>2088</v>
      </c>
      <c r="C423" s="3">
        <v>43920</v>
      </c>
      <c r="D423" s="4" t="s">
        <v>1060</v>
      </c>
      <c r="E423" s="4" t="s">
        <v>1061</v>
      </c>
      <c r="F423" s="4" t="s">
        <v>55</v>
      </c>
      <c r="G423" s="4" t="s">
        <v>23</v>
      </c>
      <c r="H423" s="4" t="s">
        <v>38</v>
      </c>
      <c r="I423" s="4" t="s">
        <v>265</v>
      </c>
      <c r="J423" s="4" t="s">
        <v>266</v>
      </c>
      <c r="K423" s="2">
        <v>2</v>
      </c>
      <c r="L423" s="2">
        <v>167</v>
      </c>
      <c r="M423" s="2">
        <v>334</v>
      </c>
      <c r="N423">
        <f t="shared" si="18"/>
        <v>3</v>
      </c>
      <c r="O423">
        <f t="shared" si="19"/>
        <v>2020</v>
      </c>
      <c r="P423">
        <f t="shared" si="20"/>
        <v>30</v>
      </c>
    </row>
    <row r="424" spans="1:16" x14ac:dyDescent="0.25">
      <c r="A424" s="2">
        <v>423</v>
      </c>
      <c r="B424" s="2">
        <v>18</v>
      </c>
      <c r="C424" s="3">
        <v>43920</v>
      </c>
      <c r="D424" s="4" t="s">
        <v>1160</v>
      </c>
      <c r="E424" s="4" t="s">
        <v>1161</v>
      </c>
      <c r="F424" s="4" t="s">
        <v>893</v>
      </c>
      <c r="G424" s="4" t="s">
        <v>444</v>
      </c>
      <c r="H424" s="4" t="s">
        <v>70</v>
      </c>
      <c r="I424" s="4" t="s">
        <v>129</v>
      </c>
      <c r="J424" s="4" t="s">
        <v>130</v>
      </c>
      <c r="K424" s="2">
        <v>3</v>
      </c>
      <c r="L424" s="2">
        <v>395</v>
      </c>
      <c r="M424" s="2">
        <v>1185</v>
      </c>
      <c r="N424">
        <f t="shared" si="18"/>
        <v>3</v>
      </c>
      <c r="O424">
        <f t="shared" si="19"/>
        <v>2020</v>
      </c>
      <c r="P424">
        <f t="shared" si="20"/>
        <v>30</v>
      </c>
    </row>
    <row r="425" spans="1:16" x14ac:dyDescent="0.25">
      <c r="A425" s="2">
        <v>424</v>
      </c>
      <c r="B425" s="2">
        <v>1559</v>
      </c>
      <c r="C425" s="3">
        <v>43921</v>
      </c>
      <c r="D425" s="4" t="s">
        <v>1162</v>
      </c>
      <c r="E425" s="4" t="s">
        <v>1163</v>
      </c>
      <c r="F425" s="4" t="s">
        <v>1164</v>
      </c>
      <c r="G425" s="4" t="s">
        <v>1029</v>
      </c>
      <c r="H425" s="4" t="s">
        <v>38</v>
      </c>
      <c r="I425" s="4" t="s">
        <v>79</v>
      </c>
      <c r="J425" s="4" t="s">
        <v>80</v>
      </c>
      <c r="K425" s="2">
        <v>3</v>
      </c>
      <c r="L425" s="2">
        <v>54</v>
      </c>
      <c r="M425" s="2">
        <v>162</v>
      </c>
      <c r="N425">
        <f t="shared" si="18"/>
        <v>3</v>
      </c>
      <c r="O425">
        <f t="shared" si="19"/>
        <v>2020</v>
      </c>
      <c r="P425">
        <f t="shared" si="20"/>
        <v>31</v>
      </c>
    </row>
    <row r="426" spans="1:16" x14ac:dyDescent="0.25">
      <c r="A426" s="2">
        <v>425</v>
      </c>
      <c r="B426" s="2">
        <v>415</v>
      </c>
      <c r="C426" s="3">
        <v>43921</v>
      </c>
      <c r="D426" s="4" t="s">
        <v>1165</v>
      </c>
      <c r="E426" s="4" t="s">
        <v>1166</v>
      </c>
      <c r="F426" s="4" t="s">
        <v>401</v>
      </c>
      <c r="G426" s="4" t="s">
        <v>402</v>
      </c>
      <c r="H426" s="4" t="s">
        <v>17</v>
      </c>
      <c r="I426" s="4" t="s">
        <v>18</v>
      </c>
      <c r="J426" s="4" t="s">
        <v>19</v>
      </c>
      <c r="K426" s="2">
        <v>2</v>
      </c>
      <c r="L426" s="2">
        <v>23.99</v>
      </c>
      <c r="M426" s="2">
        <v>47.98</v>
      </c>
      <c r="N426">
        <f t="shared" si="18"/>
        <v>3</v>
      </c>
      <c r="O426">
        <f t="shared" si="19"/>
        <v>2020</v>
      </c>
      <c r="P426">
        <f t="shared" si="20"/>
        <v>31</v>
      </c>
    </row>
    <row r="427" spans="1:16" x14ac:dyDescent="0.25">
      <c r="A427" s="2">
        <v>426</v>
      </c>
      <c r="B427" s="2">
        <v>723</v>
      </c>
      <c r="C427" s="3">
        <v>43921</v>
      </c>
      <c r="D427" s="4" t="s">
        <v>1167</v>
      </c>
      <c r="E427" s="4" t="s">
        <v>1168</v>
      </c>
      <c r="F427" s="4" t="s">
        <v>1169</v>
      </c>
      <c r="G427" s="4" t="s">
        <v>62</v>
      </c>
      <c r="H427" s="4" t="s">
        <v>17</v>
      </c>
      <c r="I427" s="4" t="s">
        <v>18</v>
      </c>
      <c r="J427" s="4" t="s">
        <v>19</v>
      </c>
      <c r="K427" s="2">
        <v>4</v>
      </c>
      <c r="L427" s="2">
        <v>23.99</v>
      </c>
      <c r="M427" s="2">
        <v>95.96</v>
      </c>
      <c r="N427">
        <f t="shared" si="18"/>
        <v>3</v>
      </c>
      <c r="O427">
        <f t="shared" si="19"/>
        <v>2020</v>
      </c>
      <c r="P427">
        <f t="shared" si="20"/>
        <v>31</v>
      </c>
    </row>
    <row r="428" spans="1:16" x14ac:dyDescent="0.25">
      <c r="A428" s="2">
        <v>427</v>
      </c>
      <c r="B428" s="2">
        <v>1749</v>
      </c>
      <c r="C428" s="3">
        <v>43922</v>
      </c>
      <c r="D428" s="4" t="s">
        <v>1170</v>
      </c>
      <c r="E428" s="4" t="s">
        <v>1171</v>
      </c>
      <c r="F428" s="4" t="s">
        <v>1172</v>
      </c>
      <c r="G428" s="4" t="s">
        <v>300</v>
      </c>
      <c r="H428" s="4" t="s">
        <v>88</v>
      </c>
      <c r="I428" s="4" t="s">
        <v>295</v>
      </c>
      <c r="J428" s="4" t="s">
        <v>296</v>
      </c>
      <c r="K428" s="2">
        <v>3</v>
      </c>
      <c r="L428" s="2">
        <v>11.99</v>
      </c>
      <c r="M428" s="2">
        <v>35.97</v>
      </c>
      <c r="N428">
        <f t="shared" si="18"/>
        <v>4</v>
      </c>
      <c r="O428">
        <f t="shared" si="19"/>
        <v>2020</v>
      </c>
      <c r="P428">
        <f t="shared" si="20"/>
        <v>1</v>
      </c>
    </row>
    <row r="429" spans="1:16" x14ac:dyDescent="0.25">
      <c r="A429" s="2">
        <v>428</v>
      </c>
      <c r="B429" s="2">
        <v>1503</v>
      </c>
      <c r="C429" s="3">
        <v>43922</v>
      </c>
      <c r="D429" s="4" t="s">
        <v>1050</v>
      </c>
      <c r="E429" s="4" t="s">
        <v>1051</v>
      </c>
      <c r="F429" s="4" t="s">
        <v>1052</v>
      </c>
      <c r="G429" s="4" t="s">
        <v>1053</v>
      </c>
      <c r="H429" s="4" t="s">
        <v>24</v>
      </c>
      <c r="I429" s="4" t="s">
        <v>450</v>
      </c>
      <c r="J429" s="4" t="s">
        <v>451</v>
      </c>
      <c r="K429" s="2">
        <v>2</v>
      </c>
      <c r="L429" s="2">
        <v>549</v>
      </c>
      <c r="M429" s="2">
        <v>1098</v>
      </c>
      <c r="N429">
        <f t="shared" si="18"/>
        <v>4</v>
      </c>
      <c r="O429">
        <f t="shared" si="19"/>
        <v>2020</v>
      </c>
      <c r="P429">
        <f t="shared" si="20"/>
        <v>1</v>
      </c>
    </row>
    <row r="430" spans="1:16" x14ac:dyDescent="0.25">
      <c r="A430" s="2">
        <v>429</v>
      </c>
      <c r="B430" s="2">
        <v>406</v>
      </c>
      <c r="C430" s="3">
        <v>43922</v>
      </c>
      <c r="D430" s="4" t="s">
        <v>1173</v>
      </c>
      <c r="E430" s="4" t="s">
        <v>1174</v>
      </c>
      <c r="F430" s="4" t="s">
        <v>1175</v>
      </c>
      <c r="G430" s="4" t="s">
        <v>161</v>
      </c>
      <c r="H430" s="4" t="s">
        <v>38</v>
      </c>
      <c r="I430" s="4" t="s">
        <v>371</v>
      </c>
      <c r="J430" s="4" t="s">
        <v>372</v>
      </c>
      <c r="K430" s="2">
        <v>1</v>
      </c>
      <c r="L430" s="2">
        <v>129.94999999999999</v>
      </c>
      <c r="M430" s="2">
        <v>129.94999999999999</v>
      </c>
      <c r="N430">
        <f t="shared" si="18"/>
        <v>4</v>
      </c>
      <c r="O430">
        <f t="shared" si="19"/>
        <v>2020</v>
      </c>
      <c r="P430">
        <f t="shared" si="20"/>
        <v>1</v>
      </c>
    </row>
    <row r="431" spans="1:16" x14ac:dyDescent="0.25">
      <c r="A431" s="2">
        <v>430</v>
      </c>
      <c r="B431" s="2">
        <v>635</v>
      </c>
      <c r="C431" s="3">
        <v>43922</v>
      </c>
      <c r="D431" s="4" t="s">
        <v>1176</v>
      </c>
      <c r="E431" s="4" t="s">
        <v>1177</v>
      </c>
      <c r="F431" s="4" t="s">
        <v>1178</v>
      </c>
      <c r="G431" s="4" t="s">
        <v>339</v>
      </c>
      <c r="H431" s="4" t="s">
        <v>38</v>
      </c>
      <c r="I431" s="4" t="s">
        <v>265</v>
      </c>
      <c r="J431" s="4" t="s">
        <v>266</v>
      </c>
      <c r="K431" s="2">
        <v>3</v>
      </c>
      <c r="L431" s="2">
        <v>167</v>
      </c>
      <c r="M431" s="2">
        <v>501</v>
      </c>
      <c r="N431">
        <f t="shared" si="18"/>
        <v>4</v>
      </c>
      <c r="O431">
        <f t="shared" si="19"/>
        <v>2020</v>
      </c>
      <c r="P431">
        <f t="shared" si="20"/>
        <v>1</v>
      </c>
    </row>
    <row r="432" spans="1:16" x14ac:dyDescent="0.25">
      <c r="A432" s="2">
        <v>431</v>
      </c>
      <c r="B432" s="2">
        <v>231</v>
      </c>
      <c r="C432" s="3">
        <v>43922</v>
      </c>
      <c r="D432" s="4" t="s">
        <v>1179</v>
      </c>
      <c r="E432" s="4" t="s">
        <v>1180</v>
      </c>
      <c r="F432" s="4" t="s">
        <v>160</v>
      </c>
      <c r="G432" s="4" t="s">
        <v>161</v>
      </c>
      <c r="H432" s="4" t="s">
        <v>88</v>
      </c>
      <c r="I432" s="4" t="s">
        <v>295</v>
      </c>
      <c r="J432" s="4" t="s">
        <v>296</v>
      </c>
      <c r="K432" s="2">
        <v>3</v>
      </c>
      <c r="L432" s="2">
        <v>11.99</v>
      </c>
      <c r="M432" s="2">
        <v>35.97</v>
      </c>
      <c r="N432">
        <f t="shared" si="18"/>
        <v>4</v>
      </c>
      <c r="O432">
        <f t="shared" si="19"/>
        <v>2020</v>
      </c>
      <c r="P432">
        <f t="shared" si="20"/>
        <v>1</v>
      </c>
    </row>
    <row r="433" spans="1:16" x14ac:dyDescent="0.25">
      <c r="A433" s="2">
        <v>432</v>
      </c>
      <c r="B433" s="2">
        <v>1303</v>
      </c>
      <c r="C433" s="3">
        <v>43922</v>
      </c>
      <c r="D433" s="4" t="s">
        <v>1181</v>
      </c>
      <c r="E433" s="4" t="s">
        <v>1182</v>
      </c>
      <c r="F433" s="4" t="s">
        <v>1128</v>
      </c>
      <c r="G433" s="4" t="s">
        <v>244</v>
      </c>
      <c r="H433" s="4" t="s">
        <v>31</v>
      </c>
      <c r="I433" s="4" t="s">
        <v>63</v>
      </c>
      <c r="J433" s="4" t="s">
        <v>64</v>
      </c>
      <c r="K433" s="2">
        <v>1</v>
      </c>
      <c r="L433" s="2">
        <v>44.95</v>
      </c>
      <c r="M433" s="2">
        <v>44.95</v>
      </c>
      <c r="N433">
        <f t="shared" si="18"/>
        <v>4</v>
      </c>
      <c r="O433">
        <f t="shared" si="19"/>
        <v>2020</v>
      </c>
      <c r="P433">
        <f t="shared" si="20"/>
        <v>1</v>
      </c>
    </row>
    <row r="434" spans="1:16" x14ac:dyDescent="0.25">
      <c r="A434" s="2">
        <v>433</v>
      </c>
      <c r="B434" s="2">
        <v>553</v>
      </c>
      <c r="C434" s="3">
        <v>43922</v>
      </c>
      <c r="D434" s="4" t="s">
        <v>1183</v>
      </c>
      <c r="E434" s="4" t="s">
        <v>1184</v>
      </c>
      <c r="F434" s="4" t="s">
        <v>206</v>
      </c>
      <c r="G434" s="4" t="s">
        <v>30</v>
      </c>
      <c r="H434" s="4" t="s">
        <v>17</v>
      </c>
      <c r="I434" s="4" t="s">
        <v>156</v>
      </c>
      <c r="J434" s="4" t="s">
        <v>157</v>
      </c>
      <c r="K434" s="2">
        <v>1</v>
      </c>
      <c r="L434" s="2">
        <v>14.99</v>
      </c>
      <c r="M434" s="2">
        <v>14.99</v>
      </c>
      <c r="N434">
        <f t="shared" si="18"/>
        <v>4</v>
      </c>
      <c r="O434">
        <f t="shared" si="19"/>
        <v>2020</v>
      </c>
      <c r="P434">
        <f t="shared" si="20"/>
        <v>1</v>
      </c>
    </row>
    <row r="435" spans="1:16" x14ac:dyDescent="0.25">
      <c r="A435" s="2">
        <v>434</v>
      </c>
      <c r="B435" s="2">
        <v>1041</v>
      </c>
      <c r="C435" s="3">
        <v>43922</v>
      </c>
      <c r="D435" s="4" t="s">
        <v>1185</v>
      </c>
      <c r="E435" s="4" t="s">
        <v>1186</v>
      </c>
      <c r="F435" s="4" t="s">
        <v>1187</v>
      </c>
      <c r="G435" s="4" t="s">
        <v>259</v>
      </c>
      <c r="H435" s="4" t="s">
        <v>17</v>
      </c>
      <c r="I435" s="4" t="s">
        <v>175</v>
      </c>
      <c r="J435" s="4" t="s">
        <v>176</v>
      </c>
      <c r="K435" s="2">
        <v>5</v>
      </c>
      <c r="L435" s="2">
        <v>12.99</v>
      </c>
      <c r="M435" s="2">
        <v>64.95</v>
      </c>
      <c r="N435">
        <f t="shared" si="18"/>
        <v>4</v>
      </c>
      <c r="O435">
        <f t="shared" si="19"/>
        <v>2020</v>
      </c>
      <c r="P435">
        <f t="shared" si="20"/>
        <v>1</v>
      </c>
    </row>
    <row r="436" spans="1:16" x14ac:dyDescent="0.25">
      <c r="A436" s="2">
        <v>435</v>
      </c>
      <c r="B436" s="2">
        <v>400</v>
      </c>
      <c r="C436" s="3">
        <v>43922</v>
      </c>
      <c r="D436" s="4" t="s">
        <v>1188</v>
      </c>
      <c r="E436" s="4" t="s">
        <v>1189</v>
      </c>
      <c r="F436" s="4" t="s">
        <v>1028</v>
      </c>
      <c r="G436" s="4" t="s">
        <v>1029</v>
      </c>
      <c r="H436" s="4" t="s">
        <v>70</v>
      </c>
      <c r="I436" s="4" t="s">
        <v>308</v>
      </c>
      <c r="J436" s="4" t="s">
        <v>309</v>
      </c>
      <c r="K436" s="2">
        <v>5</v>
      </c>
      <c r="L436" s="2">
        <v>499</v>
      </c>
      <c r="M436" s="2">
        <v>2495</v>
      </c>
      <c r="N436">
        <f t="shared" si="18"/>
        <v>4</v>
      </c>
      <c r="O436">
        <f t="shared" si="19"/>
        <v>2020</v>
      </c>
      <c r="P436">
        <f t="shared" si="20"/>
        <v>1</v>
      </c>
    </row>
    <row r="437" spans="1:16" x14ac:dyDescent="0.25">
      <c r="A437" s="2">
        <v>436</v>
      </c>
      <c r="B437" s="2">
        <v>1737</v>
      </c>
      <c r="C437" s="3">
        <v>43922</v>
      </c>
      <c r="D437" s="4" t="s">
        <v>447</v>
      </c>
      <c r="E437" s="4" t="s">
        <v>448</v>
      </c>
      <c r="F437" s="4" t="s">
        <v>449</v>
      </c>
      <c r="G437" s="4" t="s">
        <v>198</v>
      </c>
      <c r="H437" s="4" t="s">
        <v>17</v>
      </c>
      <c r="I437" s="4" t="s">
        <v>236</v>
      </c>
      <c r="J437" s="4" t="s">
        <v>237</v>
      </c>
      <c r="K437" s="2">
        <v>5</v>
      </c>
      <c r="L437" s="2">
        <v>14.99</v>
      </c>
      <c r="M437" s="2">
        <v>74.95</v>
      </c>
      <c r="N437">
        <f t="shared" si="18"/>
        <v>4</v>
      </c>
      <c r="O437">
        <f t="shared" si="19"/>
        <v>2020</v>
      </c>
      <c r="P437">
        <f t="shared" si="20"/>
        <v>1</v>
      </c>
    </row>
    <row r="438" spans="1:16" x14ac:dyDescent="0.25">
      <c r="A438" s="2">
        <v>437</v>
      </c>
      <c r="B438" s="2">
        <v>1010</v>
      </c>
      <c r="C438" s="3">
        <v>43923</v>
      </c>
      <c r="D438" s="4" t="s">
        <v>1190</v>
      </c>
      <c r="E438" s="4" t="s">
        <v>1191</v>
      </c>
      <c r="F438" s="4" t="s">
        <v>449</v>
      </c>
      <c r="G438" s="4" t="s">
        <v>198</v>
      </c>
      <c r="H438" s="4" t="s">
        <v>31</v>
      </c>
      <c r="I438" s="4" t="s">
        <v>439</v>
      </c>
      <c r="J438" s="4" t="s">
        <v>440</v>
      </c>
      <c r="K438" s="2">
        <v>3</v>
      </c>
      <c r="L438" s="2">
        <v>29.99</v>
      </c>
      <c r="M438" s="2">
        <v>89.97</v>
      </c>
      <c r="N438">
        <f t="shared" si="18"/>
        <v>4</v>
      </c>
      <c r="O438">
        <f t="shared" si="19"/>
        <v>2020</v>
      </c>
      <c r="P438">
        <f t="shared" si="20"/>
        <v>2</v>
      </c>
    </row>
    <row r="439" spans="1:16" x14ac:dyDescent="0.25">
      <c r="A439" s="2">
        <v>438</v>
      </c>
      <c r="B439" s="2">
        <v>211</v>
      </c>
      <c r="C439" s="3">
        <v>43923</v>
      </c>
      <c r="D439" s="4" t="s">
        <v>1192</v>
      </c>
      <c r="E439" s="4" t="s">
        <v>1193</v>
      </c>
      <c r="F439" s="4" t="s">
        <v>1194</v>
      </c>
      <c r="G439" s="4" t="s">
        <v>126</v>
      </c>
      <c r="H439" s="4" t="s">
        <v>24</v>
      </c>
      <c r="I439" s="4" t="s">
        <v>415</v>
      </c>
      <c r="J439" s="4" t="s">
        <v>416</v>
      </c>
      <c r="K439" s="2">
        <v>5</v>
      </c>
      <c r="L439" s="2">
        <v>699</v>
      </c>
      <c r="M439" s="2">
        <v>3495</v>
      </c>
      <c r="N439">
        <f t="shared" si="18"/>
        <v>4</v>
      </c>
      <c r="O439">
        <f t="shared" si="19"/>
        <v>2020</v>
      </c>
      <c r="P439">
        <f t="shared" si="20"/>
        <v>2</v>
      </c>
    </row>
    <row r="440" spans="1:16" x14ac:dyDescent="0.25">
      <c r="A440" s="2">
        <v>439</v>
      </c>
      <c r="B440" s="2">
        <v>1355</v>
      </c>
      <c r="C440" s="3">
        <v>43923</v>
      </c>
      <c r="D440" s="4" t="s">
        <v>1195</v>
      </c>
      <c r="E440" s="4" t="s">
        <v>1196</v>
      </c>
      <c r="F440" s="4" t="s">
        <v>255</v>
      </c>
      <c r="G440" s="4" t="s">
        <v>23</v>
      </c>
      <c r="H440" s="4" t="s">
        <v>31</v>
      </c>
      <c r="I440" s="4" t="s">
        <v>291</v>
      </c>
      <c r="J440" s="4" t="s">
        <v>292</v>
      </c>
      <c r="K440" s="2">
        <v>4</v>
      </c>
      <c r="L440" s="2">
        <v>49</v>
      </c>
      <c r="M440" s="2">
        <v>196</v>
      </c>
      <c r="N440">
        <f t="shared" si="18"/>
        <v>4</v>
      </c>
      <c r="O440">
        <f t="shared" si="19"/>
        <v>2020</v>
      </c>
      <c r="P440">
        <f t="shared" si="20"/>
        <v>2</v>
      </c>
    </row>
    <row r="441" spans="1:16" x14ac:dyDescent="0.25">
      <c r="A441" s="2">
        <v>440</v>
      </c>
      <c r="B441" s="2">
        <v>763</v>
      </c>
      <c r="C441" s="3">
        <v>43924</v>
      </c>
      <c r="D441" s="4" t="s">
        <v>1197</v>
      </c>
      <c r="E441" s="4" t="s">
        <v>1198</v>
      </c>
      <c r="F441" s="4" t="s">
        <v>638</v>
      </c>
      <c r="G441" s="4" t="s">
        <v>198</v>
      </c>
      <c r="H441" s="4" t="s">
        <v>38</v>
      </c>
      <c r="I441" s="4" t="s">
        <v>39</v>
      </c>
      <c r="J441" s="4" t="s">
        <v>40</v>
      </c>
      <c r="K441" s="2">
        <v>6</v>
      </c>
      <c r="L441" s="2">
        <v>69</v>
      </c>
      <c r="M441" s="2">
        <v>414</v>
      </c>
      <c r="N441">
        <f t="shared" si="18"/>
        <v>4</v>
      </c>
      <c r="O441">
        <f t="shared" si="19"/>
        <v>2020</v>
      </c>
      <c r="P441">
        <f t="shared" si="20"/>
        <v>3</v>
      </c>
    </row>
    <row r="442" spans="1:16" x14ac:dyDescent="0.25">
      <c r="A442" s="2">
        <v>441</v>
      </c>
      <c r="B442" s="2">
        <v>1714</v>
      </c>
      <c r="C442" s="3">
        <v>43924</v>
      </c>
      <c r="D442" s="4" t="s">
        <v>1062</v>
      </c>
      <c r="E442" s="4" t="s">
        <v>1063</v>
      </c>
      <c r="F442" s="4" t="s">
        <v>1064</v>
      </c>
      <c r="G442" s="4" t="s">
        <v>126</v>
      </c>
      <c r="H442" s="4" t="s">
        <v>88</v>
      </c>
      <c r="I442" s="4" t="s">
        <v>459</v>
      </c>
      <c r="J442" s="4" t="s">
        <v>460</v>
      </c>
      <c r="K442" s="2">
        <v>5</v>
      </c>
      <c r="L442" s="2">
        <v>9.99</v>
      </c>
      <c r="M442" s="2">
        <v>49.95</v>
      </c>
      <c r="N442">
        <f t="shared" si="18"/>
        <v>4</v>
      </c>
      <c r="O442">
        <f t="shared" si="19"/>
        <v>2020</v>
      </c>
      <c r="P442">
        <f t="shared" si="20"/>
        <v>3</v>
      </c>
    </row>
    <row r="443" spans="1:16" x14ac:dyDescent="0.25">
      <c r="A443" s="2">
        <v>442</v>
      </c>
      <c r="B443" s="2">
        <v>1389</v>
      </c>
      <c r="C443" s="3">
        <v>43924</v>
      </c>
      <c r="D443" s="4" t="s">
        <v>1199</v>
      </c>
      <c r="E443" s="4" t="s">
        <v>1200</v>
      </c>
      <c r="F443" s="4" t="s">
        <v>69</v>
      </c>
      <c r="G443" s="4" t="s">
        <v>62</v>
      </c>
      <c r="H443" s="4" t="s">
        <v>88</v>
      </c>
      <c r="I443" s="4" t="s">
        <v>210</v>
      </c>
      <c r="J443" s="4" t="s">
        <v>211</v>
      </c>
      <c r="K443" s="2">
        <v>3</v>
      </c>
      <c r="L443" s="2">
        <v>12</v>
      </c>
      <c r="M443" s="2">
        <v>36</v>
      </c>
      <c r="N443">
        <f t="shared" si="18"/>
        <v>4</v>
      </c>
      <c r="O443">
        <f t="shared" si="19"/>
        <v>2020</v>
      </c>
      <c r="P443">
        <f t="shared" si="20"/>
        <v>3</v>
      </c>
    </row>
    <row r="444" spans="1:16" x14ac:dyDescent="0.25">
      <c r="A444" s="2">
        <v>443</v>
      </c>
      <c r="B444" s="2">
        <v>1416</v>
      </c>
      <c r="C444" s="3">
        <v>43924</v>
      </c>
      <c r="D444" s="4" t="s">
        <v>1201</v>
      </c>
      <c r="E444" s="4" t="s">
        <v>1202</v>
      </c>
      <c r="F444" s="4" t="s">
        <v>255</v>
      </c>
      <c r="G444" s="4" t="s">
        <v>23</v>
      </c>
      <c r="H444" s="4" t="s">
        <v>70</v>
      </c>
      <c r="I444" s="4" t="s">
        <v>129</v>
      </c>
      <c r="J444" s="4" t="s">
        <v>130</v>
      </c>
      <c r="K444" s="2">
        <v>4</v>
      </c>
      <c r="L444" s="2">
        <v>395</v>
      </c>
      <c r="M444" s="2">
        <v>1580</v>
      </c>
      <c r="N444">
        <f t="shared" si="18"/>
        <v>4</v>
      </c>
      <c r="O444">
        <f t="shared" si="19"/>
        <v>2020</v>
      </c>
      <c r="P444">
        <f t="shared" si="20"/>
        <v>3</v>
      </c>
    </row>
    <row r="445" spans="1:16" x14ac:dyDescent="0.25">
      <c r="A445" s="2">
        <v>444</v>
      </c>
      <c r="B445" s="2">
        <v>1972</v>
      </c>
      <c r="C445" s="3">
        <v>43924</v>
      </c>
      <c r="D445" s="4" t="s">
        <v>1203</v>
      </c>
      <c r="E445" s="4" t="s">
        <v>1204</v>
      </c>
      <c r="F445" s="4" t="s">
        <v>395</v>
      </c>
      <c r="G445" s="4" t="s">
        <v>396</v>
      </c>
      <c r="H445" s="4" t="s">
        <v>17</v>
      </c>
      <c r="I445" s="4" t="s">
        <v>151</v>
      </c>
      <c r="J445" s="4" t="s">
        <v>152</v>
      </c>
      <c r="K445" s="2">
        <v>2</v>
      </c>
      <c r="L445" s="2">
        <v>20.95</v>
      </c>
      <c r="M445" s="2">
        <v>41.9</v>
      </c>
      <c r="N445">
        <f t="shared" si="18"/>
        <v>4</v>
      </c>
      <c r="O445">
        <f t="shared" si="19"/>
        <v>2020</v>
      </c>
      <c r="P445">
        <f t="shared" si="20"/>
        <v>3</v>
      </c>
    </row>
    <row r="446" spans="1:16" x14ac:dyDescent="0.25">
      <c r="A446" s="2">
        <v>445</v>
      </c>
      <c r="B446" s="2">
        <v>779</v>
      </c>
      <c r="C446" s="3">
        <v>43924</v>
      </c>
      <c r="D446" s="4" t="s">
        <v>1205</v>
      </c>
      <c r="E446" s="4" t="s">
        <v>1206</v>
      </c>
      <c r="F446" s="4" t="s">
        <v>684</v>
      </c>
      <c r="G446" s="4" t="s">
        <v>188</v>
      </c>
      <c r="H446" s="4" t="s">
        <v>56</v>
      </c>
      <c r="I446" s="4" t="s">
        <v>216</v>
      </c>
      <c r="J446" s="4" t="s">
        <v>217</v>
      </c>
      <c r="K446" s="2">
        <v>3</v>
      </c>
      <c r="L446" s="2">
        <v>189</v>
      </c>
      <c r="M446" s="2">
        <v>567</v>
      </c>
      <c r="N446">
        <f t="shared" si="18"/>
        <v>4</v>
      </c>
      <c r="O446">
        <f t="shared" si="19"/>
        <v>2020</v>
      </c>
      <c r="P446">
        <f t="shared" si="20"/>
        <v>3</v>
      </c>
    </row>
    <row r="447" spans="1:16" x14ac:dyDescent="0.25">
      <c r="A447" s="2">
        <v>446</v>
      </c>
      <c r="B447" s="2">
        <v>1110</v>
      </c>
      <c r="C447" s="3">
        <v>43924</v>
      </c>
      <c r="D447" s="4" t="s">
        <v>1207</v>
      </c>
      <c r="E447" s="4" t="s">
        <v>1208</v>
      </c>
      <c r="F447" s="4" t="s">
        <v>370</v>
      </c>
      <c r="G447" s="4" t="s">
        <v>94</v>
      </c>
      <c r="H447" s="4" t="s">
        <v>17</v>
      </c>
      <c r="I447" s="4" t="s">
        <v>137</v>
      </c>
      <c r="J447" s="4" t="s">
        <v>138</v>
      </c>
      <c r="K447" s="2">
        <v>4</v>
      </c>
      <c r="L447" s="2">
        <v>16.989999999999998</v>
      </c>
      <c r="M447" s="2">
        <v>67.959999999999994</v>
      </c>
      <c r="N447">
        <f t="shared" si="18"/>
        <v>4</v>
      </c>
      <c r="O447">
        <f t="shared" si="19"/>
        <v>2020</v>
      </c>
      <c r="P447">
        <f t="shared" si="20"/>
        <v>3</v>
      </c>
    </row>
    <row r="448" spans="1:16" x14ac:dyDescent="0.25">
      <c r="A448" s="2">
        <v>447</v>
      </c>
      <c r="B448" s="2">
        <v>209</v>
      </c>
      <c r="C448" s="3">
        <v>43924</v>
      </c>
      <c r="D448" s="4" t="s">
        <v>375</v>
      </c>
      <c r="E448" s="4" t="s">
        <v>376</v>
      </c>
      <c r="F448" s="4" t="s">
        <v>377</v>
      </c>
      <c r="G448" s="4" t="s">
        <v>378</v>
      </c>
      <c r="H448" s="4" t="s">
        <v>31</v>
      </c>
      <c r="I448" s="4" t="s">
        <v>141</v>
      </c>
      <c r="J448" s="4" t="s">
        <v>142</v>
      </c>
      <c r="K448" s="2">
        <v>1</v>
      </c>
      <c r="L448" s="2">
        <v>49.95</v>
      </c>
      <c r="M448" s="2">
        <v>49.95</v>
      </c>
      <c r="N448">
        <f t="shared" si="18"/>
        <v>4</v>
      </c>
      <c r="O448">
        <f t="shared" si="19"/>
        <v>2020</v>
      </c>
      <c r="P448">
        <f t="shared" si="20"/>
        <v>3</v>
      </c>
    </row>
    <row r="449" spans="1:16" x14ac:dyDescent="0.25">
      <c r="A449" s="2">
        <v>448</v>
      </c>
      <c r="B449" s="2">
        <v>472</v>
      </c>
      <c r="C449" s="3">
        <v>43924</v>
      </c>
      <c r="D449" s="4" t="s">
        <v>1209</v>
      </c>
      <c r="E449" s="4" t="s">
        <v>1210</v>
      </c>
      <c r="F449" s="4" t="s">
        <v>1211</v>
      </c>
      <c r="G449" s="4" t="s">
        <v>543</v>
      </c>
      <c r="H449" s="4" t="s">
        <v>38</v>
      </c>
      <c r="I449" s="4" t="s">
        <v>121</v>
      </c>
      <c r="J449" s="4" t="s">
        <v>122</v>
      </c>
      <c r="K449" s="2">
        <v>4</v>
      </c>
      <c r="L449" s="2">
        <v>179</v>
      </c>
      <c r="M449" s="2">
        <v>716</v>
      </c>
      <c r="N449">
        <f t="shared" si="18"/>
        <v>4</v>
      </c>
      <c r="O449">
        <f t="shared" si="19"/>
        <v>2020</v>
      </c>
      <c r="P449">
        <f t="shared" si="20"/>
        <v>3</v>
      </c>
    </row>
    <row r="450" spans="1:16" x14ac:dyDescent="0.25">
      <c r="A450" s="2">
        <v>449</v>
      </c>
      <c r="B450" s="2">
        <v>2067</v>
      </c>
      <c r="C450" s="3">
        <v>43924</v>
      </c>
      <c r="D450" s="4" t="s">
        <v>1212</v>
      </c>
      <c r="E450" s="4" t="s">
        <v>1213</v>
      </c>
      <c r="F450" s="4" t="s">
        <v>255</v>
      </c>
      <c r="G450" s="4" t="s">
        <v>23</v>
      </c>
      <c r="H450" s="4" t="s">
        <v>56</v>
      </c>
      <c r="I450" s="4" t="s">
        <v>95</v>
      </c>
      <c r="J450" s="4" t="s">
        <v>96</v>
      </c>
      <c r="K450" s="2">
        <v>1</v>
      </c>
      <c r="L450" s="2">
        <v>214</v>
      </c>
      <c r="M450" s="2">
        <v>214</v>
      </c>
      <c r="N450">
        <f t="shared" si="18"/>
        <v>4</v>
      </c>
      <c r="O450">
        <f t="shared" si="19"/>
        <v>2020</v>
      </c>
      <c r="P450">
        <f t="shared" si="20"/>
        <v>3</v>
      </c>
    </row>
    <row r="451" spans="1:16" x14ac:dyDescent="0.25">
      <c r="A451" s="2">
        <v>450</v>
      </c>
      <c r="B451" s="2">
        <v>190</v>
      </c>
      <c r="C451" s="3">
        <v>43924</v>
      </c>
      <c r="D451" s="4" t="s">
        <v>1214</v>
      </c>
      <c r="E451" s="4" t="s">
        <v>1215</v>
      </c>
      <c r="F451" s="4" t="s">
        <v>1216</v>
      </c>
      <c r="G451" s="4" t="s">
        <v>23</v>
      </c>
      <c r="H451" s="4" t="s">
        <v>17</v>
      </c>
      <c r="I451" s="4" t="s">
        <v>301</v>
      </c>
      <c r="J451" s="4" t="s">
        <v>302</v>
      </c>
      <c r="K451" s="2">
        <v>5</v>
      </c>
      <c r="L451" s="2">
        <v>14.99</v>
      </c>
      <c r="M451" s="2">
        <v>74.95</v>
      </c>
      <c r="N451">
        <f t="shared" ref="N451:N514" si="21">MONTH(C451)</f>
        <v>4</v>
      </c>
      <c r="O451">
        <f t="shared" ref="O451:O514" si="22">YEAR(C451)</f>
        <v>2020</v>
      </c>
      <c r="P451">
        <f t="shared" ref="P451:P514" si="23">DAY(C451)</f>
        <v>3</v>
      </c>
    </row>
    <row r="452" spans="1:16" x14ac:dyDescent="0.25">
      <c r="A452" s="2">
        <v>451</v>
      </c>
      <c r="B452" s="2">
        <v>562</v>
      </c>
      <c r="C452" s="3">
        <v>43924</v>
      </c>
      <c r="D452" s="4" t="s">
        <v>1217</v>
      </c>
      <c r="E452" s="4" t="s">
        <v>1218</v>
      </c>
      <c r="F452" s="4" t="s">
        <v>197</v>
      </c>
      <c r="G452" s="4" t="s">
        <v>161</v>
      </c>
      <c r="H452" s="4" t="s">
        <v>70</v>
      </c>
      <c r="I452" s="4" t="s">
        <v>431</v>
      </c>
      <c r="J452" s="4" t="s">
        <v>432</v>
      </c>
      <c r="K452" s="2">
        <v>5</v>
      </c>
      <c r="L452" s="2">
        <v>455</v>
      </c>
      <c r="M452" s="2">
        <v>2275</v>
      </c>
      <c r="N452">
        <f t="shared" si="21"/>
        <v>4</v>
      </c>
      <c r="O452">
        <f t="shared" si="22"/>
        <v>2020</v>
      </c>
      <c r="P452">
        <f t="shared" si="23"/>
        <v>3</v>
      </c>
    </row>
    <row r="453" spans="1:16" x14ac:dyDescent="0.25">
      <c r="A453" s="2">
        <v>452</v>
      </c>
      <c r="B453" s="2">
        <v>107</v>
      </c>
      <c r="C453" s="3">
        <v>43924</v>
      </c>
      <c r="D453" s="4" t="s">
        <v>1219</v>
      </c>
      <c r="E453" s="4" t="s">
        <v>1220</v>
      </c>
      <c r="F453" s="4" t="s">
        <v>486</v>
      </c>
      <c r="G453" s="4" t="s">
        <v>62</v>
      </c>
      <c r="H453" s="4" t="s">
        <v>70</v>
      </c>
      <c r="I453" s="4" t="s">
        <v>129</v>
      </c>
      <c r="J453" s="4" t="s">
        <v>130</v>
      </c>
      <c r="K453" s="2">
        <v>3</v>
      </c>
      <c r="L453" s="2">
        <v>395</v>
      </c>
      <c r="M453" s="2">
        <v>1185</v>
      </c>
      <c r="N453">
        <f t="shared" si="21"/>
        <v>4</v>
      </c>
      <c r="O453">
        <f t="shared" si="22"/>
        <v>2020</v>
      </c>
      <c r="P453">
        <f t="shared" si="23"/>
        <v>3</v>
      </c>
    </row>
    <row r="454" spans="1:16" x14ac:dyDescent="0.25">
      <c r="A454" s="2">
        <v>453</v>
      </c>
      <c r="B454" s="2">
        <v>1418</v>
      </c>
      <c r="C454" s="3">
        <v>43925</v>
      </c>
      <c r="D454" s="4" t="s">
        <v>1221</v>
      </c>
      <c r="E454" s="4" t="s">
        <v>1222</v>
      </c>
      <c r="F454" s="4" t="s">
        <v>635</v>
      </c>
      <c r="G454" s="4" t="s">
        <v>514</v>
      </c>
      <c r="H454" s="4" t="s">
        <v>24</v>
      </c>
      <c r="I454" s="4" t="s">
        <v>106</v>
      </c>
      <c r="J454" s="4" t="s">
        <v>107</v>
      </c>
      <c r="K454" s="2">
        <v>2</v>
      </c>
      <c r="L454" s="2">
        <v>899</v>
      </c>
      <c r="M454" s="2">
        <v>1798</v>
      </c>
      <c r="N454">
        <f t="shared" si="21"/>
        <v>4</v>
      </c>
      <c r="O454">
        <f t="shared" si="22"/>
        <v>2020</v>
      </c>
      <c r="P454">
        <f t="shared" si="23"/>
        <v>4</v>
      </c>
    </row>
    <row r="455" spans="1:16" x14ac:dyDescent="0.25">
      <c r="A455" s="2">
        <v>454</v>
      </c>
      <c r="B455" s="2">
        <v>1815</v>
      </c>
      <c r="C455" s="3">
        <v>43925</v>
      </c>
      <c r="D455" s="4" t="s">
        <v>1223</v>
      </c>
      <c r="E455" s="4" t="s">
        <v>1224</v>
      </c>
      <c r="F455" s="4" t="s">
        <v>497</v>
      </c>
      <c r="G455" s="4" t="s">
        <v>215</v>
      </c>
      <c r="H455" s="4" t="s">
        <v>17</v>
      </c>
      <c r="I455" s="4" t="s">
        <v>301</v>
      </c>
      <c r="J455" s="4" t="s">
        <v>302</v>
      </c>
      <c r="K455" s="2">
        <v>3</v>
      </c>
      <c r="L455" s="2">
        <v>14.99</v>
      </c>
      <c r="M455" s="2">
        <v>44.97</v>
      </c>
      <c r="N455">
        <f t="shared" si="21"/>
        <v>4</v>
      </c>
      <c r="O455">
        <f t="shared" si="22"/>
        <v>2020</v>
      </c>
      <c r="P455">
        <f t="shared" si="23"/>
        <v>4</v>
      </c>
    </row>
    <row r="456" spans="1:16" x14ac:dyDescent="0.25">
      <c r="A456" s="2">
        <v>455</v>
      </c>
      <c r="B456" s="2">
        <v>303</v>
      </c>
      <c r="C456" s="3">
        <v>43925</v>
      </c>
      <c r="D456" s="4" t="s">
        <v>487</v>
      </c>
      <c r="E456" s="4" t="s">
        <v>488</v>
      </c>
      <c r="F456" s="4" t="s">
        <v>489</v>
      </c>
      <c r="G456" s="4" t="s">
        <v>105</v>
      </c>
      <c r="H456" s="4" t="s">
        <v>38</v>
      </c>
      <c r="I456" s="4" t="s">
        <v>100</v>
      </c>
      <c r="J456" s="4" t="s">
        <v>101</v>
      </c>
      <c r="K456" s="2">
        <v>3</v>
      </c>
      <c r="L456" s="2">
        <v>89.95</v>
      </c>
      <c r="M456" s="2">
        <v>269.85000000000002</v>
      </c>
      <c r="N456">
        <f t="shared" si="21"/>
        <v>4</v>
      </c>
      <c r="O456">
        <f t="shared" si="22"/>
        <v>2020</v>
      </c>
      <c r="P456">
        <f t="shared" si="23"/>
        <v>4</v>
      </c>
    </row>
    <row r="457" spans="1:16" x14ac:dyDescent="0.25">
      <c r="A457" s="2">
        <v>456</v>
      </c>
      <c r="B457" s="2">
        <v>480</v>
      </c>
      <c r="C457" s="3">
        <v>43925</v>
      </c>
      <c r="D457" s="4" t="s">
        <v>1225</v>
      </c>
      <c r="E457" s="4" t="s">
        <v>1226</v>
      </c>
      <c r="F457" s="4" t="s">
        <v>486</v>
      </c>
      <c r="G457" s="4" t="s">
        <v>62</v>
      </c>
      <c r="H457" s="4" t="s">
        <v>17</v>
      </c>
      <c r="I457" s="4" t="s">
        <v>236</v>
      </c>
      <c r="J457" s="4" t="s">
        <v>237</v>
      </c>
      <c r="K457" s="2">
        <v>4</v>
      </c>
      <c r="L457" s="2">
        <v>14.99</v>
      </c>
      <c r="M457" s="2">
        <v>59.96</v>
      </c>
      <c r="N457">
        <f t="shared" si="21"/>
        <v>4</v>
      </c>
      <c r="O457">
        <f t="shared" si="22"/>
        <v>2020</v>
      </c>
      <c r="P457">
        <f t="shared" si="23"/>
        <v>4</v>
      </c>
    </row>
    <row r="458" spans="1:16" x14ac:dyDescent="0.25">
      <c r="A458" s="2">
        <v>457</v>
      </c>
      <c r="B458" s="2">
        <v>1365</v>
      </c>
      <c r="C458" s="3">
        <v>43926</v>
      </c>
      <c r="D458" s="4" t="s">
        <v>1227</v>
      </c>
      <c r="E458" s="4" t="s">
        <v>1228</v>
      </c>
      <c r="F458" s="4" t="s">
        <v>596</v>
      </c>
      <c r="G458" s="4" t="s">
        <v>134</v>
      </c>
      <c r="H458" s="4" t="s">
        <v>38</v>
      </c>
      <c r="I458" s="4" t="s">
        <v>463</v>
      </c>
      <c r="J458" s="4" t="s">
        <v>464</v>
      </c>
      <c r="K458" s="2">
        <v>2</v>
      </c>
      <c r="L458" s="2">
        <v>119</v>
      </c>
      <c r="M458" s="2">
        <v>238</v>
      </c>
      <c r="N458">
        <f t="shared" si="21"/>
        <v>4</v>
      </c>
      <c r="O458">
        <f t="shared" si="22"/>
        <v>2020</v>
      </c>
      <c r="P458">
        <f t="shared" si="23"/>
        <v>5</v>
      </c>
    </row>
    <row r="459" spans="1:16" x14ac:dyDescent="0.25">
      <c r="A459" s="2">
        <v>458</v>
      </c>
      <c r="B459" s="2">
        <v>848</v>
      </c>
      <c r="C459" s="3">
        <v>43926</v>
      </c>
      <c r="D459" s="4" t="s">
        <v>752</v>
      </c>
      <c r="E459" s="4" t="s">
        <v>753</v>
      </c>
      <c r="F459" s="4" t="s">
        <v>754</v>
      </c>
      <c r="G459" s="4" t="s">
        <v>126</v>
      </c>
      <c r="H459" s="4" t="s">
        <v>88</v>
      </c>
      <c r="I459" s="4" t="s">
        <v>459</v>
      </c>
      <c r="J459" s="4" t="s">
        <v>460</v>
      </c>
      <c r="K459" s="2">
        <v>4</v>
      </c>
      <c r="L459" s="2">
        <v>9.99</v>
      </c>
      <c r="M459" s="2">
        <v>39.96</v>
      </c>
      <c r="N459">
        <f t="shared" si="21"/>
        <v>4</v>
      </c>
      <c r="O459">
        <f t="shared" si="22"/>
        <v>2020</v>
      </c>
      <c r="P459">
        <f t="shared" si="23"/>
        <v>5</v>
      </c>
    </row>
    <row r="460" spans="1:16" x14ac:dyDescent="0.25">
      <c r="A460" s="2">
        <v>459</v>
      </c>
      <c r="B460" s="2">
        <v>979</v>
      </c>
      <c r="C460" s="3">
        <v>43926</v>
      </c>
      <c r="D460" s="4" t="s">
        <v>1229</v>
      </c>
      <c r="E460" s="4" t="s">
        <v>1230</v>
      </c>
      <c r="F460" s="4" t="s">
        <v>1231</v>
      </c>
      <c r="G460" s="4" t="s">
        <v>161</v>
      </c>
      <c r="H460" s="4" t="s">
        <v>38</v>
      </c>
      <c r="I460" s="4" t="s">
        <v>100</v>
      </c>
      <c r="J460" s="4" t="s">
        <v>101</v>
      </c>
      <c r="K460" s="2">
        <v>2</v>
      </c>
      <c r="L460" s="2">
        <v>89.95</v>
      </c>
      <c r="M460" s="2">
        <v>179.9</v>
      </c>
      <c r="N460">
        <f t="shared" si="21"/>
        <v>4</v>
      </c>
      <c r="O460">
        <f t="shared" si="22"/>
        <v>2020</v>
      </c>
      <c r="P460">
        <f t="shared" si="23"/>
        <v>5</v>
      </c>
    </row>
    <row r="461" spans="1:16" x14ac:dyDescent="0.25">
      <c r="A461" s="2">
        <v>460</v>
      </c>
      <c r="B461" s="2">
        <v>756</v>
      </c>
      <c r="C461" s="3">
        <v>43926</v>
      </c>
      <c r="D461" s="4" t="s">
        <v>1232</v>
      </c>
      <c r="E461" s="4" t="s">
        <v>1233</v>
      </c>
      <c r="F461" s="4" t="s">
        <v>1234</v>
      </c>
      <c r="G461" s="4" t="s">
        <v>1235</v>
      </c>
      <c r="H461" s="4" t="s">
        <v>31</v>
      </c>
      <c r="I461" s="4" t="s">
        <v>162</v>
      </c>
      <c r="J461" s="4" t="s">
        <v>163</v>
      </c>
      <c r="K461" s="2">
        <v>5</v>
      </c>
      <c r="L461" s="2">
        <v>42.99</v>
      </c>
      <c r="M461" s="2">
        <v>214.95</v>
      </c>
      <c r="N461">
        <f t="shared" si="21"/>
        <v>4</v>
      </c>
      <c r="O461">
        <f t="shared" si="22"/>
        <v>2020</v>
      </c>
      <c r="P461">
        <f t="shared" si="23"/>
        <v>5</v>
      </c>
    </row>
    <row r="462" spans="1:16" x14ac:dyDescent="0.25">
      <c r="A462" s="2">
        <v>461</v>
      </c>
      <c r="B462" s="2">
        <v>20</v>
      </c>
      <c r="C462" s="3">
        <v>43926</v>
      </c>
      <c r="D462" s="4" t="s">
        <v>470</v>
      </c>
      <c r="E462" s="4" t="s">
        <v>471</v>
      </c>
      <c r="F462" s="4" t="s">
        <v>472</v>
      </c>
      <c r="G462" s="4" t="s">
        <v>44</v>
      </c>
      <c r="H462" s="4" t="s">
        <v>56</v>
      </c>
      <c r="I462" s="4" t="s">
        <v>490</v>
      </c>
      <c r="J462" s="4" t="s">
        <v>491</v>
      </c>
      <c r="K462" s="2">
        <v>6</v>
      </c>
      <c r="L462" s="2">
        <v>245</v>
      </c>
      <c r="M462" s="2">
        <v>1470</v>
      </c>
      <c r="N462">
        <f t="shared" si="21"/>
        <v>4</v>
      </c>
      <c r="O462">
        <f t="shared" si="22"/>
        <v>2020</v>
      </c>
      <c r="P462">
        <f t="shared" si="23"/>
        <v>5</v>
      </c>
    </row>
    <row r="463" spans="1:16" x14ac:dyDescent="0.25">
      <c r="A463" s="2">
        <v>462</v>
      </c>
      <c r="B463" s="2">
        <v>1378</v>
      </c>
      <c r="C463" s="3">
        <v>43926</v>
      </c>
      <c r="D463" s="4" t="s">
        <v>1236</v>
      </c>
      <c r="E463" s="4" t="s">
        <v>1237</v>
      </c>
      <c r="F463" s="4" t="s">
        <v>55</v>
      </c>
      <c r="G463" s="4" t="s">
        <v>23</v>
      </c>
      <c r="H463" s="4" t="s">
        <v>31</v>
      </c>
      <c r="I463" s="4" t="s">
        <v>141</v>
      </c>
      <c r="J463" s="4" t="s">
        <v>142</v>
      </c>
      <c r="K463" s="2">
        <v>2</v>
      </c>
      <c r="L463" s="2">
        <v>49.95</v>
      </c>
      <c r="M463" s="2">
        <v>99.9</v>
      </c>
      <c r="N463">
        <f t="shared" si="21"/>
        <v>4</v>
      </c>
      <c r="O463">
        <f t="shared" si="22"/>
        <v>2020</v>
      </c>
      <c r="P463">
        <f t="shared" si="23"/>
        <v>5</v>
      </c>
    </row>
    <row r="464" spans="1:16" x14ac:dyDescent="0.25">
      <c r="A464" s="2">
        <v>463</v>
      </c>
      <c r="B464" s="2">
        <v>1059</v>
      </c>
      <c r="C464" s="3">
        <v>43926</v>
      </c>
      <c r="D464" s="4" t="s">
        <v>1238</v>
      </c>
      <c r="E464" s="4" t="s">
        <v>1239</v>
      </c>
      <c r="F464" s="4" t="s">
        <v>61</v>
      </c>
      <c r="G464" s="4" t="s">
        <v>62</v>
      </c>
      <c r="H464" s="4" t="s">
        <v>24</v>
      </c>
      <c r="I464" s="4" t="s">
        <v>415</v>
      </c>
      <c r="J464" s="4" t="s">
        <v>416</v>
      </c>
      <c r="K464" s="2">
        <v>3</v>
      </c>
      <c r="L464" s="2">
        <v>699</v>
      </c>
      <c r="M464" s="2">
        <v>2097</v>
      </c>
      <c r="N464">
        <f t="shared" si="21"/>
        <v>4</v>
      </c>
      <c r="O464">
        <f t="shared" si="22"/>
        <v>2020</v>
      </c>
      <c r="P464">
        <f t="shared" si="23"/>
        <v>5</v>
      </c>
    </row>
    <row r="465" spans="1:16" x14ac:dyDescent="0.25">
      <c r="A465" s="2">
        <v>464</v>
      </c>
      <c r="B465" s="2">
        <v>1315</v>
      </c>
      <c r="C465" s="3">
        <v>43927</v>
      </c>
      <c r="D465" s="4" t="s">
        <v>1240</v>
      </c>
      <c r="E465" s="4" t="s">
        <v>1241</v>
      </c>
      <c r="F465" s="4" t="s">
        <v>61</v>
      </c>
      <c r="G465" s="4" t="s">
        <v>62</v>
      </c>
      <c r="H465" s="4" t="s">
        <v>88</v>
      </c>
      <c r="I465" s="4" t="s">
        <v>295</v>
      </c>
      <c r="J465" s="4" t="s">
        <v>296</v>
      </c>
      <c r="K465" s="2">
        <v>4</v>
      </c>
      <c r="L465" s="2">
        <v>11.99</v>
      </c>
      <c r="M465" s="2">
        <v>47.96</v>
      </c>
      <c r="N465">
        <f t="shared" si="21"/>
        <v>4</v>
      </c>
      <c r="O465">
        <f t="shared" si="22"/>
        <v>2020</v>
      </c>
      <c r="P465">
        <f t="shared" si="23"/>
        <v>6</v>
      </c>
    </row>
    <row r="466" spans="1:16" x14ac:dyDescent="0.25">
      <c r="A466" s="2">
        <v>465</v>
      </c>
      <c r="B466" s="2">
        <v>631</v>
      </c>
      <c r="C466" s="3">
        <v>43927</v>
      </c>
      <c r="D466" s="4" t="s">
        <v>1242</v>
      </c>
      <c r="E466" s="4" t="s">
        <v>1243</v>
      </c>
      <c r="F466" s="4" t="s">
        <v>365</v>
      </c>
      <c r="G466" s="4" t="s">
        <v>62</v>
      </c>
      <c r="H466" s="4" t="s">
        <v>88</v>
      </c>
      <c r="I466" s="4" t="s">
        <v>660</v>
      </c>
      <c r="J466" s="4" t="s">
        <v>661</v>
      </c>
      <c r="K466" s="2">
        <v>6</v>
      </c>
      <c r="L466" s="2">
        <v>4.99</v>
      </c>
      <c r="M466" s="2">
        <v>29.94</v>
      </c>
      <c r="N466">
        <f t="shared" si="21"/>
        <v>4</v>
      </c>
      <c r="O466">
        <f t="shared" si="22"/>
        <v>2020</v>
      </c>
      <c r="P466">
        <f t="shared" si="23"/>
        <v>6</v>
      </c>
    </row>
    <row r="467" spans="1:16" x14ac:dyDescent="0.25">
      <c r="A467" s="2">
        <v>466</v>
      </c>
      <c r="B467" s="2">
        <v>735</v>
      </c>
      <c r="C467" s="3">
        <v>43927</v>
      </c>
      <c r="D467" s="4" t="s">
        <v>801</v>
      </c>
      <c r="E467" s="4" t="s">
        <v>802</v>
      </c>
      <c r="F467" s="4" t="s">
        <v>796</v>
      </c>
      <c r="G467" s="4" t="s">
        <v>430</v>
      </c>
      <c r="H467" s="4" t="s">
        <v>70</v>
      </c>
      <c r="I467" s="4" t="s">
        <v>71</v>
      </c>
      <c r="J467" s="4" t="s">
        <v>72</v>
      </c>
      <c r="K467" s="2">
        <v>2</v>
      </c>
      <c r="L467" s="2">
        <v>250</v>
      </c>
      <c r="M467" s="2">
        <v>500</v>
      </c>
      <c r="N467">
        <f t="shared" si="21"/>
        <v>4</v>
      </c>
      <c r="O467">
        <f t="shared" si="22"/>
        <v>2020</v>
      </c>
      <c r="P467">
        <f t="shared" si="23"/>
        <v>6</v>
      </c>
    </row>
    <row r="468" spans="1:16" x14ac:dyDescent="0.25">
      <c r="A468" s="2">
        <v>467</v>
      </c>
      <c r="B468" s="2">
        <v>403</v>
      </c>
      <c r="C468" s="3">
        <v>43927</v>
      </c>
      <c r="D468" s="4" t="s">
        <v>1244</v>
      </c>
      <c r="E468" s="4" t="s">
        <v>1245</v>
      </c>
      <c r="F468" s="4" t="s">
        <v>247</v>
      </c>
      <c r="G468" s="4" t="s">
        <v>126</v>
      </c>
      <c r="H468" s="4" t="s">
        <v>17</v>
      </c>
      <c r="I468" s="4" t="s">
        <v>51</v>
      </c>
      <c r="J468" s="4" t="s">
        <v>52</v>
      </c>
      <c r="K468" s="2">
        <v>4</v>
      </c>
      <c r="L468" s="2">
        <v>16.75</v>
      </c>
      <c r="M468" s="2">
        <v>67</v>
      </c>
      <c r="N468">
        <f t="shared" si="21"/>
        <v>4</v>
      </c>
      <c r="O468">
        <f t="shared" si="22"/>
        <v>2020</v>
      </c>
      <c r="P468">
        <f t="shared" si="23"/>
        <v>6</v>
      </c>
    </row>
    <row r="469" spans="1:16" x14ac:dyDescent="0.25">
      <c r="A469" s="2">
        <v>468</v>
      </c>
      <c r="B469" s="2">
        <v>1420</v>
      </c>
      <c r="C469" s="3">
        <v>43927</v>
      </c>
      <c r="D469" s="4" t="s">
        <v>1138</v>
      </c>
      <c r="E469" s="4" t="s">
        <v>1139</v>
      </c>
      <c r="F469" s="4" t="s">
        <v>1140</v>
      </c>
      <c r="G469" s="4" t="s">
        <v>161</v>
      </c>
      <c r="H469" s="4" t="s">
        <v>17</v>
      </c>
      <c r="I469" s="4" t="s">
        <v>137</v>
      </c>
      <c r="J469" s="4" t="s">
        <v>138</v>
      </c>
      <c r="K469" s="2">
        <v>3</v>
      </c>
      <c r="L469" s="2">
        <v>16.989999999999998</v>
      </c>
      <c r="M469" s="2">
        <v>50.97</v>
      </c>
      <c r="N469">
        <f t="shared" si="21"/>
        <v>4</v>
      </c>
      <c r="O469">
        <f t="shared" si="22"/>
        <v>2020</v>
      </c>
      <c r="P469">
        <f t="shared" si="23"/>
        <v>6</v>
      </c>
    </row>
    <row r="470" spans="1:16" x14ac:dyDescent="0.25">
      <c r="A470" s="2">
        <v>469</v>
      </c>
      <c r="B470" s="2">
        <v>385</v>
      </c>
      <c r="C470" s="3">
        <v>43928</v>
      </c>
      <c r="D470" s="4" t="s">
        <v>1246</v>
      </c>
      <c r="E470" s="4" t="s">
        <v>1247</v>
      </c>
      <c r="F470" s="4" t="s">
        <v>338</v>
      </c>
      <c r="G470" s="4" t="s">
        <v>339</v>
      </c>
      <c r="H470" s="4" t="s">
        <v>88</v>
      </c>
      <c r="I470" s="4" t="s">
        <v>210</v>
      </c>
      <c r="J470" s="4" t="s">
        <v>211</v>
      </c>
      <c r="K470" s="2">
        <v>5</v>
      </c>
      <c r="L470" s="2">
        <v>12</v>
      </c>
      <c r="M470" s="2">
        <v>60</v>
      </c>
      <c r="N470">
        <f t="shared" si="21"/>
        <v>4</v>
      </c>
      <c r="O470">
        <f t="shared" si="22"/>
        <v>2020</v>
      </c>
      <c r="P470">
        <f t="shared" si="23"/>
        <v>7</v>
      </c>
    </row>
    <row r="471" spans="1:16" x14ac:dyDescent="0.25">
      <c r="A471" s="2">
        <v>470</v>
      </c>
      <c r="B471" s="2">
        <v>1101</v>
      </c>
      <c r="C471" s="3">
        <v>43928</v>
      </c>
      <c r="D471" s="4" t="s">
        <v>283</v>
      </c>
      <c r="E471" s="4" t="s">
        <v>284</v>
      </c>
      <c r="F471" s="4" t="s">
        <v>247</v>
      </c>
      <c r="G471" s="4" t="s">
        <v>126</v>
      </c>
      <c r="H471" s="4" t="s">
        <v>70</v>
      </c>
      <c r="I471" s="4" t="s">
        <v>112</v>
      </c>
      <c r="J471" s="4" t="s">
        <v>113</v>
      </c>
      <c r="K471" s="2">
        <v>5</v>
      </c>
      <c r="L471" s="2">
        <v>399</v>
      </c>
      <c r="M471" s="2">
        <v>1995</v>
      </c>
      <c r="N471">
        <f t="shared" si="21"/>
        <v>4</v>
      </c>
      <c r="O471">
        <f t="shared" si="22"/>
        <v>2020</v>
      </c>
      <c r="P471">
        <f t="shared" si="23"/>
        <v>7</v>
      </c>
    </row>
    <row r="472" spans="1:16" x14ac:dyDescent="0.25">
      <c r="A472" s="2">
        <v>471</v>
      </c>
      <c r="B472" s="2">
        <v>1869</v>
      </c>
      <c r="C472" s="3">
        <v>43928</v>
      </c>
      <c r="D472" s="4" t="s">
        <v>1248</v>
      </c>
      <c r="E472" s="4" t="s">
        <v>1249</v>
      </c>
      <c r="F472" s="4" t="s">
        <v>1128</v>
      </c>
      <c r="G472" s="4" t="s">
        <v>244</v>
      </c>
      <c r="H472" s="4" t="s">
        <v>17</v>
      </c>
      <c r="I472" s="4" t="s">
        <v>156</v>
      </c>
      <c r="J472" s="4" t="s">
        <v>157</v>
      </c>
      <c r="K472" s="2">
        <v>3</v>
      </c>
      <c r="L472" s="2">
        <v>14.99</v>
      </c>
      <c r="M472" s="2">
        <v>44.97</v>
      </c>
      <c r="N472">
        <f t="shared" si="21"/>
        <v>4</v>
      </c>
      <c r="O472">
        <f t="shared" si="22"/>
        <v>2020</v>
      </c>
      <c r="P472">
        <f t="shared" si="23"/>
        <v>7</v>
      </c>
    </row>
    <row r="473" spans="1:16" x14ac:dyDescent="0.25">
      <c r="A473" s="2">
        <v>472</v>
      </c>
      <c r="B473" s="2">
        <v>345</v>
      </c>
      <c r="C473" s="3">
        <v>43928</v>
      </c>
      <c r="D473" s="4" t="s">
        <v>524</v>
      </c>
      <c r="E473" s="4" t="s">
        <v>525</v>
      </c>
      <c r="F473" s="4" t="s">
        <v>482</v>
      </c>
      <c r="G473" s="4" t="s">
        <v>483</v>
      </c>
      <c r="H473" s="4" t="s">
        <v>56</v>
      </c>
      <c r="I473" s="4" t="s">
        <v>216</v>
      </c>
      <c r="J473" s="4" t="s">
        <v>217</v>
      </c>
      <c r="K473" s="2">
        <v>5</v>
      </c>
      <c r="L473" s="2">
        <v>189</v>
      </c>
      <c r="M473" s="2">
        <v>945</v>
      </c>
      <c r="N473">
        <f t="shared" si="21"/>
        <v>4</v>
      </c>
      <c r="O473">
        <f t="shared" si="22"/>
        <v>2020</v>
      </c>
      <c r="P473">
        <f t="shared" si="23"/>
        <v>7</v>
      </c>
    </row>
    <row r="474" spans="1:16" x14ac:dyDescent="0.25">
      <c r="A474" s="2">
        <v>473</v>
      </c>
      <c r="B474" s="2">
        <v>335</v>
      </c>
      <c r="C474" s="3">
        <v>43928</v>
      </c>
      <c r="D474" s="4" t="s">
        <v>1250</v>
      </c>
      <c r="E474" s="4" t="s">
        <v>1251</v>
      </c>
      <c r="F474" s="4" t="s">
        <v>610</v>
      </c>
      <c r="G474" s="4" t="s">
        <v>75</v>
      </c>
      <c r="H474" s="4" t="s">
        <v>17</v>
      </c>
      <c r="I474" s="4" t="s">
        <v>538</v>
      </c>
      <c r="J474" s="4" t="s">
        <v>539</v>
      </c>
      <c r="K474" s="2">
        <v>5</v>
      </c>
      <c r="L474" s="2">
        <v>17.5</v>
      </c>
      <c r="M474" s="2">
        <v>87.5</v>
      </c>
      <c r="N474">
        <f t="shared" si="21"/>
        <v>4</v>
      </c>
      <c r="O474">
        <f t="shared" si="22"/>
        <v>2020</v>
      </c>
      <c r="P474">
        <f t="shared" si="23"/>
        <v>7</v>
      </c>
    </row>
    <row r="475" spans="1:16" x14ac:dyDescent="0.25">
      <c r="A475" s="2">
        <v>474</v>
      </c>
      <c r="B475" s="2">
        <v>1209</v>
      </c>
      <c r="C475" s="3">
        <v>43928</v>
      </c>
      <c r="D475" s="4" t="s">
        <v>945</v>
      </c>
      <c r="E475" s="4" t="s">
        <v>946</v>
      </c>
      <c r="F475" s="4" t="s">
        <v>567</v>
      </c>
      <c r="G475" s="4" t="s">
        <v>134</v>
      </c>
      <c r="H475" s="4" t="s">
        <v>31</v>
      </c>
      <c r="I475" s="4" t="s">
        <v>63</v>
      </c>
      <c r="J475" s="4" t="s">
        <v>64</v>
      </c>
      <c r="K475" s="2">
        <v>2</v>
      </c>
      <c r="L475" s="2">
        <v>44.95</v>
      </c>
      <c r="M475" s="2">
        <v>89.9</v>
      </c>
      <c r="N475">
        <f t="shared" si="21"/>
        <v>4</v>
      </c>
      <c r="O475">
        <f t="shared" si="22"/>
        <v>2020</v>
      </c>
      <c r="P475">
        <f t="shared" si="23"/>
        <v>7</v>
      </c>
    </row>
    <row r="476" spans="1:16" ht="30" x14ac:dyDescent="0.25">
      <c r="A476" s="2">
        <v>475</v>
      </c>
      <c r="B476" s="2">
        <v>1173</v>
      </c>
      <c r="C476" s="3">
        <v>43928</v>
      </c>
      <c r="D476" s="4" t="s">
        <v>1252</v>
      </c>
      <c r="E476" s="4" t="s">
        <v>1253</v>
      </c>
      <c r="F476" s="4" t="s">
        <v>316</v>
      </c>
      <c r="G476" s="4" t="s">
        <v>62</v>
      </c>
      <c r="H476" s="4" t="s">
        <v>31</v>
      </c>
      <c r="I476" s="4" t="s">
        <v>468</v>
      </c>
      <c r="J476" s="4" t="s">
        <v>469</v>
      </c>
      <c r="K476" s="2">
        <v>4</v>
      </c>
      <c r="L476" s="2">
        <v>27.5</v>
      </c>
      <c r="M476" s="2">
        <v>110</v>
      </c>
      <c r="N476">
        <f t="shared" si="21"/>
        <v>4</v>
      </c>
      <c r="O476">
        <f t="shared" si="22"/>
        <v>2020</v>
      </c>
      <c r="P476">
        <f t="shared" si="23"/>
        <v>7</v>
      </c>
    </row>
    <row r="477" spans="1:16" x14ac:dyDescent="0.25">
      <c r="A477" s="2">
        <v>476</v>
      </c>
      <c r="B477" s="2">
        <v>314</v>
      </c>
      <c r="C477" s="3">
        <v>43928</v>
      </c>
      <c r="D477" s="4" t="s">
        <v>1254</v>
      </c>
      <c r="E477" s="4" t="s">
        <v>1255</v>
      </c>
      <c r="F477" s="4" t="s">
        <v>1067</v>
      </c>
      <c r="G477" s="4" t="s">
        <v>30</v>
      </c>
      <c r="H477" s="4" t="s">
        <v>17</v>
      </c>
      <c r="I477" s="4" t="s">
        <v>517</v>
      </c>
      <c r="J477" s="4" t="s">
        <v>518</v>
      </c>
      <c r="K477" s="2">
        <v>3</v>
      </c>
      <c r="L477" s="2">
        <v>13.99</v>
      </c>
      <c r="M477" s="2">
        <v>41.97</v>
      </c>
      <c r="N477">
        <f t="shared" si="21"/>
        <v>4</v>
      </c>
      <c r="O477">
        <f t="shared" si="22"/>
        <v>2020</v>
      </c>
      <c r="P477">
        <f t="shared" si="23"/>
        <v>7</v>
      </c>
    </row>
    <row r="478" spans="1:16" x14ac:dyDescent="0.25">
      <c r="A478" s="2">
        <v>477</v>
      </c>
      <c r="B478" s="2">
        <v>98</v>
      </c>
      <c r="C478" s="3">
        <v>43929</v>
      </c>
      <c r="D478" s="4" t="s">
        <v>1256</v>
      </c>
      <c r="E478" s="4" t="s">
        <v>1257</v>
      </c>
      <c r="F478" s="4" t="s">
        <v>472</v>
      </c>
      <c r="G478" s="4" t="s">
        <v>44</v>
      </c>
      <c r="H478" s="4" t="s">
        <v>17</v>
      </c>
      <c r="I478" s="4" t="s">
        <v>236</v>
      </c>
      <c r="J478" s="4" t="s">
        <v>237</v>
      </c>
      <c r="K478" s="2">
        <v>6</v>
      </c>
      <c r="L478" s="2">
        <v>14.99</v>
      </c>
      <c r="M478" s="2">
        <v>89.94</v>
      </c>
      <c r="N478">
        <f t="shared" si="21"/>
        <v>4</v>
      </c>
      <c r="O478">
        <f t="shared" si="22"/>
        <v>2020</v>
      </c>
      <c r="P478">
        <f t="shared" si="23"/>
        <v>8</v>
      </c>
    </row>
    <row r="479" spans="1:16" x14ac:dyDescent="0.25">
      <c r="A479" s="2">
        <v>478</v>
      </c>
      <c r="B479" s="2">
        <v>1676</v>
      </c>
      <c r="C479" s="3">
        <v>43930</v>
      </c>
      <c r="D479" s="4" t="s">
        <v>1258</v>
      </c>
      <c r="E479" s="4" t="s">
        <v>1259</v>
      </c>
      <c r="F479" s="4" t="s">
        <v>401</v>
      </c>
      <c r="G479" s="4" t="s">
        <v>402</v>
      </c>
      <c r="H479" s="4" t="s">
        <v>17</v>
      </c>
      <c r="I479" s="4" t="s">
        <v>175</v>
      </c>
      <c r="J479" s="4" t="s">
        <v>176</v>
      </c>
      <c r="K479" s="2">
        <v>5</v>
      </c>
      <c r="L479" s="2">
        <v>12.99</v>
      </c>
      <c r="M479" s="2">
        <v>64.95</v>
      </c>
      <c r="N479">
        <f t="shared" si="21"/>
        <v>4</v>
      </c>
      <c r="O479">
        <f t="shared" si="22"/>
        <v>2020</v>
      </c>
      <c r="P479">
        <f t="shared" si="23"/>
        <v>9</v>
      </c>
    </row>
    <row r="480" spans="1:16" x14ac:dyDescent="0.25">
      <c r="A480" s="2">
        <v>479</v>
      </c>
      <c r="B480" s="2">
        <v>962</v>
      </c>
      <c r="C480" s="3">
        <v>43930</v>
      </c>
      <c r="D480" s="4" t="s">
        <v>773</v>
      </c>
      <c r="E480" s="4" t="s">
        <v>774</v>
      </c>
      <c r="F480" s="4" t="s">
        <v>775</v>
      </c>
      <c r="G480" s="4" t="s">
        <v>665</v>
      </c>
      <c r="H480" s="4" t="s">
        <v>24</v>
      </c>
      <c r="I480" s="4" t="s">
        <v>25</v>
      </c>
      <c r="J480" s="4" t="s">
        <v>26</v>
      </c>
      <c r="K480" s="2">
        <v>2</v>
      </c>
      <c r="L480" s="2">
        <v>883</v>
      </c>
      <c r="M480" s="2">
        <v>1766</v>
      </c>
      <c r="N480">
        <f t="shared" si="21"/>
        <v>4</v>
      </c>
      <c r="O480">
        <f t="shared" si="22"/>
        <v>2020</v>
      </c>
      <c r="P480">
        <f t="shared" si="23"/>
        <v>9</v>
      </c>
    </row>
    <row r="481" spans="1:16" x14ac:dyDescent="0.25">
      <c r="A481" s="2">
        <v>480</v>
      </c>
      <c r="B481" s="2">
        <v>2005</v>
      </c>
      <c r="C481" s="3">
        <v>43930</v>
      </c>
      <c r="D481" s="4" t="s">
        <v>1260</v>
      </c>
      <c r="E481" s="4" t="s">
        <v>1261</v>
      </c>
      <c r="F481" s="4" t="s">
        <v>29</v>
      </c>
      <c r="G481" s="4" t="s">
        <v>30</v>
      </c>
      <c r="H481" s="4" t="s">
        <v>17</v>
      </c>
      <c r="I481" s="4" t="s">
        <v>223</v>
      </c>
      <c r="J481" s="4" t="s">
        <v>224</v>
      </c>
      <c r="K481" s="2">
        <v>3</v>
      </c>
      <c r="L481" s="2">
        <v>19.989999999999998</v>
      </c>
      <c r="M481" s="2">
        <v>59.97</v>
      </c>
      <c r="N481">
        <f t="shared" si="21"/>
        <v>4</v>
      </c>
      <c r="O481">
        <f t="shared" si="22"/>
        <v>2020</v>
      </c>
      <c r="P481">
        <f t="shared" si="23"/>
        <v>9</v>
      </c>
    </row>
    <row r="482" spans="1:16" x14ac:dyDescent="0.25">
      <c r="A482" s="2">
        <v>481</v>
      </c>
      <c r="B482" s="2">
        <v>8</v>
      </c>
      <c r="C482" s="3">
        <v>43930</v>
      </c>
      <c r="D482" s="4" t="s">
        <v>1262</v>
      </c>
      <c r="E482" s="4" t="s">
        <v>1263</v>
      </c>
      <c r="F482" s="4" t="s">
        <v>240</v>
      </c>
      <c r="G482" s="4" t="s">
        <v>134</v>
      </c>
      <c r="H482" s="4" t="s">
        <v>31</v>
      </c>
      <c r="I482" s="4" t="s">
        <v>291</v>
      </c>
      <c r="J482" s="4" t="s">
        <v>292</v>
      </c>
      <c r="K482" s="2">
        <v>5</v>
      </c>
      <c r="L482" s="2">
        <v>49</v>
      </c>
      <c r="M482" s="2">
        <v>245</v>
      </c>
      <c r="N482">
        <f t="shared" si="21"/>
        <v>4</v>
      </c>
      <c r="O482">
        <f t="shared" si="22"/>
        <v>2020</v>
      </c>
      <c r="P482">
        <f t="shared" si="23"/>
        <v>9</v>
      </c>
    </row>
    <row r="483" spans="1:16" x14ac:dyDescent="0.25">
      <c r="A483" s="2">
        <v>482</v>
      </c>
      <c r="B483" s="2">
        <v>2109</v>
      </c>
      <c r="C483" s="3">
        <v>43930</v>
      </c>
      <c r="D483" s="4" t="s">
        <v>1264</v>
      </c>
      <c r="E483" s="4" t="s">
        <v>1265</v>
      </c>
      <c r="F483" s="4" t="s">
        <v>1164</v>
      </c>
      <c r="G483" s="4" t="s">
        <v>1029</v>
      </c>
      <c r="H483" s="4" t="s">
        <v>38</v>
      </c>
      <c r="I483" s="4" t="s">
        <v>100</v>
      </c>
      <c r="J483" s="4" t="s">
        <v>101</v>
      </c>
      <c r="K483" s="2">
        <v>3</v>
      </c>
      <c r="L483" s="2">
        <v>89.95</v>
      </c>
      <c r="M483" s="2">
        <v>269.85000000000002</v>
      </c>
      <c r="N483">
        <f t="shared" si="21"/>
        <v>4</v>
      </c>
      <c r="O483">
        <f t="shared" si="22"/>
        <v>2020</v>
      </c>
      <c r="P483">
        <f t="shared" si="23"/>
        <v>9</v>
      </c>
    </row>
    <row r="484" spans="1:16" x14ac:dyDescent="0.25">
      <c r="A484" s="2">
        <v>483</v>
      </c>
      <c r="B484" s="2">
        <v>1070</v>
      </c>
      <c r="C484" s="3">
        <v>43931</v>
      </c>
      <c r="D484" s="4" t="s">
        <v>620</v>
      </c>
      <c r="E484" s="4" t="s">
        <v>621</v>
      </c>
      <c r="F484" s="4" t="s">
        <v>622</v>
      </c>
      <c r="G484" s="4" t="s">
        <v>30</v>
      </c>
      <c r="H484" s="4" t="s">
        <v>38</v>
      </c>
      <c r="I484" s="4" t="s">
        <v>265</v>
      </c>
      <c r="J484" s="4" t="s">
        <v>266</v>
      </c>
      <c r="K484" s="2">
        <v>2</v>
      </c>
      <c r="L484" s="2">
        <v>167</v>
      </c>
      <c r="M484" s="2">
        <v>334</v>
      </c>
      <c r="N484">
        <f t="shared" si="21"/>
        <v>4</v>
      </c>
      <c r="O484">
        <f t="shared" si="22"/>
        <v>2020</v>
      </c>
      <c r="P484">
        <f t="shared" si="23"/>
        <v>10</v>
      </c>
    </row>
    <row r="485" spans="1:16" x14ac:dyDescent="0.25">
      <c r="A485" s="2">
        <v>484</v>
      </c>
      <c r="B485" s="2">
        <v>1388</v>
      </c>
      <c r="C485" s="3">
        <v>43931</v>
      </c>
      <c r="D485" s="4" t="s">
        <v>1266</v>
      </c>
      <c r="E485" s="4" t="s">
        <v>1267</v>
      </c>
      <c r="F485" s="4" t="s">
        <v>659</v>
      </c>
      <c r="G485" s="4" t="s">
        <v>396</v>
      </c>
      <c r="H485" s="4" t="s">
        <v>38</v>
      </c>
      <c r="I485" s="4" t="s">
        <v>265</v>
      </c>
      <c r="J485" s="4" t="s">
        <v>266</v>
      </c>
      <c r="K485" s="2">
        <v>3</v>
      </c>
      <c r="L485" s="2">
        <v>167</v>
      </c>
      <c r="M485" s="2">
        <v>501</v>
      </c>
      <c r="N485">
        <f t="shared" si="21"/>
        <v>4</v>
      </c>
      <c r="O485">
        <f t="shared" si="22"/>
        <v>2020</v>
      </c>
      <c r="P485">
        <f t="shared" si="23"/>
        <v>10</v>
      </c>
    </row>
    <row r="486" spans="1:16" x14ac:dyDescent="0.25">
      <c r="A486" s="2">
        <v>485</v>
      </c>
      <c r="B486" s="2">
        <v>1255</v>
      </c>
      <c r="C486" s="3">
        <v>43931</v>
      </c>
      <c r="D486" s="4" t="s">
        <v>1268</v>
      </c>
      <c r="E486" s="4" t="s">
        <v>1269</v>
      </c>
      <c r="F486" s="4" t="s">
        <v>255</v>
      </c>
      <c r="G486" s="4" t="s">
        <v>23</v>
      </c>
      <c r="H486" s="4" t="s">
        <v>88</v>
      </c>
      <c r="I486" s="4" t="s">
        <v>89</v>
      </c>
      <c r="J486" s="4" t="s">
        <v>90</v>
      </c>
      <c r="K486" s="2">
        <v>4</v>
      </c>
      <c r="L486" s="2">
        <v>12</v>
      </c>
      <c r="M486" s="2">
        <v>48</v>
      </c>
      <c r="N486">
        <f t="shared" si="21"/>
        <v>4</v>
      </c>
      <c r="O486">
        <f t="shared" si="22"/>
        <v>2020</v>
      </c>
      <c r="P486">
        <f t="shared" si="23"/>
        <v>10</v>
      </c>
    </row>
    <row r="487" spans="1:16" x14ac:dyDescent="0.25">
      <c r="A487" s="2">
        <v>486</v>
      </c>
      <c r="B487" s="2">
        <v>321</v>
      </c>
      <c r="C487" s="3">
        <v>43931</v>
      </c>
      <c r="D487" s="4" t="s">
        <v>964</v>
      </c>
      <c r="E487" s="4" t="s">
        <v>965</v>
      </c>
      <c r="F487" s="4" t="s">
        <v>183</v>
      </c>
      <c r="G487" s="4" t="s">
        <v>184</v>
      </c>
      <c r="H487" s="4" t="s">
        <v>17</v>
      </c>
      <c r="I487" s="4" t="s">
        <v>151</v>
      </c>
      <c r="J487" s="4" t="s">
        <v>152</v>
      </c>
      <c r="K487" s="2">
        <v>4</v>
      </c>
      <c r="L487" s="2">
        <v>20.95</v>
      </c>
      <c r="M487" s="2">
        <v>83.8</v>
      </c>
      <c r="N487">
        <f t="shared" si="21"/>
        <v>4</v>
      </c>
      <c r="O487">
        <f t="shared" si="22"/>
        <v>2020</v>
      </c>
      <c r="P487">
        <f t="shared" si="23"/>
        <v>10</v>
      </c>
    </row>
    <row r="488" spans="1:16" x14ac:dyDescent="0.25">
      <c r="A488" s="2">
        <v>487</v>
      </c>
      <c r="B488" s="2">
        <v>1175</v>
      </c>
      <c r="C488" s="3">
        <v>43931</v>
      </c>
      <c r="D488" s="4" t="s">
        <v>1270</v>
      </c>
      <c r="E488" s="4" t="s">
        <v>1271</v>
      </c>
      <c r="F488" s="4" t="s">
        <v>1272</v>
      </c>
      <c r="G488" s="4" t="s">
        <v>134</v>
      </c>
      <c r="H488" s="4" t="s">
        <v>31</v>
      </c>
      <c r="I488" s="4" t="s">
        <v>141</v>
      </c>
      <c r="J488" s="4" t="s">
        <v>142</v>
      </c>
      <c r="K488" s="2">
        <v>3</v>
      </c>
      <c r="L488" s="2">
        <v>49.95</v>
      </c>
      <c r="M488" s="2">
        <v>149.85</v>
      </c>
      <c r="N488">
        <f t="shared" si="21"/>
        <v>4</v>
      </c>
      <c r="O488">
        <f t="shared" si="22"/>
        <v>2020</v>
      </c>
      <c r="P488">
        <f t="shared" si="23"/>
        <v>10</v>
      </c>
    </row>
    <row r="489" spans="1:16" x14ac:dyDescent="0.25">
      <c r="A489" s="2">
        <v>488</v>
      </c>
      <c r="B489" s="2">
        <v>1370</v>
      </c>
      <c r="C489" s="3">
        <v>43932</v>
      </c>
      <c r="D489" s="4" t="s">
        <v>1273</v>
      </c>
      <c r="E489" s="4" t="s">
        <v>1274</v>
      </c>
      <c r="F489" s="4" t="s">
        <v>201</v>
      </c>
      <c r="G489" s="4" t="s">
        <v>30</v>
      </c>
      <c r="H489" s="4" t="s">
        <v>17</v>
      </c>
      <c r="I489" s="4" t="s">
        <v>815</v>
      </c>
      <c r="J489" s="4" t="s">
        <v>816</v>
      </c>
      <c r="K489" s="2">
        <v>4</v>
      </c>
      <c r="L489" s="2">
        <v>16.989999999999998</v>
      </c>
      <c r="M489" s="2">
        <v>67.959999999999994</v>
      </c>
      <c r="N489">
        <f t="shared" si="21"/>
        <v>4</v>
      </c>
      <c r="O489">
        <f t="shared" si="22"/>
        <v>2020</v>
      </c>
      <c r="P489">
        <f t="shared" si="23"/>
        <v>11</v>
      </c>
    </row>
    <row r="490" spans="1:16" x14ac:dyDescent="0.25">
      <c r="A490" s="2">
        <v>489</v>
      </c>
      <c r="B490" s="2">
        <v>1078</v>
      </c>
      <c r="C490" s="3">
        <v>43932</v>
      </c>
      <c r="D490" s="4" t="s">
        <v>495</v>
      </c>
      <c r="E490" s="4" t="s">
        <v>496</v>
      </c>
      <c r="F490" s="4" t="s">
        <v>497</v>
      </c>
      <c r="G490" s="4" t="s">
        <v>215</v>
      </c>
      <c r="H490" s="4" t="s">
        <v>24</v>
      </c>
      <c r="I490" s="4" t="s">
        <v>450</v>
      </c>
      <c r="J490" s="4" t="s">
        <v>451</v>
      </c>
      <c r="K490" s="2">
        <v>2</v>
      </c>
      <c r="L490" s="2">
        <v>549</v>
      </c>
      <c r="M490" s="2">
        <v>1098</v>
      </c>
      <c r="N490">
        <f t="shared" si="21"/>
        <v>4</v>
      </c>
      <c r="O490">
        <f t="shared" si="22"/>
        <v>2020</v>
      </c>
      <c r="P490">
        <f t="shared" si="23"/>
        <v>11</v>
      </c>
    </row>
    <row r="491" spans="1:16" x14ac:dyDescent="0.25">
      <c r="A491" s="2">
        <v>490</v>
      </c>
      <c r="B491" s="2">
        <v>820</v>
      </c>
      <c r="C491" s="3">
        <v>43932</v>
      </c>
      <c r="D491" s="4" t="s">
        <v>1275</v>
      </c>
      <c r="E491" s="4" t="s">
        <v>1276</v>
      </c>
      <c r="F491" s="4" t="s">
        <v>1277</v>
      </c>
      <c r="G491" s="4" t="s">
        <v>483</v>
      </c>
      <c r="H491" s="4" t="s">
        <v>17</v>
      </c>
      <c r="I491" s="4" t="s">
        <v>193</v>
      </c>
      <c r="J491" s="4" t="s">
        <v>194</v>
      </c>
      <c r="K491" s="2">
        <v>5</v>
      </c>
      <c r="L491" s="2">
        <v>23.99</v>
      </c>
      <c r="M491" s="2">
        <v>119.95</v>
      </c>
      <c r="N491">
        <f t="shared" si="21"/>
        <v>4</v>
      </c>
      <c r="O491">
        <f t="shared" si="22"/>
        <v>2020</v>
      </c>
      <c r="P491">
        <f t="shared" si="23"/>
        <v>11</v>
      </c>
    </row>
    <row r="492" spans="1:16" x14ac:dyDescent="0.25">
      <c r="A492" s="2">
        <v>491</v>
      </c>
      <c r="B492" s="2">
        <v>1684</v>
      </c>
      <c r="C492" s="3">
        <v>43932</v>
      </c>
      <c r="D492" s="4" t="s">
        <v>1278</v>
      </c>
      <c r="E492" s="4" t="s">
        <v>1279</v>
      </c>
      <c r="F492" s="4" t="s">
        <v>467</v>
      </c>
      <c r="G492" s="4" t="s">
        <v>215</v>
      </c>
      <c r="H492" s="4" t="s">
        <v>17</v>
      </c>
      <c r="I492" s="4" t="s">
        <v>815</v>
      </c>
      <c r="J492" s="4" t="s">
        <v>816</v>
      </c>
      <c r="K492" s="2">
        <v>3</v>
      </c>
      <c r="L492" s="2">
        <v>16.989999999999998</v>
      </c>
      <c r="M492" s="2">
        <v>50.97</v>
      </c>
      <c r="N492">
        <f t="shared" si="21"/>
        <v>4</v>
      </c>
      <c r="O492">
        <f t="shared" si="22"/>
        <v>2020</v>
      </c>
      <c r="P492">
        <f t="shared" si="23"/>
        <v>11</v>
      </c>
    </row>
    <row r="493" spans="1:16" x14ac:dyDescent="0.25">
      <c r="A493" s="2">
        <v>492</v>
      </c>
      <c r="B493" s="2">
        <v>373</v>
      </c>
      <c r="C493" s="3">
        <v>43933</v>
      </c>
      <c r="D493" s="4" t="s">
        <v>1280</v>
      </c>
      <c r="E493" s="4" t="s">
        <v>1281</v>
      </c>
      <c r="F493" s="4" t="s">
        <v>513</v>
      </c>
      <c r="G493" s="4" t="s">
        <v>514</v>
      </c>
      <c r="H493" s="4" t="s">
        <v>17</v>
      </c>
      <c r="I493" s="4" t="s">
        <v>202</v>
      </c>
      <c r="J493" s="4" t="s">
        <v>203</v>
      </c>
      <c r="K493" s="2">
        <v>2</v>
      </c>
      <c r="L493" s="2">
        <v>24.95</v>
      </c>
      <c r="M493" s="2">
        <v>49.9</v>
      </c>
      <c r="N493">
        <f t="shared" si="21"/>
        <v>4</v>
      </c>
      <c r="O493">
        <f t="shared" si="22"/>
        <v>2020</v>
      </c>
      <c r="P493">
        <f t="shared" si="23"/>
        <v>12</v>
      </c>
    </row>
    <row r="494" spans="1:16" x14ac:dyDescent="0.25">
      <c r="A494" s="2">
        <v>493</v>
      </c>
      <c r="B494" s="2">
        <v>763</v>
      </c>
      <c r="C494" s="3">
        <v>43934</v>
      </c>
      <c r="D494" s="4" t="s">
        <v>1197</v>
      </c>
      <c r="E494" s="4" t="s">
        <v>1198</v>
      </c>
      <c r="F494" s="4" t="s">
        <v>638</v>
      </c>
      <c r="G494" s="4" t="s">
        <v>198</v>
      </c>
      <c r="H494" s="4" t="s">
        <v>17</v>
      </c>
      <c r="I494" s="4" t="s">
        <v>517</v>
      </c>
      <c r="J494" s="4" t="s">
        <v>518</v>
      </c>
      <c r="K494" s="2">
        <v>4</v>
      </c>
      <c r="L494" s="2">
        <v>13.99</v>
      </c>
      <c r="M494" s="2">
        <v>55.96</v>
      </c>
      <c r="N494">
        <f t="shared" si="21"/>
        <v>4</v>
      </c>
      <c r="O494">
        <f t="shared" si="22"/>
        <v>2020</v>
      </c>
      <c r="P494">
        <f t="shared" si="23"/>
        <v>13</v>
      </c>
    </row>
    <row r="495" spans="1:16" x14ac:dyDescent="0.25">
      <c r="A495" s="2">
        <v>494</v>
      </c>
      <c r="B495" s="2">
        <v>1317</v>
      </c>
      <c r="C495" s="3">
        <v>43934</v>
      </c>
      <c r="D495" s="4" t="s">
        <v>1282</v>
      </c>
      <c r="E495" s="4" t="s">
        <v>1283</v>
      </c>
      <c r="F495" s="4" t="s">
        <v>75</v>
      </c>
      <c r="G495" s="4" t="s">
        <v>76</v>
      </c>
      <c r="H495" s="4" t="s">
        <v>24</v>
      </c>
      <c r="I495" s="4" t="s">
        <v>106</v>
      </c>
      <c r="J495" s="4" t="s">
        <v>107</v>
      </c>
      <c r="K495" s="2">
        <v>3</v>
      </c>
      <c r="L495" s="2">
        <v>899</v>
      </c>
      <c r="M495" s="2">
        <v>2697</v>
      </c>
      <c r="N495">
        <f t="shared" si="21"/>
        <v>4</v>
      </c>
      <c r="O495">
        <f t="shared" si="22"/>
        <v>2020</v>
      </c>
      <c r="P495">
        <f t="shared" si="23"/>
        <v>13</v>
      </c>
    </row>
    <row r="496" spans="1:16" x14ac:dyDescent="0.25">
      <c r="A496" s="2">
        <v>495</v>
      </c>
      <c r="B496" s="2">
        <v>1006</v>
      </c>
      <c r="C496" s="3">
        <v>43934</v>
      </c>
      <c r="D496" s="4" t="s">
        <v>837</v>
      </c>
      <c r="E496" s="4" t="s">
        <v>838</v>
      </c>
      <c r="F496" s="4" t="s">
        <v>839</v>
      </c>
      <c r="G496" s="4" t="s">
        <v>259</v>
      </c>
      <c r="H496" s="4" t="s">
        <v>31</v>
      </c>
      <c r="I496" s="4" t="s">
        <v>503</v>
      </c>
      <c r="J496" s="4" t="s">
        <v>504</v>
      </c>
      <c r="K496" s="2">
        <v>5</v>
      </c>
      <c r="L496" s="2">
        <v>49</v>
      </c>
      <c r="M496" s="2">
        <v>245</v>
      </c>
      <c r="N496">
        <f t="shared" si="21"/>
        <v>4</v>
      </c>
      <c r="O496">
        <f t="shared" si="22"/>
        <v>2020</v>
      </c>
      <c r="P496">
        <f t="shared" si="23"/>
        <v>13</v>
      </c>
    </row>
    <row r="497" spans="1:16" x14ac:dyDescent="0.25">
      <c r="A497" s="2">
        <v>496</v>
      </c>
      <c r="B497" s="2">
        <v>1407</v>
      </c>
      <c r="C497" s="3">
        <v>43935</v>
      </c>
      <c r="D497" s="4" t="s">
        <v>1284</v>
      </c>
      <c r="E497" s="4" t="s">
        <v>1285</v>
      </c>
      <c r="F497" s="4" t="s">
        <v>1164</v>
      </c>
      <c r="G497" s="4" t="s">
        <v>1029</v>
      </c>
      <c r="H497" s="4" t="s">
        <v>38</v>
      </c>
      <c r="I497" s="4" t="s">
        <v>39</v>
      </c>
      <c r="J497" s="4" t="s">
        <v>40</v>
      </c>
      <c r="K497" s="2">
        <v>5</v>
      </c>
      <c r="L497" s="2">
        <v>69</v>
      </c>
      <c r="M497" s="2">
        <v>345</v>
      </c>
      <c r="N497">
        <f t="shared" si="21"/>
        <v>4</v>
      </c>
      <c r="O497">
        <f t="shared" si="22"/>
        <v>2020</v>
      </c>
      <c r="P497">
        <f t="shared" si="23"/>
        <v>14</v>
      </c>
    </row>
    <row r="498" spans="1:16" x14ac:dyDescent="0.25">
      <c r="A498" s="2">
        <v>497</v>
      </c>
      <c r="B498" s="2">
        <v>242</v>
      </c>
      <c r="C498" s="3">
        <v>43935</v>
      </c>
      <c r="D498" s="4" t="s">
        <v>1286</v>
      </c>
      <c r="E498" s="4" t="s">
        <v>1287</v>
      </c>
      <c r="F498" s="4" t="s">
        <v>1002</v>
      </c>
      <c r="G498" s="4" t="s">
        <v>105</v>
      </c>
      <c r="H498" s="4" t="s">
        <v>70</v>
      </c>
      <c r="I498" s="4" t="s">
        <v>308</v>
      </c>
      <c r="J498" s="4" t="s">
        <v>309</v>
      </c>
      <c r="K498" s="2">
        <v>4</v>
      </c>
      <c r="L498" s="2">
        <v>499</v>
      </c>
      <c r="M498" s="2">
        <v>1996</v>
      </c>
      <c r="N498">
        <f t="shared" si="21"/>
        <v>4</v>
      </c>
      <c r="O498">
        <f t="shared" si="22"/>
        <v>2020</v>
      </c>
      <c r="P498">
        <f t="shared" si="23"/>
        <v>14</v>
      </c>
    </row>
    <row r="499" spans="1:16" x14ac:dyDescent="0.25">
      <c r="A499" s="2">
        <v>498</v>
      </c>
      <c r="B499" s="2">
        <v>1153</v>
      </c>
      <c r="C499" s="3">
        <v>43935</v>
      </c>
      <c r="D499" s="4" t="s">
        <v>1288</v>
      </c>
      <c r="E499" s="4" t="s">
        <v>1289</v>
      </c>
      <c r="F499" s="4" t="s">
        <v>684</v>
      </c>
      <c r="G499" s="4" t="s">
        <v>188</v>
      </c>
      <c r="H499" s="4" t="s">
        <v>38</v>
      </c>
      <c r="I499" s="4" t="s">
        <v>100</v>
      </c>
      <c r="J499" s="4" t="s">
        <v>101</v>
      </c>
      <c r="K499" s="2">
        <v>5</v>
      </c>
      <c r="L499" s="2">
        <v>89.95</v>
      </c>
      <c r="M499" s="2">
        <v>449.75</v>
      </c>
      <c r="N499">
        <f t="shared" si="21"/>
        <v>4</v>
      </c>
      <c r="O499">
        <f t="shared" si="22"/>
        <v>2020</v>
      </c>
      <c r="P499">
        <f t="shared" si="23"/>
        <v>14</v>
      </c>
    </row>
    <row r="500" spans="1:16" x14ac:dyDescent="0.25">
      <c r="A500" s="2">
        <v>499</v>
      </c>
      <c r="B500" s="2">
        <v>149</v>
      </c>
      <c r="C500" s="3">
        <v>43935</v>
      </c>
      <c r="D500" s="4" t="s">
        <v>1290</v>
      </c>
      <c r="E500" s="4" t="s">
        <v>1291</v>
      </c>
      <c r="F500" s="4" t="s">
        <v>370</v>
      </c>
      <c r="G500" s="4" t="s">
        <v>94</v>
      </c>
      <c r="H500" s="4" t="s">
        <v>24</v>
      </c>
      <c r="I500" s="4" t="s">
        <v>25</v>
      </c>
      <c r="J500" s="4" t="s">
        <v>26</v>
      </c>
      <c r="K500" s="2">
        <v>4</v>
      </c>
      <c r="L500" s="2">
        <v>883</v>
      </c>
      <c r="M500" s="2">
        <v>3532</v>
      </c>
      <c r="N500">
        <f t="shared" si="21"/>
        <v>4</v>
      </c>
      <c r="O500">
        <f t="shared" si="22"/>
        <v>2020</v>
      </c>
      <c r="P500">
        <f t="shared" si="23"/>
        <v>14</v>
      </c>
    </row>
    <row r="501" spans="1:16" x14ac:dyDescent="0.25">
      <c r="A501" s="2">
        <v>500</v>
      </c>
      <c r="B501" s="2">
        <v>1533</v>
      </c>
      <c r="C501" s="3">
        <v>43936</v>
      </c>
      <c r="D501" s="4" t="s">
        <v>519</v>
      </c>
      <c r="E501" s="4" t="s">
        <v>520</v>
      </c>
      <c r="F501" s="4" t="s">
        <v>69</v>
      </c>
      <c r="G501" s="4" t="s">
        <v>62</v>
      </c>
      <c r="H501" s="4" t="s">
        <v>17</v>
      </c>
      <c r="I501" s="4" t="s">
        <v>815</v>
      </c>
      <c r="J501" s="4" t="s">
        <v>816</v>
      </c>
      <c r="K501" s="2">
        <v>3</v>
      </c>
      <c r="L501" s="2">
        <v>16.989999999999998</v>
      </c>
      <c r="M501" s="2">
        <v>50.97</v>
      </c>
      <c r="N501">
        <f t="shared" si="21"/>
        <v>4</v>
      </c>
      <c r="O501">
        <f t="shared" si="22"/>
        <v>2020</v>
      </c>
      <c r="P501">
        <f t="shared" si="23"/>
        <v>15</v>
      </c>
    </row>
    <row r="502" spans="1:16" x14ac:dyDescent="0.25">
      <c r="A502" s="2">
        <v>501</v>
      </c>
      <c r="B502" s="2">
        <v>1933</v>
      </c>
      <c r="C502" s="3">
        <v>43936</v>
      </c>
      <c r="D502" s="4" t="s">
        <v>1292</v>
      </c>
      <c r="E502" s="4" t="s">
        <v>1293</v>
      </c>
      <c r="F502" s="4" t="s">
        <v>1294</v>
      </c>
      <c r="G502" s="4" t="s">
        <v>347</v>
      </c>
      <c r="H502" s="4" t="s">
        <v>88</v>
      </c>
      <c r="I502" s="4" t="s">
        <v>600</v>
      </c>
      <c r="J502" s="4" t="s">
        <v>601</v>
      </c>
      <c r="K502" s="2">
        <v>4</v>
      </c>
      <c r="L502" s="2">
        <v>8.99</v>
      </c>
      <c r="M502" s="2">
        <v>35.96</v>
      </c>
      <c r="N502">
        <f t="shared" si="21"/>
        <v>4</v>
      </c>
      <c r="O502">
        <f t="shared" si="22"/>
        <v>2020</v>
      </c>
      <c r="P502">
        <f t="shared" si="23"/>
        <v>15</v>
      </c>
    </row>
    <row r="503" spans="1:16" x14ac:dyDescent="0.25">
      <c r="A503" s="2">
        <v>502</v>
      </c>
      <c r="B503" s="2">
        <v>1547</v>
      </c>
      <c r="C503" s="3">
        <v>43937</v>
      </c>
      <c r="D503" s="4" t="s">
        <v>647</v>
      </c>
      <c r="E503" s="4" t="s">
        <v>648</v>
      </c>
      <c r="F503" s="4" t="s">
        <v>649</v>
      </c>
      <c r="G503" s="4" t="s">
        <v>23</v>
      </c>
      <c r="H503" s="4" t="s">
        <v>31</v>
      </c>
      <c r="I503" s="4" t="s">
        <v>579</v>
      </c>
      <c r="J503" s="4" t="s">
        <v>580</v>
      </c>
      <c r="K503" s="2">
        <v>3</v>
      </c>
      <c r="L503" s="2">
        <v>36.99</v>
      </c>
      <c r="M503" s="2">
        <v>110.97</v>
      </c>
      <c r="N503">
        <f t="shared" si="21"/>
        <v>4</v>
      </c>
      <c r="O503">
        <f t="shared" si="22"/>
        <v>2020</v>
      </c>
      <c r="P503">
        <f t="shared" si="23"/>
        <v>16</v>
      </c>
    </row>
    <row r="504" spans="1:16" x14ac:dyDescent="0.25">
      <c r="A504" s="2">
        <v>503</v>
      </c>
      <c r="B504" s="2">
        <v>449</v>
      </c>
      <c r="C504" s="3">
        <v>43937</v>
      </c>
      <c r="D504" s="4" t="s">
        <v>1295</v>
      </c>
      <c r="E504" s="4" t="s">
        <v>1296</v>
      </c>
      <c r="F504" s="4" t="s">
        <v>704</v>
      </c>
      <c r="G504" s="4" t="s">
        <v>514</v>
      </c>
      <c r="H504" s="4" t="s">
        <v>88</v>
      </c>
      <c r="I504" s="4" t="s">
        <v>89</v>
      </c>
      <c r="J504" s="4" t="s">
        <v>90</v>
      </c>
      <c r="K504" s="2">
        <v>5</v>
      </c>
      <c r="L504" s="2">
        <v>12</v>
      </c>
      <c r="M504" s="2">
        <v>60</v>
      </c>
      <c r="N504">
        <f t="shared" si="21"/>
        <v>4</v>
      </c>
      <c r="O504">
        <f t="shared" si="22"/>
        <v>2020</v>
      </c>
      <c r="P504">
        <f t="shared" si="23"/>
        <v>16</v>
      </c>
    </row>
    <row r="505" spans="1:16" x14ac:dyDescent="0.25">
      <c r="A505" s="2">
        <v>504</v>
      </c>
      <c r="B505" s="2">
        <v>1304</v>
      </c>
      <c r="C505" s="3">
        <v>43937</v>
      </c>
      <c r="D505" s="4" t="s">
        <v>1297</v>
      </c>
      <c r="E505" s="4" t="s">
        <v>1298</v>
      </c>
      <c r="F505" s="4" t="s">
        <v>269</v>
      </c>
      <c r="G505" s="4" t="s">
        <v>62</v>
      </c>
      <c r="H505" s="4" t="s">
        <v>17</v>
      </c>
      <c r="I505" s="4" t="s">
        <v>301</v>
      </c>
      <c r="J505" s="4" t="s">
        <v>302</v>
      </c>
      <c r="K505" s="2">
        <v>1</v>
      </c>
      <c r="L505" s="2">
        <v>14.99</v>
      </c>
      <c r="M505" s="2">
        <v>14.99</v>
      </c>
      <c r="N505">
        <f t="shared" si="21"/>
        <v>4</v>
      </c>
      <c r="O505">
        <f t="shared" si="22"/>
        <v>2020</v>
      </c>
      <c r="P505">
        <f t="shared" si="23"/>
        <v>16</v>
      </c>
    </row>
    <row r="506" spans="1:16" x14ac:dyDescent="0.25">
      <c r="A506" s="2">
        <v>505</v>
      </c>
      <c r="B506" s="2">
        <v>1503</v>
      </c>
      <c r="C506" s="3">
        <v>43937</v>
      </c>
      <c r="D506" s="4" t="s">
        <v>1050</v>
      </c>
      <c r="E506" s="4" t="s">
        <v>1051</v>
      </c>
      <c r="F506" s="4" t="s">
        <v>1052</v>
      </c>
      <c r="G506" s="4" t="s">
        <v>1053</v>
      </c>
      <c r="H506" s="4" t="s">
        <v>17</v>
      </c>
      <c r="I506" s="4" t="s">
        <v>517</v>
      </c>
      <c r="J506" s="4" t="s">
        <v>518</v>
      </c>
      <c r="K506" s="2">
        <v>3</v>
      </c>
      <c r="L506" s="2">
        <v>13.99</v>
      </c>
      <c r="M506" s="2">
        <v>41.97</v>
      </c>
      <c r="N506">
        <f t="shared" si="21"/>
        <v>4</v>
      </c>
      <c r="O506">
        <f t="shared" si="22"/>
        <v>2020</v>
      </c>
      <c r="P506">
        <f t="shared" si="23"/>
        <v>16</v>
      </c>
    </row>
    <row r="507" spans="1:16" x14ac:dyDescent="0.25">
      <c r="A507" s="2">
        <v>506</v>
      </c>
      <c r="B507" s="2">
        <v>1840</v>
      </c>
      <c r="C507" s="3">
        <v>43937</v>
      </c>
      <c r="D507" s="4" t="s">
        <v>1299</v>
      </c>
      <c r="E507" s="4" t="s">
        <v>1300</v>
      </c>
      <c r="F507" s="4" t="s">
        <v>1073</v>
      </c>
      <c r="G507" s="4" t="s">
        <v>30</v>
      </c>
      <c r="H507" s="4" t="s">
        <v>24</v>
      </c>
      <c r="I507" s="4" t="s">
        <v>450</v>
      </c>
      <c r="J507" s="4" t="s">
        <v>451</v>
      </c>
      <c r="K507" s="2">
        <v>4</v>
      </c>
      <c r="L507" s="2">
        <v>549</v>
      </c>
      <c r="M507" s="2">
        <v>2196</v>
      </c>
      <c r="N507">
        <f t="shared" si="21"/>
        <v>4</v>
      </c>
      <c r="O507">
        <f t="shared" si="22"/>
        <v>2020</v>
      </c>
      <c r="P507">
        <f t="shared" si="23"/>
        <v>16</v>
      </c>
    </row>
    <row r="508" spans="1:16" x14ac:dyDescent="0.25">
      <c r="A508" s="2">
        <v>507</v>
      </c>
      <c r="B508" s="2">
        <v>1654</v>
      </c>
      <c r="C508" s="3">
        <v>43937</v>
      </c>
      <c r="D508" s="4" t="s">
        <v>1301</v>
      </c>
      <c r="E508" s="4" t="s">
        <v>1302</v>
      </c>
      <c r="F508" s="4" t="s">
        <v>316</v>
      </c>
      <c r="G508" s="4" t="s">
        <v>62</v>
      </c>
      <c r="H508" s="4" t="s">
        <v>56</v>
      </c>
      <c r="I508" s="4" t="s">
        <v>366</v>
      </c>
      <c r="J508" s="4" t="s">
        <v>367</v>
      </c>
      <c r="K508" s="2">
        <v>2</v>
      </c>
      <c r="L508" s="2">
        <v>189</v>
      </c>
      <c r="M508" s="2">
        <v>378</v>
      </c>
      <c r="N508">
        <f t="shared" si="21"/>
        <v>4</v>
      </c>
      <c r="O508">
        <f t="shared" si="22"/>
        <v>2020</v>
      </c>
      <c r="P508">
        <f t="shared" si="23"/>
        <v>16</v>
      </c>
    </row>
    <row r="509" spans="1:16" x14ac:dyDescent="0.25">
      <c r="A509" s="2">
        <v>508</v>
      </c>
      <c r="B509" s="2">
        <v>551</v>
      </c>
      <c r="C509" s="3">
        <v>43938</v>
      </c>
      <c r="D509" s="4" t="s">
        <v>454</v>
      </c>
      <c r="E509" s="4" t="s">
        <v>455</v>
      </c>
      <c r="F509" s="4" t="s">
        <v>456</v>
      </c>
      <c r="G509" s="4" t="s">
        <v>259</v>
      </c>
      <c r="H509" s="4" t="s">
        <v>31</v>
      </c>
      <c r="I509" s="4" t="s">
        <v>63</v>
      </c>
      <c r="J509" s="4" t="s">
        <v>64</v>
      </c>
      <c r="K509" s="2">
        <v>3</v>
      </c>
      <c r="L509" s="2">
        <v>44.95</v>
      </c>
      <c r="M509" s="2">
        <v>134.85</v>
      </c>
      <c r="N509">
        <f t="shared" si="21"/>
        <v>4</v>
      </c>
      <c r="O509">
        <f t="shared" si="22"/>
        <v>2020</v>
      </c>
      <c r="P509">
        <f t="shared" si="23"/>
        <v>17</v>
      </c>
    </row>
    <row r="510" spans="1:16" x14ac:dyDescent="0.25">
      <c r="A510" s="2">
        <v>509</v>
      </c>
      <c r="B510" s="2">
        <v>1733</v>
      </c>
      <c r="C510" s="3">
        <v>43938</v>
      </c>
      <c r="D510" s="4" t="s">
        <v>1303</v>
      </c>
      <c r="E510" s="4" t="s">
        <v>1304</v>
      </c>
      <c r="F510" s="4" t="s">
        <v>75</v>
      </c>
      <c r="G510" s="4" t="s">
        <v>76</v>
      </c>
      <c r="H510" s="4" t="s">
        <v>88</v>
      </c>
      <c r="I510" s="4" t="s">
        <v>312</v>
      </c>
      <c r="J510" s="4" t="s">
        <v>313</v>
      </c>
      <c r="K510" s="2">
        <v>2</v>
      </c>
      <c r="L510" s="2">
        <v>7.99</v>
      </c>
      <c r="M510" s="2">
        <v>15.98</v>
      </c>
      <c r="N510">
        <f t="shared" si="21"/>
        <v>4</v>
      </c>
      <c r="O510">
        <f t="shared" si="22"/>
        <v>2020</v>
      </c>
      <c r="P510">
        <f t="shared" si="23"/>
        <v>17</v>
      </c>
    </row>
    <row r="511" spans="1:16" x14ac:dyDescent="0.25">
      <c r="A511" s="2">
        <v>510</v>
      </c>
      <c r="B511" s="2">
        <v>1115</v>
      </c>
      <c r="C511" s="3">
        <v>43938</v>
      </c>
      <c r="D511" s="4" t="s">
        <v>1305</v>
      </c>
      <c r="E511" s="4" t="s">
        <v>1306</v>
      </c>
      <c r="F511" s="4" t="s">
        <v>155</v>
      </c>
      <c r="G511" s="4" t="s">
        <v>134</v>
      </c>
      <c r="H511" s="4" t="s">
        <v>56</v>
      </c>
      <c r="I511" s="4" t="s">
        <v>490</v>
      </c>
      <c r="J511" s="4" t="s">
        <v>491</v>
      </c>
      <c r="K511" s="2">
        <v>3</v>
      </c>
      <c r="L511" s="2">
        <v>245</v>
      </c>
      <c r="M511" s="2">
        <v>735</v>
      </c>
      <c r="N511">
        <f t="shared" si="21"/>
        <v>4</v>
      </c>
      <c r="O511">
        <f t="shared" si="22"/>
        <v>2020</v>
      </c>
      <c r="P511">
        <f t="shared" si="23"/>
        <v>17</v>
      </c>
    </row>
    <row r="512" spans="1:16" x14ac:dyDescent="0.25">
      <c r="A512" s="2">
        <v>511</v>
      </c>
      <c r="B512" s="2">
        <v>729</v>
      </c>
      <c r="C512" s="3">
        <v>43938</v>
      </c>
      <c r="D512" s="4" t="s">
        <v>1307</v>
      </c>
      <c r="E512" s="4" t="s">
        <v>1308</v>
      </c>
      <c r="F512" s="4" t="s">
        <v>160</v>
      </c>
      <c r="G512" s="4" t="s">
        <v>161</v>
      </c>
      <c r="H512" s="4" t="s">
        <v>88</v>
      </c>
      <c r="I512" s="4" t="s">
        <v>459</v>
      </c>
      <c r="J512" s="4" t="s">
        <v>460</v>
      </c>
      <c r="K512" s="2">
        <v>5</v>
      </c>
      <c r="L512" s="2">
        <v>9.99</v>
      </c>
      <c r="M512" s="2">
        <v>49.95</v>
      </c>
      <c r="N512">
        <f t="shared" si="21"/>
        <v>4</v>
      </c>
      <c r="O512">
        <f t="shared" si="22"/>
        <v>2020</v>
      </c>
      <c r="P512">
        <f t="shared" si="23"/>
        <v>17</v>
      </c>
    </row>
    <row r="513" spans="1:16" x14ac:dyDescent="0.25">
      <c r="A513" s="2">
        <v>512</v>
      </c>
      <c r="B513" s="2">
        <v>1975</v>
      </c>
      <c r="C513" s="3">
        <v>43939</v>
      </c>
      <c r="D513" s="4" t="s">
        <v>1309</v>
      </c>
      <c r="E513" s="4" t="s">
        <v>1310</v>
      </c>
      <c r="F513" s="4" t="s">
        <v>1311</v>
      </c>
      <c r="G513" s="4" t="s">
        <v>543</v>
      </c>
      <c r="H513" s="4" t="s">
        <v>56</v>
      </c>
      <c r="I513" s="4" t="s">
        <v>490</v>
      </c>
      <c r="J513" s="4" t="s">
        <v>491</v>
      </c>
      <c r="K513" s="2">
        <v>3</v>
      </c>
      <c r="L513" s="2">
        <v>245</v>
      </c>
      <c r="M513" s="2">
        <v>735</v>
      </c>
      <c r="N513">
        <f t="shared" si="21"/>
        <v>4</v>
      </c>
      <c r="O513">
        <f t="shared" si="22"/>
        <v>2020</v>
      </c>
      <c r="P513">
        <f t="shared" si="23"/>
        <v>18</v>
      </c>
    </row>
    <row r="514" spans="1:16" x14ac:dyDescent="0.25">
      <c r="A514" s="2">
        <v>513</v>
      </c>
      <c r="B514" s="2">
        <v>544</v>
      </c>
      <c r="C514" s="3">
        <v>43939</v>
      </c>
      <c r="D514" s="4" t="s">
        <v>1312</v>
      </c>
      <c r="E514" s="4" t="s">
        <v>1313</v>
      </c>
      <c r="F514" s="4" t="s">
        <v>377</v>
      </c>
      <c r="G514" s="4" t="s">
        <v>378</v>
      </c>
      <c r="H514" s="4" t="s">
        <v>31</v>
      </c>
      <c r="I514" s="4" t="s">
        <v>141</v>
      </c>
      <c r="J514" s="4" t="s">
        <v>142</v>
      </c>
      <c r="K514" s="2">
        <v>3</v>
      </c>
      <c r="L514" s="2">
        <v>49.95</v>
      </c>
      <c r="M514" s="2">
        <v>149.85</v>
      </c>
      <c r="N514">
        <f t="shared" si="21"/>
        <v>4</v>
      </c>
      <c r="O514">
        <f t="shared" si="22"/>
        <v>2020</v>
      </c>
      <c r="P514">
        <f t="shared" si="23"/>
        <v>18</v>
      </c>
    </row>
    <row r="515" spans="1:16" x14ac:dyDescent="0.25">
      <c r="A515" s="2">
        <v>514</v>
      </c>
      <c r="B515" s="2">
        <v>534</v>
      </c>
      <c r="C515" s="3">
        <v>43939</v>
      </c>
      <c r="D515" s="4" t="s">
        <v>1314</v>
      </c>
      <c r="E515" s="4" t="s">
        <v>1315</v>
      </c>
      <c r="F515" s="4" t="s">
        <v>377</v>
      </c>
      <c r="G515" s="4" t="s">
        <v>378</v>
      </c>
      <c r="H515" s="4" t="s">
        <v>17</v>
      </c>
      <c r="I515" s="4" t="s">
        <v>202</v>
      </c>
      <c r="J515" s="4" t="s">
        <v>203</v>
      </c>
      <c r="K515" s="2">
        <v>3</v>
      </c>
      <c r="L515" s="2">
        <v>24.95</v>
      </c>
      <c r="M515" s="2">
        <v>74.849999999999994</v>
      </c>
      <c r="N515">
        <f t="shared" ref="N515:N578" si="24">MONTH(C515)</f>
        <v>4</v>
      </c>
      <c r="O515">
        <f t="shared" ref="O515:O578" si="25">YEAR(C515)</f>
        <v>2020</v>
      </c>
      <c r="P515">
        <f t="shared" ref="P515:P578" si="26">DAY(C515)</f>
        <v>18</v>
      </c>
    </row>
    <row r="516" spans="1:16" x14ac:dyDescent="0.25">
      <c r="A516" s="2">
        <v>515</v>
      </c>
      <c r="B516" s="2">
        <v>1860</v>
      </c>
      <c r="C516" s="3">
        <v>43940</v>
      </c>
      <c r="D516" s="4" t="s">
        <v>1316</v>
      </c>
      <c r="E516" s="4" t="s">
        <v>1317</v>
      </c>
      <c r="F516" s="4" t="s">
        <v>1318</v>
      </c>
      <c r="G516" s="4" t="s">
        <v>599</v>
      </c>
      <c r="H516" s="4" t="s">
        <v>38</v>
      </c>
      <c r="I516" s="4" t="s">
        <v>265</v>
      </c>
      <c r="J516" s="4" t="s">
        <v>266</v>
      </c>
      <c r="K516" s="2">
        <v>1</v>
      </c>
      <c r="L516" s="2">
        <v>167</v>
      </c>
      <c r="M516" s="2">
        <v>167</v>
      </c>
      <c r="N516">
        <f t="shared" si="24"/>
        <v>4</v>
      </c>
      <c r="O516">
        <f t="shared" si="25"/>
        <v>2020</v>
      </c>
      <c r="P516">
        <f t="shared" si="26"/>
        <v>19</v>
      </c>
    </row>
    <row r="517" spans="1:16" x14ac:dyDescent="0.25">
      <c r="A517" s="2">
        <v>516</v>
      </c>
      <c r="B517" s="2">
        <v>1615</v>
      </c>
      <c r="C517" s="3">
        <v>43940</v>
      </c>
      <c r="D517" s="4" t="s">
        <v>1319</v>
      </c>
      <c r="E517" s="4" t="s">
        <v>1320</v>
      </c>
      <c r="F517" s="4" t="s">
        <v>362</v>
      </c>
      <c r="G517" s="4" t="s">
        <v>23</v>
      </c>
      <c r="H517" s="4" t="s">
        <v>31</v>
      </c>
      <c r="I517" s="4" t="s">
        <v>141</v>
      </c>
      <c r="J517" s="4" t="s">
        <v>142</v>
      </c>
      <c r="K517" s="2">
        <v>5</v>
      </c>
      <c r="L517" s="2">
        <v>49.95</v>
      </c>
      <c r="M517" s="2">
        <v>249.75</v>
      </c>
      <c r="N517">
        <f t="shared" si="24"/>
        <v>4</v>
      </c>
      <c r="O517">
        <f t="shared" si="25"/>
        <v>2020</v>
      </c>
      <c r="P517">
        <f t="shared" si="26"/>
        <v>19</v>
      </c>
    </row>
    <row r="518" spans="1:16" x14ac:dyDescent="0.25">
      <c r="A518" s="2">
        <v>517</v>
      </c>
      <c r="B518" s="2">
        <v>1964</v>
      </c>
      <c r="C518" s="3">
        <v>43941</v>
      </c>
      <c r="D518" s="4" t="s">
        <v>1321</v>
      </c>
      <c r="E518" s="4" t="s">
        <v>1322</v>
      </c>
      <c r="F518" s="4" t="s">
        <v>1323</v>
      </c>
      <c r="G518" s="4" t="s">
        <v>94</v>
      </c>
      <c r="H518" s="4" t="s">
        <v>38</v>
      </c>
      <c r="I518" s="4" t="s">
        <v>265</v>
      </c>
      <c r="J518" s="4" t="s">
        <v>266</v>
      </c>
      <c r="K518" s="2">
        <v>5</v>
      </c>
      <c r="L518" s="2">
        <v>167</v>
      </c>
      <c r="M518" s="2">
        <v>835</v>
      </c>
      <c r="N518">
        <f t="shared" si="24"/>
        <v>4</v>
      </c>
      <c r="O518">
        <f t="shared" si="25"/>
        <v>2020</v>
      </c>
      <c r="P518">
        <f t="shared" si="26"/>
        <v>20</v>
      </c>
    </row>
    <row r="519" spans="1:16" x14ac:dyDescent="0.25">
      <c r="A519" s="2">
        <v>518</v>
      </c>
      <c r="B519" s="2">
        <v>530</v>
      </c>
      <c r="C519" s="3">
        <v>43941</v>
      </c>
      <c r="D519" s="4" t="s">
        <v>1324</v>
      </c>
      <c r="E519" s="4" t="s">
        <v>1325</v>
      </c>
      <c r="F519" s="4" t="s">
        <v>567</v>
      </c>
      <c r="G519" s="4" t="s">
        <v>134</v>
      </c>
      <c r="H519" s="4" t="s">
        <v>17</v>
      </c>
      <c r="I519" s="4" t="s">
        <v>151</v>
      </c>
      <c r="J519" s="4" t="s">
        <v>152</v>
      </c>
      <c r="K519" s="2">
        <v>4</v>
      </c>
      <c r="L519" s="2">
        <v>20.95</v>
      </c>
      <c r="M519" s="2">
        <v>83.8</v>
      </c>
      <c r="N519">
        <f t="shared" si="24"/>
        <v>4</v>
      </c>
      <c r="O519">
        <f t="shared" si="25"/>
        <v>2020</v>
      </c>
      <c r="P519">
        <f t="shared" si="26"/>
        <v>20</v>
      </c>
    </row>
    <row r="520" spans="1:16" x14ac:dyDescent="0.25">
      <c r="A520" s="2">
        <v>519</v>
      </c>
      <c r="B520" s="2">
        <v>355</v>
      </c>
      <c r="C520" s="3">
        <v>43941</v>
      </c>
      <c r="D520" s="4" t="s">
        <v>1326</v>
      </c>
      <c r="E520" s="4" t="s">
        <v>1327</v>
      </c>
      <c r="F520" s="4" t="s">
        <v>75</v>
      </c>
      <c r="G520" s="4" t="s">
        <v>76</v>
      </c>
      <c r="H520" s="4" t="s">
        <v>17</v>
      </c>
      <c r="I520" s="4" t="s">
        <v>223</v>
      </c>
      <c r="J520" s="4" t="s">
        <v>224</v>
      </c>
      <c r="K520" s="2">
        <v>3</v>
      </c>
      <c r="L520" s="2">
        <v>19.989999999999998</v>
      </c>
      <c r="M520" s="2">
        <v>59.97</v>
      </c>
      <c r="N520">
        <f t="shared" si="24"/>
        <v>4</v>
      </c>
      <c r="O520">
        <f t="shared" si="25"/>
        <v>2020</v>
      </c>
      <c r="P520">
        <f t="shared" si="26"/>
        <v>20</v>
      </c>
    </row>
    <row r="521" spans="1:16" x14ac:dyDescent="0.25">
      <c r="A521" s="2">
        <v>520</v>
      </c>
      <c r="B521" s="2">
        <v>1332</v>
      </c>
      <c r="C521" s="3">
        <v>43941</v>
      </c>
      <c r="D521" s="4" t="s">
        <v>1328</v>
      </c>
      <c r="E521" s="4" t="s">
        <v>1329</v>
      </c>
      <c r="F521" s="4" t="s">
        <v>467</v>
      </c>
      <c r="G521" s="4" t="s">
        <v>215</v>
      </c>
      <c r="H521" s="4" t="s">
        <v>38</v>
      </c>
      <c r="I521" s="4" t="s">
        <v>643</v>
      </c>
      <c r="J521" s="4" t="s">
        <v>644</v>
      </c>
      <c r="K521" s="2">
        <v>6</v>
      </c>
      <c r="L521" s="2">
        <v>89</v>
      </c>
      <c r="M521" s="2">
        <v>534</v>
      </c>
      <c r="N521">
        <f t="shared" si="24"/>
        <v>4</v>
      </c>
      <c r="O521">
        <f t="shared" si="25"/>
        <v>2020</v>
      </c>
      <c r="P521">
        <f t="shared" si="26"/>
        <v>20</v>
      </c>
    </row>
    <row r="522" spans="1:16" x14ac:dyDescent="0.25">
      <c r="A522" s="2">
        <v>521</v>
      </c>
      <c r="B522" s="2">
        <v>133</v>
      </c>
      <c r="C522" s="3">
        <v>43941</v>
      </c>
      <c r="D522" s="4" t="s">
        <v>280</v>
      </c>
      <c r="E522" s="4" t="s">
        <v>281</v>
      </c>
      <c r="F522" s="4" t="s">
        <v>282</v>
      </c>
      <c r="G522" s="4" t="s">
        <v>161</v>
      </c>
      <c r="H522" s="4" t="s">
        <v>17</v>
      </c>
      <c r="I522" s="4" t="s">
        <v>236</v>
      </c>
      <c r="J522" s="4" t="s">
        <v>237</v>
      </c>
      <c r="K522" s="2">
        <v>3</v>
      </c>
      <c r="L522" s="2">
        <v>14.99</v>
      </c>
      <c r="M522" s="2">
        <v>44.97</v>
      </c>
      <c r="N522">
        <f t="shared" si="24"/>
        <v>4</v>
      </c>
      <c r="O522">
        <f t="shared" si="25"/>
        <v>2020</v>
      </c>
      <c r="P522">
        <f t="shared" si="26"/>
        <v>20</v>
      </c>
    </row>
    <row r="523" spans="1:16" x14ac:dyDescent="0.25">
      <c r="A523" s="2">
        <v>522</v>
      </c>
      <c r="B523" s="2">
        <v>1231</v>
      </c>
      <c r="C523" s="3">
        <v>43942</v>
      </c>
      <c r="D523" s="4" t="s">
        <v>1330</v>
      </c>
      <c r="E523" s="4" t="s">
        <v>1331</v>
      </c>
      <c r="F523" s="4" t="s">
        <v>272</v>
      </c>
      <c r="G523" s="4" t="s">
        <v>184</v>
      </c>
      <c r="H523" s="4" t="s">
        <v>17</v>
      </c>
      <c r="I523" s="4" t="s">
        <v>18</v>
      </c>
      <c r="J523" s="4" t="s">
        <v>19</v>
      </c>
      <c r="K523" s="2">
        <v>3</v>
      </c>
      <c r="L523" s="2">
        <v>23.99</v>
      </c>
      <c r="M523" s="2">
        <v>71.97</v>
      </c>
      <c r="N523">
        <f t="shared" si="24"/>
        <v>4</v>
      </c>
      <c r="O523">
        <f t="shared" si="25"/>
        <v>2020</v>
      </c>
      <c r="P523">
        <f t="shared" si="26"/>
        <v>21</v>
      </c>
    </row>
    <row r="524" spans="1:16" x14ac:dyDescent="0.25">
      <c r="A524" s="2">
        <v>523</v>
      </c>
      <c r="B524" s="2">
        <v>423</v>
      </c>
      <c r="C524" s="3">
        <v>43942</v>
      </c>
      <c r="D524" s="4" t="s">
        <v>929</v>
      </c>
      <c r="E524" s="4" t="s">
        <v>930</v>
      </c>
      <c r="F524" s="4" t="s">
        <v>931</v>
      </c>
      <c r="G524" s="4" t="s">
        <v>62</v>
      </c>
      <c r="H524" s="4" t="s">
        <v>56</v>
      </c>
      <c r="I524" s="4" t="s">
        <v>366</v>
      </c>
      <c r="J524" s="4" t="s">
        <v>367</v>
      </c>
      <c r="K524" s="2">
        <v>1</v>
      </c>
      <c r="L524" s="2">
        <v>189</v>
      </c>
      <c r="M524" s="2">
        <v>189</v>
      </c>
      <c r="N524">
        <f t="shared" si="24"/>
        <v>4</v>
      </c>
      <c r="O524">
        <f t="shared" si="25"/>
        <v>2020</v>
      </c>
      <c r="P524">
        <f t="shared" si="26"/>
        <v>21</v>
      </c>
    </row>
    <row r="525" spans="1:16" x14ac:dyDescent="0.25">
      <c r="A525" s="2">
        <v>524</v>
      </c>
      <c r="B525" s="2">
        <v>492</v>
      </c>
      <c r="C525" s="3">
        <v>43942</v>
      </c>
      <c r="D525" s="4" t="s">
        <v>1332</v>
      </c>
      <c r="E525" s="4" t="s">
        <v>1333</v>
      </c>
      <c r="F525" s="4" t="s">
        <v>796</v>
      </c>
      <c r="G525" s="4" t="s">
        <v>430</v>
      </c>
      <c r="H525" s="4" t="s">
        <v>70</v>
      </c>
      <c r="I525" s="4" t="s">
        <v>112</v>
      </c>
      <c r="J525" s="4" t="s">
        <v>113</v>
      </c>
      <c r="K525" s="2">
        <v>3</v>
      </c>
      <c r="L525" s="2">
        <v>399</v>
      </c>
      <c r="M525" s="2">
        <v>1197</v>
      </c>
      <c r="N525">
        <f t="shared" si="24"/>
        <v>4</v>
      </c>
      <c r="O525">
        <f t="shared" si="25"/>
        <v>2020</v>
      </c>
      <c r="P525">
        <f t="shared" si="26"/>
        <v>21</v>
      </c>
    </row>
    <row r="526" spans="1:16" x14ac:dyDescent="0.25">
      <c r="A526" s="2">
        <v>525</v>
      </c>
      <c r="B526" s="2">
        <v>99</v>
      </c>
      <c r="C526" s="3">
        <v>43943</v>
      </c>
      <c r="D526" s="4" t="s">
        <v>373</v>
      </c>
      <c r="E526" s="4" t="s">
        <v>374</v>
      </c>
      <c r="F526" s="4" t="s">
        <v>240</v>
      </c>
      <c r="G526" s="4" t="s">
        <v>134</v>
      </c>
      <c r="H526" s="4" t="s">
        <v>17</v>
      </c>
      <c r="I526" s="4" t="s">
        <v>202</v>
      </c>
      <c r="J526" s="4" t="s">
        <v>203</v>
      </c>
      <c r="K526" s="2">
        <v>3</v>
      </c>
      <c r="L526" s="2">
        <v>24.95</v>
      </c>
      <c r="M526" s="2">
        <v>74.849999999999994</v>
      </c>
      <c r="N526">
        <f t="shared" si="24"/>
        <v>4</v>
      </c>
      <c r="O526">
        <f t="shared" si="25"/>
        <v>2020</v>
      </c>
      <c r="P526">
        <f t="shared" si="26"/>
        <v>22</v>
      </c>
    </row>
    <row r="527" spans="1:16" x14ac:dyDescent="0.25">
      <c r="A527" s="2">
        <v>526</v>
      </c>
      <c r="B527" s="2">
        <v>1463</v>
      </c>
      <c r="C527" s="3">
        <v>43943</v>
      </c>
      <c r="D527" s="4" t="s">
        <v>1334</v>
      </c>
      <c r="E527" s="4" t="s">
        <v>1335</v>
      </c>
      <c r="F527" s="4" t="s">
        <v>75</v>
      </c>
      <c r="G527" s="4" t="s">
        <v>76</v>
      </c>
      <c r="H527" s="4" t="s">
        <v>56</v>
      </c>
      <c r="I527" s="4" t="s">
        <v>170</v>
      </c>
      <c r="J527" s="4" t="s">
        <v>171</v>
      </c>
      <c r="K527" s="2">
        <v>2</v>
      </c>
      <c r="L527" s="2">
        <v>225</v>
      </c>
      <c r="M527" s="2">
        <v>450</v>
      </c>
      <c r="N527">
        <f t="shared" si="24"/>
        <v>4</v>
      </c>
      <c r="O527">
        <f t="shared" si="25"/>
        <v>2020</v>
      </c>
      <c r="P527">
        <f t="shared" si="26"/>
        <v>22</v>
      </c>
    </row>
    <row r="528" spans="1:16" x14ac:dyDescent="0.25">
      <c r="A528" s="2">
        <v>527</v>
      </c>
      <c r="B528" s="2">
        <v>1335</v>
      </c>
      <c r="C528" s="3">
        <v>43943</v>
      </c>
      <c r="D528" s="4" t="s">
        <v>1336</v>
      </c>
      <c r="E528" s="4" t="s">
        <v>1337</v>
      </c>
      <c r="F528" s="4" t="s">
        <v>1338</v>
      </c>
      <c r="G528" s="4" t="s">
        <v>134</v>
      </c>
      <c r="H528" s="4" t="s">
        <v>70</v>
      </c>
      <c r="I528" s="4" t="s">
        <v>409</v>
      </c>
      <c r="J528" s="4" t="s">
        <v>410</v>
      </c>
      <c r="K528" s="2">
        <v>2</v>
      </c>
      <c r="L528" s="2">
        <v>450</v>
      </c>
      <c r="M528" s="2">
        <v>900</v>
      </c>
      <c r="N528">
        <f t="shared" si="24"/>
        <v>4</v>
      </c>
      <c r="O528">
        <f t="shared" si="25"/>
        <v>2020</v>
      </c>
      <c r="P528">
        <f t="shared" si="26"/>
        <v>22</v>
      </c>
    </row>
    <row r="529" spans="1:16" x14ac:dyDescent="0.25">
      <c r="A529" s="2">
        <v>528</v>
      </c>
      <c r="B529" s="2">
        <v>12</v>
      </c>
      <c r="C529" s="3">
        <v>43944</v>
      </c>
      <c r="D529" s="4" t="s">
        <v>1339</v>
      </c>
      <c r="E529" s="4" t="s">
        <v>1340</v>
      </c>
      <c r="F529" s="4" t="s">
        <v>1341</v>
      </c>
      <c r="G529" s="4" t="s">
        <v>184</v>
      </c>
      <c r="H529" s="4" t="s">
        <v>31</v>
      </c>
      <c r="I529" s="4" t="s">
        <v>750</v>
      </c>
      <c r="J529" s="4" t="s">
        <v>751</v>
      </c>
      <c r="K529" s="2">
        <v>5</v>
      </c>
      <c r="L529" s="2">
        <v>32.950000000000003</v>
      </c>
      <c r="M529" s="2">
        <v>164.75</v>
      </c>
      <c r="N529">
        <f t="shared" si="24"/>
        <v>4</v>
      </c>
      <c r="O529">
        <f t="shared" si="25"/>
        <v>2020</v>
      </c>
      <c r="P529">
        <f t="shared" si="26"/>
        <v>23</v>
      </c>
    </row>
    <row r="530" spans="1:16" x14ac:dyDescent="0.25">
      <c r="A530" s="2">
        <v>529</v>
      </c>
      <c r="B530" s="2">
        <v>1818</v>
      </c>
      <c r="C530" s="3">
        <v>43944</v>
      </c>
      <c r="D530" s="4" t="s">
        <v>1342</v>
      </c>
      <c r="E530" s="4" t="s">
        <v>1343</v>
      </c>
      <c r="F530" s="4" t="s">
        <v>542</v>
      </c>
      <c r="G530" s="4" t="s">
        <v>543</v>
      </c>
      <c r="H530" s="4" t="s">
        <v>24</v>
      </c>
      <c r="I530" s="4" t="s">
        <v>106</v>
      </c>
      <c r="J530" s="4" t="s">
        <v>107</v>
      </c>
      <c r="K530" s="2">
        <v>2</v>
      </c>
      <c r="L530" s="2">
        <v>899</v>
      </c>
      <c r="M530" s="2">
        <v>1798</v>
      </c>
      <c r="N530">
        <f t="shared" si="24"/>
        <v>4</v>
      </c>
      <c r="O530">
        <f t="shared" si="25"/>
        <v>2020</v>
      </c>
      <c r="P530">
        <f t="shared" si="26"/>
        <v>23</v>
      </c>
    </row>
    <row r="531" spans="1:16" x14ac:dyDescent="0.25">
      <c r="A531" s="2">
        <v>530</v>
      </c>
      <c r="B531" s="2">
        <v>897</v>
      </c>
      <c r="C531" s="3">
        <v>43944</v>
      </c>
      <c r="D531" s="4" t="s">
        <v>342</v>
      </c>
      <c r="E531" s="4" t="s">
        <v>343</v>
      </c>
      <c r="F531" s="4" t="s">
        <v>316</v>
      </c>
      <c r="G531" s="4" t="s">
        <v>62</v>
      </c>
      <c r="H531" s="4" t="s">
        <v>17</v>
      </c>
      <c r="I531" s="4" t="s">
        <v>334</v>
      </c>
      <c r="J531" s="4" t="s">
        <v>335</v>
      </c>
      <c r="K531" s="2">
        <v>1</v>
      </c>
      <c r="L531" s="2">
        <v>24.99</v>
      </c>
      <c r="M531" s="2">
        <v>24.99</v>
      </c>
      <c r="N531">
        <f t="shared" si="24"/>
        <v>4</v>
      </c>
      <c r="O531">
        <f t="shared" si="25"/>
        <v>2020</v>
      </c>
      <c r="P531">
        <f t="shared" si="26"/>
        <v>23</v>
      </c>
    </row>
    <row r="532" spans="1:16" x14ac:dyDescent="0.25">
      <c r="A532" s="2">
        <v>531</v>
      </c>
      <c r="B532" s="2">
        <v>743</v>
      </c>
      <c r="C532" s="3">
        <v>43945</v>
      </c>
      <c r="D532" s="4" t="s">
        <v>1344</v>
      </c>
      <c r="E532" s="4" t="s">
        <v>1345</v>
      </c>
      <c r="F532" s="4" t="s">
        <v>553</v>
      </c>
      <c r="G532" s="4" t="s">
        <v>392</v>
      </c>
      <c r="H532" s="4" t="s">
        <v>70</v>
      </c>
      <c r="I532" s="4" t="s">
        <v>112</v>
      </c>
      <c r="J532" s="4" t="s">
        <v>113</v>
      </c>
      <c r="K532" s="2">
        <v>5</v>
      </c>
      <c r="L532" s="2">
        <v>399</v>
      </c>
      <c r="M532" s="2">
        <v>1995</v>
      </c>
      <c r="N532">
        <f t="shared" si="24"/>
        <v>4</v>
      </c>
      <c r="O532">
        <f t="shared" si="25"/>
        <v>2020</v>
      </c>
      <c r="P532">
        <f t="shared" si="26"/>
        <v>24</v>
      </c>
    </row>
    <row r="533" spans="1:16" x14ac:dyDescent="0.25">
      <c r="A533" s="2">
        <v>532</v>
      </c>
      <c r="B533" s="2">
        <v>493</v>
      </c>
      <c r="C533" s="3">
        <v>43945</v>
      </c>
      <c r="D533" s="4" t="s">
        <v>1346</v>
      </c>
      <c r="E533" s="4" t="s">
        <v>1347</v>
      </c>
      <c r="F533" s="4" t="s">
        <v>985</v>
      </c>
      <c r="G533" s="4" t="s">
        <v>117</v>
      </c>
      <c r="H533" s="4" t="s">
        <v>88</v>
      </c>
      <c r="I533" s="4" t="s">
        <v>89</v>
      </c>
      <c r="J533" s="4" t="s">
        <v>90</v>
      </c>
      <c r="K533" s="2">
        <v>3</v>
      </c>
      <c r="L533" s="2">
        <v>12</v>
      </c>
      <c r="M533" s="2">
        <v>36</v>
      </c>
      <c r="N533">
        <f t="shared" si="24"/>
        <v>4</v>
      </c>
      <c r="O533">
        <f t="shared" si="25"/>
        <v>2020</v>
      </c>
      <c r="P533">
        <f t="shared" si="26"/>
        <v>24</v>
      </c>
    </row>
    <row r="534" spans="1:16" x14ac:dyDescent="0.25">
      <c r="A534" s="2">
        <v>533</v>
      </c>
      <c r="B534" s="2">
        <v>1732</v>
      </c>
      <c r="C534" s="3">
        <v>43945</v>
      </c>
      <c r="D534" s="4" t="s">
        <v>1348</v>
      </c>
      <c r="E534" s="4" t="s">
        <v>1349</v>
      </c>
      <c r="F534" s="4" t="s">
        <v>247</v>
      </c>
      <c r="G534" s="4" t="s">
        <v>514</v>
      </c>
      <c r="H534" s="4" t="s">
        <v>17</v>
      </c>
      <c r="I534" s="4" t="s">
        <v>137</v>
      </c>
      <c r="J534" s="4" t="s">
        <v>138</v>
      </c>
      <c r="K534" s="2">
        <v>5</v>
      </c>
      <c r="L534" s="2">
        <v>16.989999999999998</v>
      </c>
      <c r="M534" s="2">
        <v>84.95</v>
      </c>
      <c r="N534">
        <f t="shared" si="24"/>
        <v>4</v>
      </c>
      <c r="O534">
        <f t="shared" si="25"/>
        <v>2020</v>
      </c>
      <c r="P534">
        <f t="shared" si="26"/>
        <v>24</v>
      </c>
    </row>
    <row r="535" spans="1:16" x14ac:dyDescent="0.25">
      <c r="A535" s="2">
        <v>534</v>
      </c>
      <c r="B535" s="2">
        <v>485</v>
      </c>
      <c r="C535" s="3">
        <v>43945</v>
      </c>
      <c r="D535" s="4" t="s">
        <v>1350</v>
      </c>
      <c r="E535" s="4" t="s">
        <v>1351</v>
      </c>
      <c r="F535" s="4" t="s">
        <v>1352</v>
      </c>
      <c r="G535" s="4" t="s">
        <v>244</v>
      </c>
      <c r="H535" s="4" t="s">
        <v>88</v>
      </c>
      <c r="I535" s="4" t="s">
        <v>312</v>
      </c>
      <c r="J535" s="4" t="s">
        <v>313</v>
      </c>
      <c r="K535" s="2">
        <v>5</v>
      </c>
      <c r="L535" s="2">
        <v>7.99</v>
      </c>
      <c r="M535" s="2">
        <v>39.950000000000003</v>
      </c>
      <c r="N535">
        <f t="shared" si="24"/>
        <v>4</v>
      </c>
      <c r="O535">
        <f t="shared" si="25"/>
        <v>2020</v>
      </c>
      <c r="P535">
        <f t="shared" si="26"/>
        <v>24</v>
      </c>
    </row>
    <row r="536" spans="1:16" x14ac:dyDescent="0.25">
      <c r="A536" s="2">
        <v>535</v>
      </c>
      <c r="B536" s="2">
        <v>525</v>
      </c>
      <c r="C536" s="3">
        <v>43946</v>
      </c>
      <c r="D536" s="4" t="s">
        <v>1353</v>
      </c>
      <c r="E536" s="4" t="s">
        <v>1354</v>
      </c>
      <c r="F536" s="4" t="s">
        <v>69</v>
      </c>
      <c r="G536" s="4" t="s">
        <v>62</v>
      </c>
      <c r="H536" s="4" t="s">
        <v>17</v>
      </c>
      <c r="I536" s="4" t="s">
        <v>175</v>
      </c>
      <c r="J536" s="4" t="s">
        <v>176</v>
      </c>
      <c r="K536" s="2">
        <v>3</v>
      </c>
      <c r="L536" s="2">
        <v>12.99</v>
      </c>
      <c r="M536" s="2">
        <v>38.97</v>
      </c>
      <c r="N536">
        <f t="shared" si="24"/>
        <v>4</v>
      </c>
      <c r="O536">
        <f t="shared" si="25"/>
        <v>2020</v>
      </c>
      <c r="P536">
        <f t="shared" si="26"/>
        <v>25</v>
      </c>
    </row>
    <row r="537" spans="1:16" x14ac:dyDescent="0.25">
      <c r="A537" s="2">
        <v>536</v>
      </c>
      <c r="B537" s="2">
        <v>868</v>
      </c>
      <c r="C537" s="3">
        <v>43946</v>
      </c>
      <c r="D537" s="4" t="s">
        <v>613</v>
      </c>
      <c r="E537" s="4" t="s">
        <v>614</v>
      </c>
      <c r="F537" s="4" t="s">
        <v>299</v>
      </c>
      <c r="G537" s="4" t="s">
        <v>300</v>
      </c>
      <c r="H537" s="4" t="s">
        <v>31</v>
      </c>
      <c r="I537" s="4" t="s">
        <v>260</v>
      </c>
      <c r="J537" s="4" t="s">
        <v>261</v>
      </c>
      <c r="K537" s="2">
        <v>4</v>
      </c>
      <c r="L537" s="2">
        <v>28.99</v>
      </c>
      <c r="M537" s="2">
        <v>115.96</v>
      </c>
      <c r="N537">
        <f t="shared" si="24"/>
        <v>4</v>
      </c>
      <c r="O537">
        <f t="shared" si="25"/>
        <v>2020</v>
      </c>
      <c r="P537">
        <f t="shared" si="26"/>
        <v>25</v>
      </c>
    </row>
    <row r="538" spans="1:16" x14ac:dyDescent="0.25">
      <c r="A538" s="2">
        <v>537</v>
      </c>
      <c r="B538" s="2">
        <v>344</v>
      </c>
      <c r="C538" s="3">
        <v>43946</v>
      </c>
      <c r="D538" s="4" t="s">
        <v>1355</v>
      </c>
      <c r="E538" s="4" t="s">
        <v>1356</v>
      </c>
      <c r="F538" s="4" t="s">
        <v>1357</v>
      </c>
      <c r="G538" s="4" t="s">
        <v>75</v>
      </c>
      <c r="H538" s="4" t="s">
        <v>88</v>
      </c>
      <c r="I538" s="4" t="s">
        <v>459</v>
      </c>
      <c r="J538" s="4" t="s">
        <v>460</v>
      </c>
      <c r="K538" s="2">
        <v>4</v>
      </c>
      <c r="L538" s="2">
        <v>9.99</v>
      </c>
      <c r="M538" s="2">
        <v>39.96</v>
      </c>
      <c r="N538">
        <f t="shared" si="24"/>
        <v>4</v>
      </c>
      <c r="O538">
        <f t="shared" si="25"/>
        <v>2020</v>
      </c>
      <c r="P538">
        <f t="shared" si="26"/>
        <v>25</v>
      </c>
    </row>
    <row r="539" spans="1:16" x14ac:dyDescent="0.25">
      <c r="A539" s="2">
        <v>538</v>
      </c>
      <c r="B539" s="2">
        <v>206</v>
      </c>
      <c r="C539" s="3">
        <v>43946</v>
      </c>
      <c r="D539" s="4" t="s">
        <v>1358</v>
      </c>
      <c r="E539" s="4" t="s">
        <v>1359</v>
      </c>
      <c r="F539" s="4" t="s">
        <v>1234</v>
      </c>
      <c r="G539" s="4" t="s">
        <v>1235</v>
      </c>
      <c r="H539" s="4" t="s">
        <v>88</v>
      </c>
      <c r="I539" s="4" t="s">
        <v>529</v>
      </c>
      <c r="J539" s="4" t="s">
        <v>530</v>
      </c>
      <c r="K539" s="2">
        <v>2</v>
      </c>
      <c r="L539" s="2">
        <v>8.99</v>
      </c>
      <c r="M539" s="2">
        <v>17.98</v>
      </c>
      <c r="N539">
        <f t="shared" si="24"/>
        <v>4</v>
      </c>
      <c r="O539">
        <f t="shared" si="25"/>
        <v>2020</v>
      </c>
      <c r="P539">
        <f t="shared" si="26"/>
        <v>25</v>
      </c>
    </row>
    <row r="540" spans="1:16" x14ac:dyDescent="0.25">
      <c r="A540" s="2">
        <v>539</v>
      </c>
      <c r="B540" s="2">
        <v>1315</v>
      </c>
      <c r="C540" s="3">
        <v>43946</v>
      </c>
      <c r="D540" s="4" t="s">
        <v>1240</v>
      </c>
      <c r="E540" s="4" t="s">
        <v>1241</v>
      </c>
      <c r="F540" s="4" t="s">
        <v>61</v>
      </c>
      <c r="G540" s="4" t="s">
        <v>62</v>
      </c>
      <c r="H540" s="4" t="s">
        <v>17</v>
      </c>
      <c r="I540" s="4" t="s">
        <v>815</v>
      </c>
      <c r="J540" s="4" t="s">
        <v>816</v>
      </c>
      <c r="K540" s="2">
        <v>3</v>
      </c>
      <c r="L540" s="2">
        <v>16.989999999999998</v>
      </c>
      <c r="M540" s="2">
        <v>50.97</v>
      </c>
      <c r="N540">
        <f t="shared" si="24"/>
        <v>4</v>
      </c>
      <c r="O540">
        <f t="shared" si="25"/>
        <v>2020</v>
      </c>
      <c r="P540">
        <f t="shared" si="26"/>
        <v>25</v>
      </c>
    </row>
    <row r="541" spans="1:16" x14ac:dyDescent="0.25">
      <c r="A541" s="2">
        <v>540</v>
      </c>
      <c r="B541" s="2">
        <v>1371</v>
      </c>
      <c r="C541" s="3">
        <v>43946</v>
      </c>
      <c r="D541" s="4" t="s">
        <v>1360</v>
      </c>
      <c r="E541" s="4" t="s">
        <v>1361</v>
      </c>
      <c r="F541" s="4" t="s">
        <v>69</v>
      </c>
      <c r="G541" s="4" t="s">
        <v>62</v>
      </c>
      <c r="H541" s="4" t="s">
        <v>24</v>
      </c>
      <c r="I541" s="4" t="s">
        <v>106</v>
      </c>
      <c r="J541" s="4" t="s">
        <v>107</v>
      </c>
      <c r="K541" s="2">
        <v>5</v>
      </c>
      <c r="L541" s="2">
        <v>899</v>
      </c>
      <c r="M541" s="2">
        <v>4495</v>
      </c>
      <c r="N541">
        <f t="shared" si="24"/>
        <v>4</v>
      </c>
      <c r="O541">
        <f t="shared" si="25"/>
        <v>2020</v>
      </c>
      <c r="P541">
        <f t="shared" si="26"/>
        <v>25</v>
      </c>
    </row>
    <row r="542" spans="1:16" x14ac:dyDescent="0.25">
      <c r="A542" s="2">
        <v>541</v>
      </c>
      <c r="B542" s="2">
        <v>422</v>
      </c>
      <c r="C542" s="3">
        <v>43946</v>
      </c>
      <c r="D542" s="4" t="s">
        <v>41</v>
      </c>
      <c r="E542" s="4" t="s">
        <v>42</v>
      </c>
      <c r="F542" s="4" t="s">
        <v>43</v>
      </c>
      <c r="G542" s="4" t="s">
        <v>44</v>
      </c>
      <c r="H542" s="4" t="s">
        <v>24</v>
      </c>
      <c r="I542" s="4" t="s">
        <v>231</v>
      </c>
      <c r="J542" s="4" t="s">
        <v>232</v>
      </c>
      <c r="K542" s="2">
        <v>3</v>
      </c>
      <c r="L542" s="2">
        <v>599</v>
      </c>
      <c r="M542" s="2">
        <v>1797</v>
      </c>
      <c r="N542">
        <f t="shared" si="24"/>
        <v>4</v>
      </c>
      <c r="O542">
        <f t="shared" si="25"/>
        <v>2020</v>
      </c>
      <c r="P542">
        <f t="shared" si="26"/>
        <v>25</v>
      </c>
    </row>
    <row r="543" spans="1:16" x14ac:dyDescent="0.25">
      <c r="A543" s="2">
        <v>542</v>
      </c>
      <c r="B543" s="2">
        <v>1398</v>
      </c>
      <c r="C543" s="3">
        <v>43947</v>
      </c>
      <c r="D543" s="4" t="s">
        <v>1362</v>
      </c>
      <c r="E543" s="4" t="s">
        <v>1363</v>
      </c>
      <c r="F543" s="4" t="s">
        <v>1164</v>
      </c>
      <c r="G543" s="4" t="s">
        <v>1029</v>
      </c>
      <c r="H543" s="4" t="s">
        <v>70</v>
      </c>
      <c r="I543" s="4" t="s">
        <v>431</v>
      </c>
      <c r="J543" s="4" t="s">
        <v>432</v>
      </c>
      <c r="K543" s="2">
        <v>4</v>
      </c>
      <c r="L543" s="2">
        <v>455</v>
      </c>
      <c r="M543" s="2">
        <v>1820</v>
      </c>
      <c r="N543">
        <f t="shared" si="24"/>
        <v>4</v>
      </c>
      <c r="O543">
        <f t="shared" si="25"/>
        <v>2020</v>
      </c>
      <c r="P543">
        <f t="shared" si="26"/>
        <v>26</v>
      </c>
    </row>
    <row r="544" spans="1:16" x14ac:dyDescent="0.25">
      <c r="A544" s="2">
        <v>543</v>
      </c>
      <c r="B544" s="2">
        <v>1561</v>
      </c>
      <c r="C544" s="3">
        <v>43947</v>
      </c>
      <c r="D544" s="4" t="s">
        <v>1364</v>
      </c>
      <c r="E544" s="4" t="s">
        <v>1365</v>
      </c>
      <c r="F544" s="4" t="s">
        <v>1366</v>
      </c>
      <c r="G544" s="4" t="s">
        <v>161</v>
      </c>
      <c r="H544" s="4" t="s">
        <v>31</v>
      </c>
      <c r="I544" s="4" t="s">
        <v>162</v>
      </c>
      <c r="J544" s="4" t="s">
        <v>163</v>
      </c>
      <c r="K544" s="2">
        <v>3</v>
      </c>
      <c r="L544" s="2">
        <v>42.99</v>
      </c>
      <c r="M544" s="2">
        <v>128.97</v>
      </c>
      <c r="N544">
        <f t="shared" si="24"/>
        <v>4</v>
      </c>
      <c r="O544">
        <f t="shared" si="25"/>
        <v>2020</v>
      </c>
      <c r="P544">
        <f t="shared" si="26"/>
        <v>26</v>
      </c>
    </row>
    <row r="545" spans="1:16" x14ac:dyDescent="0.25">
      <c r="A545" s="2">
        <v>544</v>
      </c>
      <c r="B545" s="2">
        <v>1741</v>
      </c>
      <c r="C545" s="3">
        <v>43947</v>
      </c>
      <c r="D545" s="4" t="s">
        <v>568</v>
      </c>
      <c r="E545" s="4" t="s">
        <v>569</v>
      </c>
      <c r="F545" s="4" t="s">
        <v>570</v>
      </c>
      <c r="G545" s="4" t="s">
        <v>62</v>
      </c>
      <c r="H545" s="4" t="s">
        <v>17</v>
      </c>
      <c r="I545" s="4" t="s">
        <v>83</v>
      </c>
      <c r="J545" s="4" t="s">
        <v>84</v>
      </c>
      <c r="K545" s="2">
        <v>4</v>
      </c>
      <c r="L545" s="2">
        <v>15.5</v>
      </c>
      <c r="M545" s="2">
        <v>62</v>
      </c>
      <c r="N545">
        <f t="shared" si="24"/>
        <v>4</v>
      </c>
      <c r="O545">
        <f t="shared" si="25"/>
        <v>2020</v>
      </c>
      <c r="P545">
        <f t="shared" si="26"/>
        <v>26</v>
      </c>
    </row>
    <row r="546" spans="1:16" x14ac:dyDescent="0.25">
      <c r="A546" s="2">
        <v>545</v>
      </c>
      <c r="B546" s="2">
        <v>1565</v>
      </c>
      <c r="C546" s="3">
        <v>43948</v>
      </c>
      <c r="D546" s="4" t="s">
        <v>910</v>
      </c>
      <c r="E546" s="4" t="s">
        <v>911</v>
      </c>
      <c r="F546" s="4" t="s">
        <v>912</v>
      </c>
      <c r="G546" s="4" t="s">
        <v>543</v>
      </c>
      <c r="H546" s="4" t="s">
        <v>88</v>
      </c>
      <c r="I546" s="4" t="s">
        <v>459</v>
      </c>
      <c r="J546" s="4" t="s">
        <v>460</v>
      </c>
      <c r="K546" s="2">
        <v>4</v>
      </c>
      <c r="L546" s="2">
        <v>9.99</v>
      </c>
      <c r="M546" s="2">
        <v>39.96</v>
      </c>
      <c r="N546">
        <f t="shared" si="24"/>
        <v>4</v>
      </c>
      <c r="O546">
        <f t="shared" si="25"/>
        <v>2020</v>
      </c>
      <c r="P546">
        <f t="shared" si="26"/>
        <v>27</v>
      </c>
    </row>
    <row r="547" spans="1:16" x14ac:dyDescent="0.25">
      <c r="A547" s="2">
        <v>546</v>
      </c>
      <c r="B547" s="2">
        <v>1911</v>
      </c>
      <c r="C547" s="3">
        <v>43949</v>
      </c>
      <c r="D547" s="4" t="s">
        <v>882</v>
      </c>
      <c r="E547" s="4" t="s">
        <v>883</v>
      </c>
      <c r="F547" s="4" t="s">
        <v>201</v>
      </c>
      <c r="G547" s="4" t="s">
        <v>30</v>
      </c>
      <c r="H547" s="4" t="s">
        <v>17</v>
      </c>
      <c r="I547" s="4" t="s">
        <v>45</v>
      </c>
      <c r="J547" s="4" t="s">
        <v>46</v>
      </c>
      <c r="K547" s="2">
        <v>4</v>
      </c>
      <c r="L547" s="2">
        <v>19.5</v>
      </c>
      <c r="M547" s="2">
        <v>78</v>
      </c>
      <c r="N547">
        <f t="shared" si="24"/>
        <v>4</v>
      </c>
      <c r="O547">
        <f t="shared" si="25"/>
        <v>2020</v>
      </c>
      <c r="P547">
        <f t="shared" si="26"/>
        <v>28</v>
      </c>
    </row>
    <row r="548" spans="1:16" x14ac:dyDescent="0.25">
      <c r="A548" s="2">
        <v>547</v>
      </c>
      <c r="B548" s="2">
        <v>1328</v>
      </c>
      <c r="C548" s="3">
        <v>43949</v>
      </c>
      <c r="D548" s="4" t="s">
        <v>1367</v>
      </c>
      <c r="E548" s="4" t="s">
        <v>1368</v>
      </c>
      <c r="F548" s="4" t="s">
        <v>269</v>
      </c>
      <c r="G548" s="4" t="s">
        <v>62</v>
      </c>
      <c r="H548" s="4" t="s">
        <v>88</v>
      </c>
      <c r="I548" s="4" t="s">
        <v>295</v>
      </c>
      <c r="J548" s="4" t="s">
        <v>296</v>
      </c>
      <c r="K548" s="2">
        <v>2</v>
      </c>
      <c r="L548" s="2">
        <v>11.99</v>
      </c>
      <c r="M548" s="2">
        <v>23.98</v>
      </c>
      <c r="N548">
        <f t="shared" si="24"/>
        <v>4</v>
      </c>
      <c r="O548">
        <f t="shared" si="25"/>
        <v>2020</v>
      </c>
      <c r="P548">
        <f t="shared" si="26"/>
        <v>28</v>
      </c>
    </row>
    <row r="549" spans="1:16" x14ac:dyDescent="0.25">
      <c r="A549" s="2">
        <v>548</v>
      </c>
      <c r="B549" s="2">
        <v>810</v>
      </c>
      <c r="C549" s="3">
        <v>43950</v>
      </c>
      <c r="D549" s="4" t="s">
        <v>1369</v>
      </c>
      <c r="E549" s="4" t="s">
        <v>1370</v>
      </c>
      <c r="F549" s="4" t="s">
        <v>1357</v>
      </c>
      <c r="G549" s="4" t="s">
        <v>75</v>
      </c>
      <c r="H549" s="4" t="s">
        <v>17</v>
      </c>
      <c r="I549" s="4" t="s">
        <v>151</v>
      </c>
      <c r="J549" s="4" t="s">
        <v>152</v>
      </c>
      <c r="K549" s="2">
        <v>5</v>
      </c>
      <c r="L549" s="2">
        <v>20.95</v>
      </c>
      <c r="M549" s="2">
        <v>104.75</v>
      </c>
      <c r="N549">
        <f t="shared" si="24"/>
        <v>4</v>
      </c>
      <c r="O549">
        <f t="shared" si="25"/>
        <v>2020</v>
      </c>
      <c r="P549">
        <f t="shared" si="26"/>
        <v>29</v>
      </c>
    </row>
    <row r="550" spans="1:16" x14ac:dyDescent="0.25">
      <c r="A550" s="2">
        <v>549</v>
      </c>
      <c r="B550" s="2">
        <v>659</v>
      </c>
      <c r="C550" s="3">
        <v>43950</v>
      </c>
      <c r="D550" s="4" t="s">
        <v>1371</v>
      </c>
      <c r="E550" s="4" t="s">
        <v>1372</v>
      </c>
      <c r="F550" s="4" t="s">
        <v>1373</v>
      </c>
      <c r="G550" s="4" t="s">
        <v>23</v>
      </c>
      <c r="H550" s="4" t="s">
        <v>17</v>
      </c>
      <c r="I550" s="4" t="s">
        <v>45</v>
      </c>
      <c r="J550" s="4" t="s">
        <v>46</v>
      </c>
      <c r="K550" s="2">
        <v>2</v>
      </c>
      <c r="L550" s="2">
        <v>19.5</v>
      </c>
      <c r="M550" s="2">
        <v>39</v>
      </c>
      <c r="N550">
        <f t="shared" si="24"/>
        <v>4</v>
      </c>
      <c r="O550">
        <f t="shared" si="25"/>
        <v>2020</v>
      </c>
      <c r="P550">
        <f t="shared" si="26"/>
        <v>29</v>
      </c>
    </row>
    <row r="551" spans="1:16" x14ac:dyDescent="0.25">
      <c r="A551" s="2">
        <v>550</v>
      </c>
      <c r="B551" s="2">
        <v>372</v>
      </c>
      <c r="C551" s="3">
        <v>43950</v>
      </c>
      <c r="D551" s="4" t="s">
        <v>1080</v>
      </c>
      <c r="E551" s="4" t="s">
        <v>1081</v>
      </c>
      <c r="F551" s="4" t="s">
        <v>150</v>
      </c>
      <c r="G551" s="4" t="s">
        <v>62</v>
      </c>
      <c r="H551" s="4" t="s">
        <v>31</v>
      </c>
      <c r="I551" s="4" t="s">
        <v>503</v>
      </c>
      <c r="J551" s="4" t="s">
        <v>504</v>
      </c>
      <c r="K551" s="2">
        <v>3</v>
      </c>
      <c r="L551" s="2">
        <v>49</v>
      </c>
      <c r="M551" s="2">
        <v>147</v>
      </c>
      <c r="N551">
        <f t="shared" si="24"/>
        <v>4</v>
      </c>
      <c r="O551">
        <f t="shared" si="25"/>
        <v>2020</v>
      </c>
      <c r="P551">
        <f t="shared" si="26"/>
        <v>29</v>
      </c>
    </row>
    <row r="552" spans="1:16" x14ac:dyDescent="0.25">
      <c r="A552" s="2">
        <v>551</v>
      </c>
      <c r="B552" s="2">
        <v>740</v>
      </c>
      <c r="C552" s="3">
        <v>43950</v>
      </c>
      <c r="D552" s="4" t="s">
        <v>1374</v>
      </c>
      <c r="E552" s="4" t="s">
        <v>1375</v>
      </c>
      <c r="F552" s="4" t="s">
        <v>1376</v>
      </c>
      <c r="G552" s="4" t="s">
        <v>94</v>
      </c>
      <c r="H552" s="4" t="s">
        <v>56</v>
      </c>
      <c r="I552" s="4" t="s">
        <v>57</v>
      </c>
      <c r="J552" s="4" t="s">
        <v>58</v>
      </c>
      <c r="K552" s="2">
        <v>3</v>
      </c>
      <c r="L552" s="2">
        <v>189</v>
      </c>
      <c r="M552" s="2">
        <v>567</v>
      </c>
      <c r="N552">
        <f t="shared" si="24"/>
        <v>4</v>
      </c>
      <c r="O552">
        <f t="shared" si="25"/>
        <v>2020</v>
      </c>
      <c r="P552">
        <f t="shared" si="26"/>
        <v>29</v>
      </c>
    </row>
    <row r="553" spans="1:16" x14ac:dyDescent="0.25">
      <c r="A553" s="2">
        <v>552</v>
      </c>
      <c r="B553" s="2">
        <v>1734</v>
      </c>
      <c r="C553" s="3">
        <v>43950</v>
      </c>
      <c r="D553" s="4" t="s">
        <v>1377</v>
      </c>
      <c r="E553" s="4" t="s">
        <v>1378</v>
      </c>
      <c r="F553" s="4" t="s">
        <v>696</v>
      </c>
      <c r="G553" s="4" t="s">
        <v>62</v>
      </c>
      <c r="H553" s="4" t="s">
        <v>88</v>
      </c>
      <c r="I553" s="4" t="s">
        <v>89</v>
      </c>
      <c r="J553" s="4" t="s">
        <v>90</v>
      </c>
      <c r="K553" s="2">
        <v>6</v>
      </c>
      <c r="L553" s="2">
        <v>12</v>
      </c>
      <c r="M553" s="2">
        <v>72</v>
      </c>
      <c r="N553">
        <f t="shared" si="24"/>
        <v>4</v>
      </c>
      <c r="O553">
        <f t="shared" si="25"/>
        <v>2020</v>
      </c>
      <c r="P553">
        <f t="shared" si="26"/>
        <v>29</v>
      </c>
    </row>
    <row r="554" spans="1:16" x14ac:dyDescent="0.25">
      <c r="A554" s="2">
        <v>553</v>
      </c>
      <c r="B554" s="2">
        <v>1116</v>
      </c>
      <c r="C554" s="3">
        <v>43951</v>
      </c>
      <c r="D554" s="4" t="s">
        <v>1379</v>
      </c>
      <c r="E554" s="4" t="s">
        <v>1380</v>
      </c>
      <c r="F554" s="4" t="s">
        <v>1357</v>
      </c>
      <c r="G554" s="4" t="s">
        <v>75</v>
      </c>
      <c r="H554" s="4" t="s">
        <v>31</v>
      </c>
      <c r="I554" s="4" t="s">
        <v>579</v>
      </c>
      <c r="J554" s="4" t="s">
        <v>580</v>
      </c>
      <c r="K554" s="2">
        <v>6</v>
      </c>
      <c r="L554" s="2">
        <v>36.99</v>
      </c>
      <c r="M554" s="2">
        <v>221.94</v>
      </c>
      <c r="N554">
        <f t="shared" si="24"/>
        <v>4</v>
      </c>
      <c r="O554">
        <f t="shared" si="25"/>
        <v>2020</v>
      </c>
      <c r="P554">
        <f t="shared" si="26"/>
        <v>30</v>
      </c>
    </row>
    <row r="555" spans="1:16" x14ac:dyDescent="0.25">
      <c r="A555" s="2">
        <v>554</v>
      </c>
      <c r="B555" s="2">
        <v>954</v>
      </c>
      <c r="C555" s="3">
        <v>43951</v>
      </c>
      <c r="D555" s="4" t="s">
        <v>47</v>
      </c>
      <c r="E555" s="4" t="s">
        <v>48</v>
      </c>
      <c r="F555" s="4" t="s">
        <v>49</v>
      </c>
      <c r="G555" s="4" t="s">
        <v>50</v>
      </c>
      <c r="H555" s="4" t="s">
        <v>56</v>
      </c>
      <c r="I555" s="4" t="s">
        <v>490</v>
      </c>
      <c r="J555" s="4" t="s">
        <v>491</v>
      </c>
      <c r="K555" s="2">
        <v>3</v>
      </c>
      <c r="L555" s="2">
        <v>245</v>
      </c>
      <c r="M555" s="2">
        <v>735</v>
      </c>
      <c r="N555">
        <f t="shared" si="24"/>
        <v>4</v>
      </c>
      <c r="O555">
        <f t="shared" si="25"/>
        <v>2020</v>
      </c>
      <c r="P555">
        <f t="shared" si="26"/>
        <v>30</v>
      </c>
    </row>
    <row r="556" spans="1:16" x14ac:dyDescent="0.25">
      <c r="A556" s="2">
        <v>555</v>
      </c>
      <c r="B556" s="2">
        <v>1837</v>
      </c>
      <c r="C556" s="3">
        <v>43951</v>
      </c>
      <c r="D556" s="4" t="s">
        <v>1381</v>
      </c>
      <c r="E556" s="4" t="s">
        <v>1382</v>
      </c>
      <c r="F556" s="4" t="s">
        <v>1383</v>
      </c>
      <c r="G556" s="4" t="s">
        <v>126</v>
      </c>
      <c r="H556" s="4" t="s">
        <v>88</v>
      </c>
      <c r="I556" s="4" t="s">
        <v>660</v>
      </c>
      <c r="J556" s="4" t="s">
        <v>661</v>
      </c>
      <c r="K556" s="2">
        <v>5</v>
      </c>
      <c r="L556" s="2">
        <v>4.99</v>
      </c>
      <c r="M556" s="2">
        <v>24.95</v>
      </c>
      <c r="N556">
        <f t="shared" si="24"/>
        <v>4</v>
      </c>
      <c r="O556">
        <f t="shared" si="25"/>
        <v>2020</v>
      </c>
      <c r="P556">
        <f t="shared" si="26"/>
        <v>30</v>
      </c>
    </row>
    <row r="557" spans="1:16" x14ac:dyDescent="0.25">
      <c r="A557" s="2">
        <v>556</v>
      </c>
      <c r="B557" s="2">
        <v>1660</v>
      </c>
      <c r="C557" s="3">
        <v>43951</v>
      </c>
      <c r="D557" s="4" t="s">
        <v>1384</v>
      </c>
      <c r="E557" s="4" t="s">
        <v>1385</v>
      </c>
      <c r="F557" s="4" t="s">
        <v>749</v>
      </c>
      <c r="G557" s="4" t="s">
        <v>192</v>
      </c>
      <c r="H557" s="4" t="s">
        <v>24</v>
      </c>
      <c r="I557" s="4" t="s">
        <v>251</v>
      </c>
      <c r="J557" s="4" t="s">
        <v>252</v>
      </c>
      <c r="K557" s="2">
        <v>3</v>
      </c>
      <c r="L557" s="2">
        <v>684</v>
      </c>
      <c r="M557" s="2">
        <v>2052</v>
      </c>
      <c r="N557">
        <f t="shared" si="24"/>
        <v>4</v>
      </c>
      <c r="O557">
        <f t="shared" si="25"/>
        <v>2020</v>
      </c>
      <c r="P557">
        <f t="shared" si="26"/>
        <v>30</v>
      </c>
    </row>
    <row r="558" spans="1:16" x14ac:dyDescent="0.25">
      <c r="A558" s="2">
        <v>557</v>
      </c>
      <c r="B558" s="2">
        <v>720</v>
      </c>
      <c r="C558" s="3">
        <v>43951</v>
      </c>
      <c r="D558" s="4" t="s">
        <v>1386</v>
      </c>
      <c r="E558" s="4" t="s">
        <v>1387</v>
      </c>
      <c r="F558" s="4" t="s">
        <v>513</v>
      </c>
      <c r="G558" s="4" t="s">
        <v>514</v>
      </c>
      <c r="H558" s="4" t="s">
        <v>17</v>
      </c>
      <c r="I558" s="4" t="s">
        <v>45</v>
      </c>
      <c r="J558" s="4" t="s">
        <v>46</v>
      </c>
      <c r="K558" s="2">
        <v>4</v>
      </c>
      <c r="L558" s="2">
        <v>19.5</v>
      </c>
      <c r="M558" s="2">
        <v>78</v>
      </c>
      <c r="N558">
        <f t="shared" si="24"/>
        <v>4</v>
      </c>
      <c r="O558">
        <f t="shared" si="25"/>
        <v>2020</v>
      </c>
      <c r="P558">
        <f t="shared" si="26"/>
        <v>30</v>
      </c>
    </row>
    <row r="559" spans="1:16" x14ac:dyDescent="0.25">
      <c r="A559" s="2">
        <v>558</v>
      </c>
      <c r="B559" s="2">
        <v>943</v>
      </c>
      <c r="C559" s="3">
        <v>43952</v>
      </c>
      <c r="D559" s="4" t="s">
        <v>1388</v>
      </c>
      <c r="E559" s="4" t="s">
        <v>1389</v>
      </c>
      <c r="F559" s="4" t="s">
        <v>714</v>
      </c>
      <c r="G559" s="4" t="s">
        <v>715</v>
      </c>
      <c r="H559" s="4" t="s">
        <v>88</v>
      </c>
      <c r="I559" s="4" t="s">
        <v>295</v>
      </c>
      <c r="J559" s="4" t="s">
        <v>296</v>
      </c>
      <c r="K559" s="2">
        <v>2</v>
      </c>
      <c r="L559" s="2">
        <v>11.99</v>
      </c>
      <c r="M559" s="2">
        <v>23.98</v>
      </c>
      <c r="N559">
        <f t="shared" si="24"/>
        <v>5</v>
      </c>
      <c r="O559">
        <f t="shared" si="25"/>
        <v>2020</v>
      </c>
      <c r="P559">
        <f t="shared" si="26"/>
        <v>1</v>
      </c>
    </row>
    <row r="560" spans="1:16" x14ac:dyDescent="0.25">
      <c r="A560" s="2">
        <v>559</v>
      </c>
      <c r="B560" s="2">
        <v>1846</v>
      </c>
      <c r="C560" s="3">
        <v>43952</v>
      </c>
      <c r="D560" s="4" t="s">
        <v>1390</v>
      </c>
      <c r="E560" s="4" t="s">
        <v>1391</v>
      </c>
      <c r="F560" s="4" t="s">
        <v>1392</v>
      </c>
      <c r="G560" s="4" t="s">
        <v>62</v>
      </c>
      <c r="H560" s="4" t="s">
        <v>38</v>
      </c>
      <c r="I560" s="4" t="s">
        <v>265</v>
      </c>
      <c r="J560" s="4" t="s">
        <v>266</v>
      </c>
      <c r="K560" s="2">
        <v>2</v>
      </c>
      <c r="L560" s="2">
        <v>167</v>
      </c>
      <c r="M560" s="2">
        <v>334</v>
      </c>
      <c r="N560">
        <f t="shared" si="24"/>
        <v>5</v>
      </c>
      <c r="O560">
        <f t="shared" si="25"/>
        <v>2020</v>
      </c>
      <c r="P560">
        <f t="shared" si="26"/>
        <v>1</v>
      </c>
    </row>
    <row r="561" spans="1:16" x14ac:dyDescent="0.25">
      <c r="A561" s="2">
        <v>560</v>
      </c>
      <c r="B561" s="2">
        <v>1809</v>
      </c>
      <c r="C561" s="3">
        <v>43953</v>
      </c>
      <c r="D561" s="4" t="s">
        <v>1393</v>
      </c>
      <c r="E561" s="4" t="s">
        <v>1394</v>
      </c>
      <c r="F561" s="4" t="s">
        <v>1311</v>
      </c>
      <c r="G561" s="4" t="s">
        <v>543</v>
      </c>
      <c r="H561" s="4" t="s">
        <v>70</v>
      </c>
      <c r="I561" s="4" t="s">
        <v>431</v>
      </c>
      <c r="J561" s="4" t="s">
        <v>432</v>
      </c>
      <c r="K561" s="2">
        <v>2</v>
      </c>
      <c r="L561" s="2">
        <v>455</v>
      </c>
      <c r="M561" s="2">
        <v>910</v>
      </c>
      <c r="N561">
        <f t="shared" si="24"/>
        <v>5</v>
      </c>
      <c r="O561">
        <f t="shared" si="25"/>
        <v>2020</v>
      </c>
      <c r="P561">
        <f t="shared" si="26"/>
        <v>2</v>
      </c>
    </row>
    <row r="562" spans="1:16" x14ac:dyDescent="0.25">
      <c r="A562" s="2">
        <v>561</v>
      </c>
      <c r="B562" s="2">
        <v>1249</v>
      </c>
      <c r="C562" s="3">
        <v>43954</v>
      </c>
      <c r="D562" s="4" t="s">
        <v>1395</v>
      </c>
      <c r="E562" s="4" t="s">
        <v>1396</v>
      </c>
      <c r="F562" s="4" t="s">
        <v>1392</v>
      </c>
      <c r="G562" s="4" t="s">
        <v>62</v>
      </c>
      <c r="H562" s="4" t="s">
        <v>88</v>
      </c>
      <c r="I562" s="4" t="s">
        <v>210</v>
      </c>
      <c r="J562" s="4" t="s">
        <v>211</v>
      </c>
      <c r="K562" s="2">
        <v>2</v>
      </c>
      <c r="L562" s="2">
        <v>12</v>
      </c>
      <c r="M562" s="2">
        <v>24</v>
      </c>
      <c r="N562">
        <f t="shared" si="24"/>
        <v>5</v>
      </c>
      <c r="O562">
        <f t="shared" si="25"/>
        <v>2020</v>
      </c>
      <c r="P562">
        <f t="shared" si="26"/>
        <v>3</v>
      </c>
    </row>
    <row r="563" spans="1:16" x14ac:dyDescent="0.25">
      <c r="A563" s="2">
        <v>562</v>
      </c>
      <c r="B563" s="2">
        <v>794</v>
      </c>
      <c r="C563" s="3">
        <v>43954</v>
      </c>
      <c r="D563" s="4" t="s">
        <v>218</v>
      </c>
      <c r="E563" s="4" t="s">
        <v>219</v>
      </c>
      <c r="F563" s="4" t="s">
        <v>197</v>
      </c>
      <c r="G563" s="4" t="s">
        <v>161</v>
      </c>
      <c r="H563" s="4" t="s">
        <v>88</v>
      </c>
      <c r="I563" s="4" t="s">
        <v>295</v>
      </c>
      <c r="J563" s="4" t="s">
        <v>296</v>
      </c>
      <c r="K563" s="2">
        <v>2</v>
      </c>
      <c r="L563" s="2">
        <v>11.99</v>
      </c>
      <c r="M563" s="2">
        <v>23.98</v>
      </c>
      <c r="N563">
        <f t="shared" si="24"/>
        <v>5</v>
      </c>
      <c r="O563">
        <f t="shared" si="25"/>
        <v>2020</v>
      </c>
      <c r="P563">
        <f t="shared" si="26"/>
        <v>3</v>
      </c>
    </row>
    <row r="564" spans="1:16" x14ac:dyDescent="0.25">
      <c r="A564" s="2">
        <v>563</v>
      </c>
      <c r="B564" s="2">
        <v>1670</v>
      </c>
      <c r="C564" s="3">
        <v>43954</v>
      </c>
      <c r="D564" s="4" t="s">
        <v>1397</v>
      </c>
      <c r="E564" s="4" t="s">
        <v>1398</v>
      </c>
      <c r="F564" s="4" t="s">
        <v>622</v>
      </c>
      <c r="G564" s="4" t="s">
        <v>30</v>
      </c>
      <c r="H564" s="4" t="s">
        <v>17</v>
      </c>
      <c r="I564" s="4" t="s">
        <v>538</v>
      </c>
      <c r="J564" s="4" t="s">
        <v>539</v>
      </c>
      <c r="K564" s="2">
        <v>4</v>
      </c>
      <c r="L564" s="2">
        <v>17.5</v>
      </c>
      <c r="M564" s="2">
        <v>70</v>
      </c>
      <c r="N564">
        <f t="shared" si="24"/>
        <v>5</v>
      </c>
      <c r="O564">
        <f t="shared" si="25"/>
        <v>2020</v>
      </c>
      <c r="P564">
        <f t="shared" si="26"/>
        <v>3</v>
      </c>
    </row>
    <row r="565" spans="1:16" x14ac:dyDescent="0.25">
      <c r="A565" s="2">
        <v>564</v>
      </c>
      <c r="B565" s="2">
        <v>236</v>
      </c>
      <c r="C565" s="3">
        <v>43954</v>
      </c>
      <c r="D565" s="4" t="s">
        <v>1399</v>
      </c>
      <c r="E565" s="4" t="s">
        <v>1400</v>
      </c>
      <c r="F565" s="4" t="s">
        <v>638</v>
      </c>
      <c r="G565" s="4" t="s">
        <v>198</v>
      </c>
      <c r="H565" s="4" t="s">
        <v>88</v>
      </c>
      <c r="I565" s="4" t="s">
        <v>600</v>
      </c>
      <c r="J565" s="4" t="s">
        <v>601</v>
      </c>
      <c r="K565" s="2">
        <v>2</v>
      </c>
      <c r="L565" s="2">
        <v>8.99</v>
      </c>
      <c r="M565" s="2">
        <v>17.98</v>
      </c>
      <c r="N565">
        <f t="shared" si="24"/>
        <v>5</v>
      </c>
      <c r="O565">
        <f t="shared" si="25"/>
        <v>2020</v>
      </c>
      <c r="P565">
        <f t="shared" si="26"/>
        <v>3</v>
      </c>
    </row>
    <row r="566" spans="1:16" x14ac:dyDescent="0.25">
      <c r="A566" s="2">
        <v>565</v>
      </c>
      <c r="B566" s="2">
        <v>1733</v>
      </c>
      <c r="C566" s="3">
        <v>43955</v>
      </c>
      <c r="D566" s="4" t="s">
        <v>1303</v>
      </c>
      <c r="E566" s="4" t="s">
        <v>1304</v>
      </c>
      <c r="F566" s="4" t="s">
        <v>75</v>
      </c>
      <c r="G566" s="4" t="s">
        <v>76</v>
      </c>
      <c r="H566" s="4" t="s">
        <v>38</v>
      </c>
      <c r="I566" s="4" t="s">
        <v>371</v>
      </c>
      <c r="J566" s="4" t="s">
        <v>372</v>
      </c>
      <c r="K566" s="2">
        <v>4</v>
      </c>
      <c r="L566" s="2">
        <v>129.94999999999999</v>
      </c>
      <c r="M566" s="2">
        <v>519.79999999999995</v>
      </c>
      <c r="N566">
        <f t="shared" si="24"/>
        <v>5</v>
      </c>
      <c r="O566">
        <f t="shared" si="25"/>
        <v>2020</v>
      </c>
      <c r="P566">
        <f t="shared" si="26"/>
        <v>4</v>
      </c>
    </row>
    <row r="567" spans="1:16" x14ac:dyDescent="0.25">
      <c r="A567" s="2">
        <v>566</v>
      </c>
      <c r="B567" s="2">
        <v>505</v>
      </c>
      <c r="C567" s="3">
        <v>43955</v>
      </c>
      <c r="D567" s="4" t="s">
        <v>860</v>
      </c>
      <c r="E567" s="4" t="s">
        <v>861</v>
      </c>
      <c r="F567" s="4" t="s">
        <v>862</v>
      </c>
      <c r="G567" s="4" t="s">
        <v>329</v>
      </c>
      <c r="H567" s="4" t="s">
        <v>70</v>
      </c>
      <c r="I567" s="4" t="s">
        <v>112</v>
      </c>
      <c r="J567" s="4" t="s">
        <v>113</v>
      </c>
      <c r="K567" s="2">
        <v>2</v>
      </c>
      <c r="L567" s="2">
        <v>399</v>
      </c>
      <c r="M567" s="2">
        <v>798</v>
      </c>
      <c r="N567">
        <f t="shared" si="24"/>
        <v>5</v>
      </c>
      <c r="O567">
        <f t="shared" si="25"/>
        <v>2020</v>
      </c>
      <c r="P567">
        <f t="shared" si="26"/>
        <v>4</v>
      </c>
    </row>
    <row r="568" spans="1:16" x14ac:dyDescent="0.25">
      <c r="A568" s="2">
        <v>567</v>
      </c>
      <c r="B568" s="2">
        <v>1099</v>
      </c>
      <c r="C568" s="3">
        <v>43955</v>
      </c>
      <c r="D568" s="4" t="s">
        <v>1401</v>
      </c>
      <c r="E568" s="4" t="s">
        <v>1402</v>
      </c>
      <c r="F568" s="4" t="s">
        <v>904</v>
      </c>
      <c r="G568" s="4" t="s">
        <v>62</v>
      </c>
      <c r="H568" s="4" t="s">
        <v>38</v>
      </c>
      <c r="I568" s="4" t="s">
        <v>39</v>
      </c>
      <c r="J568" s="4" t="s">
        <v>40</v>
      </c>
      <c r="K568" s="2">
        <v>4</v>
      </c>
      <c r="L568" s="2">
        <v>69</v>
      </c>
      <c r="M568" s="2">
        <v>276</v>
      </c>
      <c r="N568">
        <f t="shared" si="24"/>
        <v>5</v>
      </c>
      <c r="O568">
        <f t="shared" si="25"/>
        <v>2020</v>
      </c>
      <c r="P568">
        <f t="shared" si="26"/>
        <v>4</v>
      </c>
    </row>
    <row r="569" spans="1:16" x14ac:dyDescent="0.25">
      <c r="A569" s="2">
        <v>568</v>
      </c>
      <c r="B569" s="2">
        <v>1743</v>
      </c>
      <c r="C569" s="3">
        <v>43955</v>
      </c>
      <c r="D569" s="4" t="s">
        <v>1403</v>
      </c>
      <c r="E569" s="4" t="s">
        <v>1404</v>
      </c>
      <c r="F569" s="4" t="s">
        <v>542</v>
      </c>
      <c r="G569" s="4" t="s">
        <v>543</v>
      </c>
      <c r="H569" s="4" t="s">
        <v>88</v>
      </c>
      <c r="I569" s="4" t="s">
        <v>600</v>
      </c>
      <c r="J569" s="4" t="s">
        <v>601</v>
      </c>
      <c r="K569" s="2">
        <v>4</v>
      </c>
      <c r="L569" s="2">
        <v>8.99</v>
      </c>
      <c r="M569" s="2">
        <v>35.96</v>
      </c>
      <c r="N569">
        <f t="shared" si="24"/>
        <v>5</v>
      </c>
      <c r="O569">
        <f t="shared" si="25"/>
        <v>2020</v>
      </c>
      <c r="P569">
        <f t="shared" si="26"/>
        <v>4</v>
      </c>
    </row>
    <row r="570" spans="1:16" x14ac:dyDescent="0.25">
      <c r="A570" s="2">
        <v>569</v>
      </c>
      <c r="B570" s="2">
        <v>2042</v>
      </c>
      <c r="C570" s="3">
        <v>43955</v>
      </c>
      <c r="D570" s="4" t="s">
        <v>1405</v>
      </c>
      <c r="E570" s="4" t="s">
        <v>1406</v>
      </c>
      <c r="F570" s="4" t="s">
        <v>290</v>
      </c>
      <c r="G570" s="4" t="s">
        <v>44</v>
      </c>
      <c r="H570" s="4" t="s">
        <v>38</v>
      </c>
      <c r="I570" s="4" t="s">
        <v>324</v>
      </c>
      <c r="J570" s="4" t="s">
        <v>325</v>
      </c>
      <c r="K570" s="2">
        <v>2</v>
      </c>
      <c r="L570" s="2">
        <v>58.95</v>
      </c>
      <c r="M570" s="2">
        <v>117.9</v>
      </c>
      <c r="N570">
        <f t="shared" si="24"/>
        <v>5</v>
      </c>
      <c r="O570">
        <f t="shared" si="25"/>
        <v>2020</v>
      </c>
      <c r="P570">
        <f t="shared" si="26"/>
        <v>4</v>
      </c>
    </row>
    <row r="571" spans="1:16" x14ac:dyDescent="0.25">
      <c r="A571" s="2">
        <v>570</v>
      </c>
      <c r="B571" s="2">
        <v>1209</v>
      </c>
      <c r="C571" s="3">
        <v>43955</v>
      </c>
      <c r="D571" s="4" t="s">
        <v>945</v>
      </c>
      <c r="E571" s="4" t="s">
        <v>946</v>
      </c>
      <c r="F571" s="4" t="s">
        <v>567</v>
      </c>
      <c r="G571" s="4" t="s">
        <v>134</v>
      </c>
      <c r="H571" s="4" t="s">
        <v>88</v>
      </c>
      <c r="I571" s="4" t="s">
        <v>600</v>
      </c>
      <c r="J571" s="4" t="s">
        <v>601</v>
      </c>
      <c r="K571" s="2">
        <v>6</v>
      </c>
      <c r="L571" s="2">
        <v>8.99</v>
      </c>
      <c r="M571" s="2">
        <v>53.94</v>
      </c>
      <c r="N571">
        <f t="shared" si="24"/>
        <v>5</v>
      </c>
      <c r="O571">
        <f t="shared" si="25"/>
        <v>2020</v>
      </c>
      <c r="P571">
        <f t="shared" si="26"/>
        <v>4</v>
      </c>
    </row>
    <row r="572" spans="1:16" x14ac:dyDescent="0.25">
      <c r="A572" s="2">
        <v>571</v>
      </c>
      <c r="B572" s="2">
        <v>1163</v>
      </c>
      <c r="C572" s="3">
        <v>43956</v>
      </c>
      <c r="D572" s="4" t="s">
        <v>1407</v>
      </c>
      <c r="E572" s="4" t="s">
        <v>1408</v>
      </c>
      <c r="F572" s="4" t="s">
        <v>862</v>
      </c>
      <c r="G572" s="4" t="s">
        <v>329</v>
      </c>
      <c r="H572" s="4" t="s">
        <v>17</v>
      </c>
      <c r="I572" s="4" t="s">
        <v>517</v>
      </c>
      <c r="J572" s="4" t="s">
        <v>518</v>
      </c>
      <c r="K572" s="2">
        <v>5</v>
      </c>
      <c r="L572" s="2">
        <v>13.99</v>
      </c>
      <c r="M572" s="2">
        <v>69.95</v>
      </c>
      <c r="N572">
        <f t="shared" si="24"/>
        <v>5</v>
      </c>
      <c r="O572">
        <f t="shared" si="25"/>
        <v>2020</v>
      </c>
      <c r="P572">
        <f t="shared" si="26"/>
        <v>5</v>
      </c>
    </row>
    <row r="573" spans="1:16" x14ac:dyDescent="0.25">
      <c r="A573" s="2">
        <v>572</v>
      </c>
      <c r="B573" s="2">
        <v>189</v>
      </c>
      <c r="C573" s="3">
        <v>43956</v>
      </c>
      <c r="D573" s="4" t="s">
        <v>1409</v>
      </c>
      <c r="E573" s="4" t="s">
        <v>1410</v>
      </c>
      <c r="F573" s="4" t="s">
        <v>235</v>
      </c>
      <c r="G573" s="4" t="s">
        <v>23</v>
      </c>
      <c r="H573" s="4" t="s">
        <v>17</v>
      </c>
      <c r="I573" s="4" t="s">
        <v>51</v>
      </c>
      <c r="J573" s="4" t="s">
        <v>52</v>
      </c>
      <c r="K573" s="2">
        <v>3</v>
      </c>
      <c r="L573" s="2">
        <v>16.75</v>
      </c>
      <c r="M573" s="2">
        <v>50.25</v>
      </c>
      <c r="N573">
        <f t="shared" si="24"/>
        <v>5</v>
      </c>
      <c r="O573">
        <f t="shared" si="25"/>
        <v>2020</v>
      </c>
      <c r="P573">
        <f t="shared" si="26"/>
        <v>5</v>
      </c>
    </row>
    <row r="574" spans="1:16" x14ac:dyDescent="0.25">
      <c r="A574" s="2">
        <v>573</v>
      </c>
      <c r="B574" s="2">
        <v>265</v>
      </c>
      <c r="C574" s="3">
        <v>43956</v>
      </c>
      <c r="D574" s="4" t="s">
        <v>1411</v>
      </c>
      <c r="E574" s="4" t="s">
        <v>1412</v>
      </c>
      <c r="F574" s="4" t="s">
        <v>649</v>
      </c>
      <c r="G574" s="4" t="s">
        <v>23</v>
      </c>
      <c r="H574" s="4" t="s">
        <v>31</v>
      </c>
      <c r="I574" s="4" t="s">
        <v>503</v>
      </c>
      <c r="J574" s="4" t="s">
        <v>504</v>
      </c>
      <c r="K574" s="2">
        <v>2</v>
      </c>
      <c r="L574" s="2">
        <v>49</v>
      </c>
      <c r="M574" s="2">
        <v>98</v>
      </c>
      <c r="N574">
        <f t="shared" si="24"/>
        <v>5</v>
      </c>
      <c r="O574">
        <f t="shared" si="25"/>
        <v>2020</v>
      </c>
      <c r="P574">
        <f t="shared" si="26"/>
        <v>5</v>
      </c>
    </row>
    <row r="575" spans="1:16" x14ac:dyDescent="0.25">
      <c r="A575" s="2">
        <v>574</v>
      </c>
      <c r="B575" s="2">
        <v>636</v>
      </c>
      <c r="C575" s="3">
        <v>43956</v>
      </c>
      <c r="D575" s="4" t="s">
        <v>1413</v>
      </c>
      <c r="E575" s="4" t="s">
        <v>1414</v>
      </c>
      <c r="F575" s="4" t="s">
        <v>1415</v>
      </c>
      <c r="G575" s="4" t="s">
        <v>134</v>
      </c>
      <c r="H575" s="4" t="s">
        <v>31</v>
      </c>
      <c r="I575" s="4" t="s">
        <v>162</v>
      </c>
      <c r="J575" s="4" t="s">
        <v>163</v>
      </c>
      <c r="K575" s="2">
        <v>3</v>
      </c>
      <c r="L575" s="2">
        <v>42.99</v>
      </c>
      <c r="M575" s="2">
        <v>128.97</v>
      </c>
      <c r="N575">
        <f t="shared" si="24"/>
        <v>5</v>
      </c>
      <c r="O575">
        <f t="shared" si="25"/>
        <v>2020</v>
      </c>
      <c r="P575">
        <f t="shared" si="26"/>
        <v>5</v>
      </c>
    </row>
    <row r="576" spans="1:16" x14ac:dyDescent="0.25">
      <c r="A576" s="2">
        <v>575</v>
      </c>
      <c r="B576" s="2">
        <v>635</v>
      </c>
      <c r="C576" s="3">
        <v>43957</v>
      </c>
      <c r="D576" s="4" t="s">
        <v>1176</v>
      </c>
      <c r="E576" s="4" t="s">
        <v>1177</v>
      </c>
      <c r="F576" s="4" t="s">
        <v>1178</v>
      </c>
      <c r="G576" s="4" t="s">
        <v>339</v>
      </c>
      <c r="H576" s="4" t="s">
        <v>88</v>
      </c>
      <c r="I576" s="4" t="s">
        <v>459</v>
      </c>
      <c r="J576" s="4" t="s">
        <v>460</v>
      </c>
      <c r="K576" s="2">
        <v>2</v>
      </c>
      <c r="L576" s="2">
        <v>9.99</v>
      </c>
      <c r="M576" s="2">
        <v>19.98</v>
      </c>
      <c r="N576">
        <f t="shared" si="24"/>
        <v>5</v>
      </c>
      <c r="O576">
        <f t="shared" si="25"/>
        <v>2020</v>
      </c>
      <c r="P576">
        <f t="shared" si="26"/>
        <v>6</v>
      </c>
    </row>
    <row r="577" spans="1:16" x14ac:dyDescent="0.25">
      <c r="A577" s="2">
        <v>576</v>
      </c>
      <c r="B577" s="2">
        <v>1923</v>
      </c>
      <c r="C577" s="3">
        <v>43957</v>
      </c>
      <c r="D577" s="4" t="s">
        <v>960</v>
      </c>
      <c r="E577" s="4" t="s">
        <v>961</v>
      </c>
      <c r="F577" s="4" t="s">
        <v>718</v>
      </c>
      <c r="G577" s="4" t="s">
        <v>576</v>
      </c>
      <c r="H577" s="4" t="s">
        <v>88</v>
      </c>
      <c r="I577" s="4" t="s">
        <v>295</v>
      </c>
      <c r="J577" s="4" t="s">
        <v>296</v>
      </c>
      <c r="K577" s="2">
        <v>4</v>
      </c>
      <c r="L577" s="2">
        <v>11.99</v>
      </c>
      <c r="M577" s="2">
        <v>47.96</v>
      </c>
      <c r="N577">
        <f t="shared" si="24"/>
        <v>5</v>
      </c>
      <c r="O577">
        <f t="shared" si="25"/>
        <v>2020</v>
      </c>
      <c r="P577">
        <f t="shared" si="26"/>
        <v>6</v>
      </c>
    </row>
    <row r="578" spans="1:16" x14ac:dyDescent="0.25">
      <c r="A578" s="2">
        <v>577</v>
      </c>
      <c r="B578" s="2">
        <v>775</v>
      </c>
      <c r="C578" s="3">
        <v>43957</v>
      </c>
      <c r="D578" s="4" t="s">
        <v>1416</v>
      </c>
      <c r="E578" s="4" t="s">
        <v>1417</v>
      </c>
      <c r="F578" s="4" t="s">
        <v>362</v>
      </c>
      <c r="G578" s="4" t="s">
        <v>23</v>
      </c>
      <c r="H578" s="4" t="s">
        <v>31</v>
      </c>
      <c r="I578" s="4" t="s">
        <v>162</v>
      </c>
      <c r="J578" s="4" t="s">
        <v>163</v>
      </c>
      <c r="K578" s="2">
        <v>5</v>
      </c>
      <c r="L578" s="2">
        <v>42.99</v>
      </c>
      <c r="M578" s="2">
        <v>214.95</v>
      </c>
      <c r="N578">
        <f t="shared" si="24"/>
        <v>5</v>
      </c>
      <c r="O578">
        <f t="shared" si="25"/>
        <v>2020</v>
      </c>
      <c r="P578">
        <f t="shared" si="26"/>
        <v>6</v>
      </c>
    </row>
    <row r="579" spans="1:16" x14ac:dyDescent="0.25">
      <c r="A579" s="2">
        <v>578</v>
      </c>
      <c r="B579" s="2">
        <v>584</v>
      </c>
      <c r="C579" s="3">
        <v>43957</v>
      </c>
      <c r="D579" s="4" t="s">
        <v>1418</v>
      </c>
      <c r="E579" s="4" t="s">
        <v>1419</v>
      </c>
      <c r="F579" s="4" t="s">
        <v>567</v>
      </c>
      <c r="G579" s="4" t="s">
        <v>134</v>
      </c>
      <c r="H579" s="4" t="s">
        <v>88</v>
      </c>
      <c r="I579" s="4" t="s">
        <v>348</v>
      </c>
      <c r="J579" s="4" t="s">
        <v>349</v>
      </c>
      <c r="K579" s="2">
        <v>1</v>
      </c>
      <c r="L579" s="2">
        <v>10.99</v>
      </c>
      <c r="M579" s="2">
        <v>10.99</v>
      </c>
      <c r="N579">
        <f t="shared" ref="N579:N642" si="27">MONTH(C579)</f>
        <v>5</v>
      </c>
      <c r="O579">
        <f t="shared" ref="O579:O642" si="28">YEAR(C579)</f>
        <v>2020</v>
      </c>
      <c r="P579">
        <f t="shared" ref="P579:P642" si="29">DAY(C579)</f>
        <v>6</v>
      </c>
    </row>
    <row r="580" spans="1:16" x14ac:dyDescent="0.25">
      <c r="A580" s="2">
        <v>579</v>
      </c>
      <c r="B580" s="2">
        <v>1635</v>
      </c>
      <c r="C580" s="3">
        <v>43958</v>
      </c>
      <c r="D580" s="4" t="s">
        <v>1420</v>
      </c>
      <c r="E580" s="4" t="s">
        <v>1421</v>
      </c>
      <c r="F580" s="4" t="s">
        <v>1422</v>
      </c>
      <c r="G580" s="4" t="s">
        <v>665</v>
      </c>
      <c r="H580" s="4" t="s">
        <v>88</v>
      </c>
      <c r="I580" s="4" t="s">
        <v>89</v>
      </c>
      <c r="J580" s="4" t="s">
        <v>90</v>
      </c>
      <c r="K580" s="2">
        <v>2</v>
      </c>
      <c r="L580" s="2">
        <v>12</v>
      </c>
      <c r="M580" s="2">
        <v>24</v>
      </c>
      <c r="N580">
        <f t="shared" si="27"/>
        <v>5</v>
      </c>
      <c r="O580">
        <f t="shared" si="28"/>
        <v>2020</v>
      </c>
      <c r="P580">
        <f t="shared" si="29"/>
        <v>7</v>
      </c>
    </row>
    <row r="581" spans="1:16" x14ac:dyDescent="0.25">
      <c r="A581" s="2">
        <v>580</v>
      </c>
      <c r="B581" s="2">
        <v>661</v>
      </c>
      <c r="C581" s="3">
        <v>43958</v>
      </c>
      <c r="D581" s="4" t="s">
        <v>669</v>
      </c>
      <c r="E581" s="4" t="s">
        <v>670</v>
      </c>
      <c r="F581" s="4" t="s">
        <v>671</v>
      </c>
      <c r="G581" s="4" t="s">
        <v>672</v>
      </c>
      <c r="H581" s="4" t="s">
        <v>38</v>
      </c>
      <c r="I581" s="4" t="s">
        <v>265</v>
      </c>
      <c r="J581" s="4" t="s">
        <v>266</v>
      </c>
      <c r="K581" s="2">
        <v>5</v>
      </c>
      <c r="L581" s="2">
        <v>167</v>
      </c>
      <c r="M581" s="2">
        <v>835</v>
      </c>
      <c r="N581">
        <f t="shared" si="27"/>
        <v>5</v>
      </c>
      <c r="O581">
        <f t="shared" si="28"/>
        <v>2020</v>
      </c>
      <c r="P581">
        <f t="shared" si="29"/>
        <v>7</v>
      </c>
    </row>
    <row r="582" spans="1:16" x14ac:dyDescent="0.25">
      <c r="A582" s="2">
        <v>581</v>
      </c>
      <c r="B582" s="2">
        <v>1300</v>
      </c>
      <c r="C582" s="3">
        <v>43958</v>
      </c>
      <c r="D582" s="4" t="s">
        <v>1423</v>
      </c>
      <c r="E582" s="4" t="s">
        <v>1424</v>
      </c>
      <c r="F582" s="4" t="s">
        <v>55</v>
      </c>
      <c r="G582" s="4" t="s">
        <v>23</v>
      </c>
      <c r="H582" s="4" t="s">
        <v>17</v>
      </c>
      <c r="I582" s="4" t="s">
        <v>18</v>
      </c>
      <c r="J582" s="4" t="s">
        <v>19</v>
      </c>
      <c r="K582" s="2">
        <v>3</v>
      </c>
      <c r="L582" s="2">
        <v>23.99</v>
      </c>
      <c r="M582" s="2">
        <v>71.97</v>
      </c>
      <c r="N582">
        <f t="shared" si="27"/>
        <v>5</v>
      </c>
      <c r="O582">
        <f t="shared" si="28"/>
        <v>2020</v>
      </c>
      <c r="P582">
        <f t="shared" si="29"/>
        <v>7</v>
      </c>
    </row>
    <row r="583" spans="1:16" x14ac:dyDescent="0.25">
      <c r="A583" s="2">
        <v>582</v>
      </c>
      <c r="B583" s="2">
        <v>1877</v>
      </c>
      <c r="C583" s="3">
        <v>43958</v>
      </c>
      <c r="D583" s="4" t="s">
        <v>1425</v>
      </c>
      <c r="E583" s="4" t="s">
        <v>1426</v>
      </c>
      <c r="F583" s="4" t="s">
        <v>332</v>
      </c>
      <c r="G583" s="4" t="s">
        <v>333</v>
      </c>
      <c r="H583" s="4" t="s">
        <v>31</v>
      </c>
      <c r="I583" s="4" t="s">
        <v>32</v>
      </c>
      <c r="J583" s="4" t="s">
        <v>33</v>
      </c>
      <c r="K583" s="2">
        <v>2</v>
      </c>
      <c r="L583" s="2">
        <v>37.99</v>
      </c>
      <c r="M583" s="2">
        <v>75.98</v>
      </c>
      <c r="N583">
        <f t="shared" si="27"/>
        <v>5</v>
      </c>
      <c r="O583">
        <f t="shared" si="28"/>
        <v>2020</v>
      </c>
      <c r="P583">
        <f t="shared" si="29"/>
        <v>7</v>
      </c>
    </row>
    <row r="584" spans="1:16" x14ac:dyDescent="0.25">
      <c r="A584" s="2">
        <v>583</v>
      </c>
      <c r="B584" s="2">
        <v>545</v>
      </c>
      <c r="C584" s="3">
        <v>43958</v>
      </c>
      <c r="D584" s="4" t="s">
        <v>1427</v>
      </c>
      <c r="E584" s="4" t="s">
        <v>1428</v>
      </c>
      <c r="F584" s="4" t="s">
        <v>638</v>
      </c>
      <c r="G584" s="4" t="s">
        <v>198</v>
      </c>
      <c r="H584" s="4" t="s">
        <v>38</v>
      </c>
      <c r="I584" s="4" t="s">
        <v>39</v>
      </c>
      <c r="J584" s="4" t="s">
        <v>40</v>
      </c>
      <c r="K584" s="2">
        <v>2</v>
      </c>
      <c r="L584" s="2">
        <v>69</v>
      </c>
      <c r="M584" s="2">
        <v>138</v>
      </c>
      <c r="N584">
        <f t="shared" si="27"/>
        <v>5</v>
      </c>
      <c r="O584">
        <f t="shared" si="28"/>
        <v>2020</v>
      </c>
      <c r="P584">
        <f t="shared" si="29"/>
        <v>7</v>
      </c>
    </row>
    <row r="585" spans="1:16" x14ac:dyDescent="0.25">
      <c r="A585" s="2">
        <v>584</v>
      </c>
      <c r="B585" s="2">
        <v>1806</v>
      </c>
      <c r="C585" s="3">
        <v>43959</v>
      </c>
      <c r="D585" s="4" t="s">
        <v>1429</v>
      </c>
      <c r="E585" s="4" t="s">
        <v>1430</v>
      </c>
      <c r="F585" s="4" t="s">
        <v>853</v>
      </c>
      <c r="G585" s="4" t="s">
        <v>23</v>
      </c>
      <c r="H585" s="4" t="s">
        <v>88</v>
      </c>
      <c r="I585" s="4" t="s">
        <v>600</v>
      </c>
      <c r="J585" s="4" t="s">
        <v>601</v>
      </c>
      <c r="K585" s="2">
        <v>2</v>
      </c>
      <c r="L585" s="2">
        <v>8.99</v>
      </c>
      <c r="M585" s="2">
        <v>17.98</v>
      </c>
      <c r="N585">
        <f t="shared" si="27"/>
        <v>5</v>
      </c>
      <c r="O585">
        <f t="shared" si="28"/>
        <v>2020</v>
      </c>
      <c r="P585">
        <f t="shared" si="29"/>
        <v>8</v>
      </c>
    </row>
    <row r="586" spans="1:16" x14ac:dyDescent="0.25">
      <c r="A586" s="2">
        <v>585</v>
      </c>
      <c r="B586" s="2">
        <v>1326</v>
      </c>
      <c r="C586" s="3">
        <v>43959</v>
      </c>
      <c r="D586" s="4" t="s">
        <v>419</v>
      </c>
      <c r="E586" s="4" t="s">
        <v>420</v>
      </c>
      <c r="F586" s="4" t="s">
        <v>421</v>
      </c>
      <c r="G586" s="4" t="s">
        <v>30</v>
      </c>
      <c r="H586" s="4" t="s">
        <v>38</v>
      </c>
      <c r="I586" s="4" t="s">
        <v>121</v>
      </c>
      <c r="J586" s="4" t="s">
        <v>122</v>
      </c>
      <c r="K586" s="2">
        <v>1</v>
      </c>
      <c r="L586" s="2">
        <v>179</v>
      </c>
      <c r="M586" s="2">
        <v>179</v>
      </c>
      <c r="N586">
        <f t="shared" si="27"/>
        <v>5</v>
      </c>
      <c r="O586">
        <f t="shared" si="28"/>
        <v>2020</v>
      </c>
      <c r="P586">
        <f t="shared" si="29"/>
        <v>8</v>
      </c>
    </row>
    <row r="587" spans="1:16" x14ac:dyDescent="0.25">
      <c r="A587" s="2">
        <v>586</v>
      </c>
      <c r="B587" s="2">
        <v>2104</v>
      </c>
      <c r="C587" s="3">
        <v>43959</v>
      </c>
      <c r="D587" s="4" t="s">
        <v>220</v>
      </c>
      <c r="E587" s="4" t="s">
        <v>221</v>
      </c>
      <c r="F587" s="4" t="s">
        <v>222</v>
      </c>
      <c r="G587" s="4" t="s">
        <v>105</v>
      </c>
      <c r="H587" s="4" t="s">
        <v>88</v>
      </c>
      <c r="I587" s="4" t="s">
        <v>348</v>
      </c>
      <c r="J587" s="4" t="s">
        <v>349</v>
      </c>
      <c r="K587" s="2">
        <v>3</v>
      </c>
      <c r="L587" s="2">
        <v>10.99</v>
      </c>
      <c r="M587" s="2">
        <v>32.97</v>
      </c>
      <c r="N587">
        <f t="shared" si="27"/>
        <v>5</v>
      </c>
      <c r="O587">
        <f t="shared" si="28"/>
        <v>2020</v>
      </c>
      <c r="P587">
        <f t="shared" si="29"/>
        <v>8</v>
      </c>
    </row>
    <row r="588" spans="1:16" x14ac:dyDescent="0.25">
      <c r="A588" s="2">
        <v>587</v>
      </c>
      <c r="B588" s="2">
        <v>1291</v>
      </c>
      <c r="C588" s="3">
        <v>43959</v>
      </c>
      <c r="D588" s="4" t="s">
        <v>1065</v>
      </c>
      <c r="E588" s="4" t="s">
        <v>1066</v>
      </c>
      <c r="F588" s="4" t="s">
        <v>1067</v>
      </c>
      <c r="G588" s="4" t="s">
        <v>30</v>
      </c>
      <c r="H588" s="4" t="s">
        <v>31</v>
      </c>
      <c r="I588" s="4" t="s">
        <v>473</v>
      </c>
      <c r="J588" s="4" t="s">
        <v>474</v>
      </c>
      <c r="K588" s="2">
        <v>3</v>
      </c>
      <c r="L588" s="2">
        <v>34.99</v>
      </c>
      <c r="M588" s="2">
        <v>104.97</v>
      </c>
      <c r="N588">
        <f t="shared" si="27"/>
        <v>5</v>
      </c>
      <c r="O588">
        <f t="shared" si="28"/>
        <v>2020</v>
      </c>
      <c r="P588">
        <f t="shared" si="29"/>
        <v>8</v>
      </c>
    </row>
    <row r="589" spans="1:16" x14ac:dyDescent="0.25">
      <c r="A589" s="2">
        <v>588</v>
      </c>
      <c r="B589" s="2">
        <v>543</v>
      </c>
      <c r="C589" s="3">
        <v>43959</v>
      </c>
      <c r="D589" s="4" t="s">
        <v>1431</v>
      </c>
      <c r="E589" s="4" t="s">
        <v>1432</v>
      </c>
      <c r="F589" s="4" t="s">
        <v>542</v>
      </c>
      <c r="G589" s="4" t="s">
        <v>543</v>
      </c>
      <c r="H589" s="4" t="s">
        <v>88</v>
      </c>
      <c r="I589" s="4" t="s">
        <v>348</v>
      </c>
      <c r="J589" s="4" t="s">
        <v>349</v>
      </c>
      <c r="K589" s="2">
        <v>5</v>
      </c>
      <c r="L589" s="2">
        <v>10.99</v>
      </c>
      <c r="M589" s="2">
        <v>54.95</v>
      </c>
      <c r="N589">
        <f t="shared" si="27"/>
        <v>5</v>
      </c>
      <c r="O589">
        <f t="shared" si="28"/>
        <v>2020</v>
      </c>
      <c r="P589">
        <f t="shared" si="29"/>
        <v>8</v>
      </c>
    </row>
    <row r="590" spans="1:16" x14ac:dyDescent="0.25">
      <c r="A590" s="2">
        <v>589</v>
      </c>
      <c r="B590" s="2">
        <v>2039</v>
      </c>
      <c r="C590" s="3">
        <v>43959</v>
      </c>
      <c r="D590" s="4" t="s">
        <v>1433</v>
      </c>
      <c r="E590" s="4" t="s">
        <v>1434</v>
      </c>
      <c r="F590" s="4" t="s">
        <v>370</v>
      </c>
      <c r="G590" s="4" t="s">
        <v>94</v>
      </c>
      <c r="H590" s="4" t="s">
        <v>88</v>
      </c>
      <c r="I590" s="4" t="s">
        <v>459</v>
      </c>
      <c r="J590" s="4" t="s">
        <v>460</v>
      </c>
      <c r="K590" s="2">
        <v>3</v>
      </c>
      <c r="L590" s="2">
        <v>9.99</v>
      </c>
      <c r="M590" s="2">
        <v>29.97</v>
      </c>
      <c r="N590">
        <f t="shared" si="27"/>
        <v>5</v>
      </c>
      <c r="O590">
        <f t="shared" si="28"/>
        <v>2020</v>
      </c>
      <c r="P590">
        <f t="shared" si="29"/>
        <v>8</v>
      </c>
    </row>
    <row r="591" spans="1:16" x14ac:dyDescent="0.25">
      <c r="A591" s="2">
        <v>590</v>
      </c>
      <c r="B591" s="2">
        <v>890</v>
      </c>
      <c r="C591" s="3">
        <v>43959</v>
      </c>
      <c r="D591" s="4" t="s">
        <v>1435</v>
      </c>
      <c r="E591" s="4" t="s">
        <v>1436</v>
      </c>
      <c r="F591" s="4" t="s">
        <v>160</v>
      </c>
      <c r="G591" s="4" t="s">
        <v>161</v>
      </c>
      <c r="H591" s="4" t="s">
        <v>17</v>
      </c>
      <c r="I591" s="4" t="s">
        <v>151</v>
      </c>
      <c r="J591" s="4" t="s">
        <v>152</v>
      </c>
      <c r="K591" s="2">
        <v>4</v>
      </c>
      <c r="L591" s="2">
        <v>20.95</v>
      </c>
      <c r="M591" s="2">
        <v>83.8</v>
      </c>
      <c r="N591">
        <f t="shared" si="27"/>
        <v>5</v>
      </c>
      <c r="O591">
        <f t="shared" si="28"/>
        <v>2020</v>
      </c>
      <c r="P591">
        <f t="shared" si="29"/>
        <v>8</v>
      </c>
    </row>
    <row r="592" spans="1:16" x14ac:dyDescent="0.25">
      <c r="A592" s="2">
        <v>591</v>
      </c>
      <c r="B592" s="2">
        <v>308</v>
      </c>
      <c r="C592" s="3">
        <v>43959</v>
      </c>
      <c r="D592" s="4" t="s">
        <v>1437</v>
      </c>
      <c r="E592" s="4" t="s">
        <v>1438</v>
      </c>
      <c r="F592" s="4" t="s">
        <v>542</v>
      </c>
      <c r="G592" s="4" t="s">
        <v>543</v>
      </c>
      <c r="H592" s="4" t="s">
        <v>17</v>
      </c>
      <c r="I592" s="4" t="s">
        <v>223</v>
      </c>
      <c r="J592" s="4" t="s">
        <v>224</v>
      </c>
      <c r="K592" s="2">
        <v>4</v>
      </c>
      <c r="L592" s="2">
        <v>19.989999999999998</v>
      </c>
      <c r="M592" s="2">
        <v>79.959999999999994</v>
      </c>
      <c r="N592">
        <f t="shared" si="27"/>
        <v>5</v>
      </c>
      <c r="O592">
        <f t="shared" si="28"/>
        <v>2020</v>
      </c>
      <c r="P592">
        <f t="shared" si="29"/>
        <v>8</v>
      </c>
    </row>
    <row r="593" spans="1:16" x14ac:dyDescent="0.25">
      <c r="A593" s="2">
        <v>592</v>
      </c>
      <c r="B593" s="2">
        <v>1801</v>
      </c>
      <c r="C593" s="3">
        <v>43959</v>
      </c>
      <c r="D593" s="4" t="s">
        <v>1439</v>
      </c>
      <c r="E593" s="4" t="s">
        <v>1440</v>
      </c>
      <c r="F593" s="4" t="s">
        <v>269</v>
      </c>
      <c r="G593" s="4" t="s">
        <v>62</v>
      </c>
      <c r="H593" s="4" t="s">
        <v>70</v>
      </c>
      <c r="I593" s="4" t="s">
        <v>179</v>
      </c>
      <c r="J593" s="4" t="s">
        <v>180</v>
      </c>
      <c r="K593" s="2">
        <v>1</v>
      </c>
      <c r="L593" s="2">
        <v>250</v>
      </c>
      <c r="M593" s="2">
        <v>250</v>
      </c>
      <c r="N593">
        <f t="shared" si="27"/>
        <v>5</v>
      </c>
      <c r="O593">
        <f t="shared" si="28"/>
        <v>2020</v>
      </c>
      <c r="P593">
        <f t="shared" si="29"/>
        <v>8</v>
      </c>
    </row>
    <row r="594" spans="1:16" x14ac:dyDescent="0.25">
      <c r="A594" s="2">
        <v>593</v>
      </c>
      <c r="B594" s="2">
        <v>1201</v>
      </c>
      <c r="C594" s="3">
        <v>43959</v>
      </c>
      <c r="D594" s="4" t="s">
        <v>1441</v>
      </c>
      <c r="E594" s="4" t="s">
        <v>1442</v>
      </c>
      <c r="F594" s="4" t="s">
        <v>362</v>
      </c>
      <c r="G594" s="4" t="s">
        <v>23</v>
      </c>
      <c r="H594" s="4" t="s">
        <v>24</v>
      </c>
      <c r="I594" s="4" t="s">
        <v>415</v>
      </c>
      <c r="J594" s="4" t="s">
        <v>416</v>
      </c>
      <c r="K594" s="2">
        <v>5</v>
      </c>
      <c r="L594" s="2">
        <v>699</v>
      </c>
      <c r="M594" s="2">
        <v>3495</v>
      </c>
      <c r="N594">
        <f t="shared" si="27"/>
        <v>5</v>
      </c>
      <c r="O594">
        <f t="shared" si="28"/>
        <v>2020</v>
      </c>
      <c r="P594">
        <f t="shared" si="29"/>
        <v>8</v>
      </c>
    </row>
    <row r="595" spans="1:16" x14ac:dyDescent="0.25">
      <c r="A595" s="2">
        <v>594</v>
      </c>
      <c r="B595" s="2">
        <v>106</v>
      </c>
      <c r="C595" s="3">
        <v>43960</v>
      </c>
      <c r="D595" s="4" t="s">
        <v>1443</v>
      </c>
      <c r="E595" s="4" t="s">
        <v>1444</v>
      </c>
      <c r="F595" s="4" t="s">
        <v>377</v>
      </c>
      <c r="G595" s="4" t="s">
        <v>378</v>
      </c>
      <c r="H595" s="4" t="s">
        <v>17</v>
      </c>
      <c r="I595" s="4" t="s">
        <v>137</v>
      </c>
      <c r="J595" s="4" t="s">
        <v>138</v>
      </c>
      <c r="K595" s="2">
        <v>4</v>
      </c>
      <c r="L595" s="2">
        <v>16.989999999999998</v>
      </c>
      <c r="M595" s="2">
        <v>67.959999999999994</v>
      </c>
      <c r="N595">
        <f t="shared" si="27"/>
        <v>5</v>
      </c>
      <c r="O595">
        <f t="shared" si="28"/>
        <v>2020</v>
      </c>
      <c r="P595">
        <f t="shared" si="29"/>
        <v>9</v>
      </c>
    </row>
    <row r="596" spans="1:16" x14ac:dyDescent="0.25">
      <c r="A596" s="2">
        <v>595</v>
      </c>
      <c r="B596" s="2">
        <v>1944</v>
      </c>
      <c r="C596" s="3">
        <v>43960</v>
      </c>
      <c r="D596" s="4" t="s">
        <v>310</v>
      </c>
      <c r="E596" s="4" t="s">
        <v>311</v>
      </c>
      <c r="F596" s="4" t="s">
        <v>279</v>
      </c>
      <c r="G596" s="4" t="s">
        <v>126</v>
      </c>
      <c r="H596" s="4" t="s">
        <v>88</v>
      </c>
      <c r="I596" s="4" t="s">
        <v>348</v>
      </c>
      <c r="J596" s="4" t="s">
        <v>349</v>
      </c>
      <c r="K596" s="2">
        <v>4</v>
      </c>
      <c r="L596" s="2">
        <v>10.99</v>
      </c>
      <c r="M596" s="2">
        <v>43.96</v>
      </c>
      <c r="N596">
        <f t="shared" si="27"/>
        <v>5</v>
      </c>
      <c r="O596">
        <f t="shared" si="28"/>
        <v>2020</v>
      </c>
      <c r="P596">
        <f t="shared" si="29"/>
        <v>9</v>
      </c>
    </row>
    <row r="597" spans="1:16" x14ac:dyDescent="0.25">
      <c r="A597" s="2">
        <v>596</v>
      </c>
      <c r="B597" s="2">
        <v>95</v>
      </c>
      <c r="C597" s="3">
        <v>43960</v>
      </c>
      <c r="D597" s="4" t="s">
        <v>1445</v>
      </c>
      <c r="E597" s="4" t="s">
        <v>1446</v>
      </c>
      <c r="F597" s="4" t="s">
        <v>166</v>
      </c>
      <c r="G597" s="4" t="s">
        <v>50</v>
      </c>
      <c r="H597" s="4" t="s">
        <v>88</v>
      </c>
      <c r="I597" s="4" t="s">
        <v>600</v>
      </c>
      <c r="J597" s="4" t="s">
        <v>601</v>
      </c>
      <c r="K597" s="2">
        <v>2</v>
      </c>
      <c r="L597" s="2">
        <v>8.99</v>
      </c>
      <c r="M597" s="2">
        <v>17.98</v>
      </c>
      <c r="N597">
        <f t="shared" si="27"/>
        <v>5</v>
      </c>
      <c r="O597">
        <f t="shared" si="28"/>
        <v>2020</v>
      </c>
      <c r="P597">
        <f t="shared" si="29"/>
        <v>9</v>
      </c>
    </row>
    <row r="598" spans="1:16" x14ac:dyDescent="0.25">
      <c r="A598" s="2">
        <v>597</v>
      </c>
      <c r="B598" s="2">
        <v>1461</v>
      </c>
      <c r="C598" s="3">
        <v>43960</v>
      </c>
      <c r="D598" s="4" t="s">
        <v>1447</v>
      </c>
      <c r="E598" s="4" t="s">
        <v>1448</v>
      </c>
      <c r="F598" s="4" t="s">
        <v>227</v>
      </c>
      <c r="G598" s="4" t="s">
        <v>94</v>
      </c>
      <c r="H598" s="4" t="s">
        <v>88</v>
      </c>
      <c r="I598" s="4" t="s">
        <v>295</v>
      </c>
      <c r="J598" s="4" t="s">
        <v>296</v>
      </c>
      <c r="K598" s="2">
        <v>3</v>
      </c>
      <c r="L598" s="2">
        <v>11.99</v>
      </c>
      <c r="M598" s="2">
        <v>35.97</v>
      </c>
      <c r="N598">
        <f t="shared" si="27"/>
        <v>5</v>
      </c>
      <c r="O598">
        <f t="shared" si="28"/>
        <v>2020</v>
      </c>
      <c r="P598">
        <f t="shared" si="29"/>
        <v>9</v>
      </c>
    </row>
    <row r="599" spans="1:16" x14ac:dyDescent="0.25">
      <c r="A599" s="2">
        <v>598</v>
      </c>
      <c r="B599" s="2">
        <v>1125</v>
      </c>
      <c r="C599" s="3">
        <v>43960</v>
      </c>
      <c r="D599" s="4" t="s">
        <v>1449</v>
      </c>
      <c r="E599" s="4" t="s">
        <v>1450</v>
      </c>
      <c r="F599" s="4" t="s">
        <v>1451</v>
      </c>
      <c r="G599" s="4" t="s">
        <v>30</v>
      </c>
      <c r="H599" s="4" t="s">
        <v>56</v>
      </c>
      <c r="I599" s="4" t="s">
        <v>57</v>
      </c>
      <c r="J599" s="4" t="s">
        <v>58</v>
      </c>
      <c r="K599" s="2">
        <v>2</v>
      </c>
      <c r="L599" s="2">
        <v>189</v>
      </c>
      <c r="M599" s="2">
        <v>378</v>
      </c>
      <c r="N599">
        <f t="shared" si="27"/>
        <v>5</v>
      </c>
      <c r="O599">
        <f t="shared" si="28"/>
        <v>2020</v>
      </c>
      <c r="P599">
        <f t="shared" si="29"/>
        <v>9</v>
      </c>
    </row>
    <row r="600" spans="1:16" x14ac:dyDescent="0.25">
      <c r="A600" s="2">
        <v>599</v>
      </c>
      <c r="B600" s="2">
        <v>1741</v>
      </c>
      <c r="C600" s="3">
        <v>43960</v>
      </c>
      <c r="D600" s="4" t="s">
        <v>568</v>
      </c>
      <c r="E600" s="4" t="s">
        <v>569</v>
      </c>
      <c r="F600" s="4" t="s">
        <v>570</v>
      </c>
      <c r="G600" s="4" t="s">
        <v>62</v>
      </c>
      <c r="H600" s="4" t="s">
        <v>70</v>
      </c>
      <c r="I600" s="4" t="s">
        <v>409</v>
      </c>
      <c r="J600" s="4" t="s">
        <v>410</v>
      </c>
      <c r="K600" s="2">
        <v>3</v>
      </c>
      <c r="L600" s="2">
        <v>450</v>
      </c>
      <c r="M600" s="2">
        <v>1350</v>
      </c>
      <c r="N600">
        <f t="shared" si="27"/>
        <v>5</v>
      </c>
      <c r="O600">
        <f t="shared" si="28"/>
        <v>2020</v>
      </c>
      <c r="P600">
        <f t="shared" si="29"/>
        <v>9</v>
      </c>
    </row>
    <row r="601" spans="1:16" x14ac:dyDescent="0.25">
      <c r="A601" s="2">
        <v>600</v>
      </c>
      <c r="B601" s="2">
        <v>1175</v>
      </c>
      <c r="C601" s="3">
        <v>43960</v>
      </c>
      <c r="D601" s="4" t="s">
        <v>1270</v>
      </c>
      <c r="E601" s="4" t="s">
        <v>1271</v>
      </c>
      <c r="F601" s="4" t="s">
        <v>1272</v>
      </c>
      <c r="G601" s="4" t="s">
        <v>134</v>
      </c>
      <c r="H601" s="4" t="s">
        <v>17</v>
      </c>
      <c r="I601" s="4" t="s">
        <v>137</v>
      </c>
      <c r="J601" s="4" t="s">
        <v>138</v>
      </c>
      <c r="K601" s="2">
        <v>3</v>
      </c>
      <c r="L601" s="2">
        <v>16.989999999999998</v>
      </c>
      <c r="M601" s="2">
        <v>50.97</v>
      </c>
      <c r="N601">
        <f t="shared" si="27"/>
        <v>5</v>
      </c>
      <c r="O601">
        <f t="shared" si="28"/>
        <v>2020</v>
      </c>
      <c r="P601">
        <f t="shared" si="29"/>
        <v>9</v>
      </c>
    </row>
    <row r="602" spans="1:16" x14ac:dyDescent="0.25">
      <c r="A602" s="2">
        <v>601</v>
      </c>
      <c r="B602" s="2">
        <v>1909</v>
      </c>
      <c r="C602" s="3">
        <v>43960</v>
      </c>
      <c r="D602" s="4" t="s">
        <v>810</v>
      </c>
      <c r="E602" s="4" t="s">
        <v>811</v>
      </c>
      <c r="F602" s="4" t="s">
        <v>812</v>
      </c>
      <c r="G602" s="4" t="s">
        <v>30</v>
      </c>
      <c r="H602" s="4" t="s">
        <v>70</v>
      </c>
      <c r="I602" s="4" t="s">
        <v>409</v>
      </c>
      <c r="J602" s="4" t="s">
        <v>410</v>
      </c>
      <c r="K602" s="2">
        <v>3</v>
      </c>
      <c r="L602" s="2">
        <v>450</v>
      </c>
      <c r="M602" s="2">
        <v>1350</v>
      </c>
      <c r="N602">
        <f t="shared" si="27"/>
        <v>5</v>
      </c>
      <c r="O602">
        <f t="shared" si="28"/>
        <v>2020</v>
      </c>
      <c r="P602">
        <f t="shared" si="29"/>
        <v>9</v>
      </c>
    </row>
    <row r="603" spans="1:16" x14ac:dyDescent="0.25">
      <c r="A603" s="2">
        <v>602</v>
      </c>
      <c r="B603" s="2">
        <v>2100</v>
      </c>
      <c r="C603" s="3">
        <v>43960</v>
      </c>
      <c r="D603" s="4" t="s">
        <v>1452</v>
      </c>
      <c r="E603" s="4" t="s">
        <v>1453</v>
      </c>
      <c r="F603" s="4" t="s">
        <v>1454</v>
      </c>
      <c r="G603" s="4" t="s">
        <v>50</v>
      </c>
      <c r="H603" s="4" t="s">
        <v>88</v>
      </c>
      <c r="I603" s="4" t="s">
        <v>295</v>
      </c>
      <c r="J603" s="4" t="s">
        <v>296</v>
      </c>
      <c r="K603" s="2">
        <v>2</v>
      </c>
      <c r="L603" s="2">
        <v>11.99</v>
      </c>
      <c r="M603" s="2">
        <v>23.98</v>
      </c>
      <c r="N603">
        <f t="shared" si="27"/>
        <v>5</v>
      </c>
      <c r="O603">
        <f t="shared" si="28"/>
        <v>2020</v>
      </c>
      <c r="P603">
        <f t="shared" si="29"/>
        <v>9</v>
      </c>
    </row>
    <row r="604" spans="1:16" x14ac:dyDescent="0.25">
      <c r="A604" s="2">
        <v>603</v>
      </c>
      <c r="B604" s="2">
        <v>520</v>
      </c>
      <c r="C604" s="3">
        <v>43960</v>
      </c>
      <c r="D604" s="4" t="s">
        <v>1455</v>
      </c>
      <c r="E604" s="4" t="s">
        <v>1456</v>
      </c>
      <c r="F604" s="4" t="s">
        <v>542</v>
      </c>
      <c r="G604" s="4" t="s">
        <v>543</v>
      </c>
      <c r="H604" s="4" t="s">
        <v>56</v>
      </c>
      <c r="I604" s="4" t="s">
        <v>95</v>
      </c>
      <c r="J604" s="4" t="s">
        <v>96</v>
      </c>
      <c r="K604" s="2">
        <v>5</v>
      </c>
      <c r="L604" s="2">
        <v>214</v>
      </c>
      <c r="M604" s="2">
        <v>1070</v>
      </c>
      <c r="N604">
        <f t="shared" si="27"/>
        <v>5</v>
      </c>
      <c r="O604">
        <f t="shared" si="28"/>
        <v>2020</v>
      </c>
      <c r="P604">
        <f t="shared" si="29"/>
        <v>9</v>
      </c>
    </row>
    <row r="605" spans="1:16" x14ac:dyDescent="0.25">
      <c r="A605" s="2">
        <v>604</v>
      </c>
      <c r="B605" s="2">
        <v>874</v>
      </c>
      <c r="C605" s="3">
        <v>43961</v>
      </c>
      <c r="D605" s="4" t="s">
        <v>1457</v>
      </c>
      <c r="E605" s="4" t="s">
        <v>1458</v>
      </c>
      <c r="F605" s="4" t="s">
        <v>1459</v>
      </c>
      <c r="G605" s="4" t="s">
        <v>94</v>
      </c>
      <c r="H605" s="4" t="s">
        <v>56</v>
      </c>
      <c r="I605" s="4" t="s">
        <v>170</v>
      </c>
      <c r="J605" s="4" t="s">
        <v>171</v>
      </c>
      <c r="K605" s="2">
        <v>5</v>
      </c>
      <c r="L605" s="2">
        <v>225</v>
      </c>
      <c r="M605" s="2">
        <v>1125</v>
      </c>
      <c r="N605">
        <f t="shared" si="27"/>
        <v>5</v>
      </c>
      <c r="O605">
        <f t="shared" si="28"/>
        <v>2020</v>
      </c>
      <c r="P605">
        <f t="shared" si="29"/>
        <v>10</v>
      </c>
    </row>
    <row r="606" spans="1:16" x14ac:dyDescent="0.25">
      <c r="A606" s="2">
        <v>605</v>
      </c>
      <c r="B606" s="2">
        <v>633</v>
      </c>
      <c r="C606" s="3">
        <v>43961</v>
      </c>
      <c r="D606" s="4" t="s">
        <v>789</v>
      </c>
      <c r="E606" s="4" t="s">
        <v>790</v>
      </c>
      <c r="F606" s="4" t="s">
        <v>791</v>
      </c>
      <c r="G606" s="4" t="s">
        <v>23</v>
      </c>
      <c r="H606" s="4" t="s">
        <v>31</v>
      </c>
      <c r="I606" s="4" t="s">
        <v>32</v>
      </c>
      <c r="J606" s="4" t="s">
        <v>33</v>
      </c>
      <c r="K606" s="2">
        <v>2</v>
      </c>
      <c r="L606" s="2">
        <v>37.99</v>
      </c>
      <c r="M606" s="2">
        <v>75.98</v>
      </c>
      <c r="N606">
        <f t="shared" si="27"/>
        <v>5</v>
      </c>
      <c r="O606">
        <f t="shared" si="28"/>
        <v>2020</v>
      </c>
      <c r="P606">
        <f t="shared" si="29"/>
        <v>10</v>
      </c>
    </row>
    <row r="607" spans="1:16" x14ac:dyDescent="0.25">
      <c r="A607" s="2">
        <v>606</v>
      </c>
      <c r="B607" s="2">
        <v>600</v>
      </c>
      <c r="C607" s="3">
        <v>43961</v>
      </c>
      <c r="D607" s="4" t="s">
        <v>1460</v>
      </c>
      <c r="E607" s="4" t="s">
        <v>1461</v>
      </c>
      <c r="F607" s="4" t="s">
        <v>201</v>
      </c>
      <c r="G607" s="4" t="s">
        <v>30</v>
      </c>
      <c r="H607" s="4" t="s">
        <v>17</v>
      </c>
      <c r="I607" s="4" t="s">
        <v>51</v>
      </c>
      <c r="J607" s="4" t="s">
        <v>52</v>
      </c>
      <c r="K607" s="2">
        <v>3</v>
      </c>
      <c r="L607" s="2">
        <v>16.75</v>
      </c>
      <c r="M607" s="2">
        <v>50.25</v>
      </c>
      <c r="N607">
        <f t="shared" si="27"/>
        <v>5</v>
      </c>
      <c r="O607">
        <f t="shared" si="28"/>
        <v>2020</v>
      </c>
      <c r="P607">
        <f t="shared" si="29"/>
        <v>10</v>
      </c>
    </row>
    <row r="608" spans="1:16" x14ac:dyDescent="0.25">
      <c r="A608" s="2">
        <v>607</v>
      </c>
      <c r="B608" s="2">
        <v>225</v>
      </c>
      <c r="C608" s="3">
        <v>43961</v>
      </c>
      <c r="D608" s="4" t="s">
        <v>1462</v>
      </c>
      <c r="E608" s="4" t="s">
        <v>1463</v>
      </c>
      <c r="F608" s="4" t="s">
        <v>133</v>
      </c>
      <c r="G608" s="4" t="s">
        <v>134</v>
      </c>
      <c r="H608" s="4" t="s">
        <v>70</v>
      </c>
      <c r="I608" s="4" t="s">
        <v>308</v>
      </c>
      <c r="J608" s="4" t="s">
        <v>309</v>
      </c>
      <c r="K608" s="2">
        <v>6</v>
      </c>
      <c r="L608" s="2">
        <v>499</v>
      </c>
      <c r="M608" s="2">
        <v>2994</v>
      </c>
      <c r="N608">
        <f t="shared" si="27"/>
        <v>5</v>
      </c>
      <c r="O608">
        <f t="shared" si="28"/>
        <v>2020</v>
      </c>
      <c r="P608">
        <f t="shared" si="29"/>
        <v>10</v>
      </c>
    </row>
    <row r="609" spans="1:16" x14ac:dyDescent="0.25">
      <c r="A609" s="2">
        <v>608</v>
      </c>
      <c r="B609" s="2">
        <v>340</v>
      </c>
      <c r="C609" s="3">
        <v>43962</v>
      </c>
      <c r="D609" s="4" t="s">
        <v>835</v>
      </c>
      <c r="E609" s="4" t="s">
        <v>836</v>
      </c>
      <c r="F609" s="4" t="s">
        <v>150</v>
      </c>
      <c r="G609" s="4" t="s">
        <v>62</v>
      </c>
      <c r="H609" s="4" t="s">
        <v>17</v>
      </c>
      <c r="I609" s="4" t="s">
        <v>538</v>
      </c>
      <c r="J609" s="4" t="s">
        <v>539</v>
      </c>
      <c r="K609" s="2">
        <v>3</v>
      </c>
      <c r="L609" s="2">
        <v>17.5</v>
      </c>
      <c r="M609" s="2">
        <v>52.5</v>
      </c>
      <c r="N609">
        <f t="shared" si="27"/>
        <v>5</v>
      </c>
      <c r="O609">
        <f t="shared" si="28"/>
        <v>2020</v>
      </c>
      <c r="P609">
        <f t="shared" si="29"/>
        <v>11</v>
      </c>
    </row>
    <row r="610" spans="1:16" x14ac:dyDescent="0.25">
      <c r="A610" s="2">
        <v>609</v>
      </c>
      <c r="B610" s="2">
        <v>279</v>
      </c>
      <c r="C610" s="3">
        <v>43962</v>
      </c>
      <c r="D610" s="4" t="s">
        <v>1464</v>
      </c>
      <c r="E610" s="4" t="s">
        <v>1465</v>
      </c>
      <c r="F610" s="4" t="s">
        <v>1415</v>
      </c>
      <c r="G610" s="4" t="s">
        <v>134</v>
      </c>
      <c r="H610" s="4" t="s">
        <v>88</v>
      </c>
      <c r="I610" s="4" t="s">
        <v>210</v>
      </c>
      <c r="J610" s="4" t="s">
        <v>211</v>
      </c>
      <c r="K610" s="2">
        <v>3</v>
      </c>
      <c r="L610" s="2">
        <v>12</v>
      </c>
      <c r="M610" s="2">
        <v>36</v>
      </c>
      <c r="N610">
        <f t="shared" si="27"/>
        <v>5</v>
      </c>
      <c r="O610">
        <f t="shared" si="28"/>
        <v>2020</v>
      </c>
      <c r="P610">
        <f t="shared" si="29"/>
        <v>11</v>
      </c>
    </row>
    <row r="611" spans="1:16" x14ac:dyDescent="0.25">
      <c r="A611" s="2">
        <v>610</v>
      </c>
      <c r="B611" s="2">
        <v>1934</v>
      </c>
      <c r="C611" s="3">
        <v>43962</v>
      </c>
      <c r="D611" s="4" t="s">
        <v>1466</v>
      </c>
      <c r="E611" s="4" t="s">
        <v>1467</v>
      </c>
      <c r="F611" s="4" t="s">
        <v>1234</v>
      </c>
      <c r="G611" s="4" t="s">
        <v>1235</v>
      </c>
      <c r="H611" s="4" t="s">
        <v>31</v>
      </c>
      <c r="I611" s="4" t="s">
        <v>439</v>
      </c>
      <c r="J611" s="4" t="s">
        <v>440</v>
      </c>
      <c r="K611" s="2">
        <v>2</v>
      </c>
      <c r="L611" s="2">
        <v>29.99</v>
      </c>
      <c r="M611" s="2">
        <v>59.98</v>
      </c>
      <c r="N611">
        <f t="shared" si="27"/>
        <v>5</v>
      </c>
      <c r="O611">
        <f t="shared" si="28"/>
        <v>2020</v>
      </c>
      <c r="P611">
        <f t="shared" si="29"/>
        <v>11</v>
      </c>
    </row>
    <row r="612" spans="1:16" x14ac:dyDescent="0.25">
      <c r="A612" s="2">
        <v>611</v>
      </c>
      <c r="B612" s="2">
        <v>158</v>
      </c>
      <c r="C612" s="3">
        <v>43962</v>
      </c>
      <c r="D612" s="4" t="s">
        <v>1468</v>
      </c>
      <c r="E612" s="4" t="s">
        <v>1469</v>
      </c>
      <c r="F612" s="4" t="s">
        <v>718</v>
      </c>
      <c r="G612" s="4" t="s">
        <v>576</v>
      </c>
      <c r="H612" s="4" t="s">
        <v>17</v>
      </c>
      <c r="I612" s="4" t="s">
        <v>45</v>
      </c>
      <c r="J612" s="4" t="s">
        <v>46</v>
      </c>
      <c r="K612" s="2">
        <v>3</v>
      </c>
      <c r="L612" s="2">
        <v>19.5</v>
      </c>
      <c r="M612" s="2">
        <v>58.5</v>
      </c>
      <c r="N612">
        <f t="shared" si="27"/>
        <v>5</v>
      </c>
      <c r="O612">
        <f t="shared" si="28"/>
        <v>2020</v>
      </c>
      <c r="P612">
        <f t="shared" si="29"/>
        <v>11</v>
      </c>
    </row>
    <row r="613" spans="1:16" x14ac:dyDescent="0.25">
      <c r="A613" s="2">
        <v>612</v>
      </c>
      <c r="B613" s="2">
        <v>2057</v>
      </c>
      <c r="C613" s="3">
        <v>43962</v>
      </c>
      <c r="D613" s="4" t="s">
        <v>1470</v>
      </c>
      <c r="E613" s="4" t="s">
        <v>1471</v>
      </c>
      <c r="F613" s="4" t="s">
        <v>316</v>
      </c>
      <c r="G613" s="4" t="s">
        <v>62</v>
      </c>
      <c r="H613" s="4" t="s">
        <v>31</v>
      </c>
      <c r="I613" s="4" t="s">
        <v>503</v>
      </c>
      <c r="J613" s="4" t="s">
        <v>504</v>
      </c>
      <c r="K613" s="2">
        <v>2</v>
      </c>
      <c r="L613" s="2">
        <v>49</v>
      </c>
      <c r="M613" s="2">
        <v>98</v>
      </c>
      <c r="N613">
        <f t="shared" si="27"/>
        <v>5</v>
      </c>
      <c r="O613">
        <f t="shared" si="28"/>
        <v>2020</v>
      </c>
      <c r="P613">
        <f t="shared" si="29"/>
        <v>11</v>
      </c>
    </row>
    <row r="614" spans="1:16" x14ac:dyDescent="0.25">
      <c r="A614" s="2">
        <v>613</v>
      </c>
      <c r="B614" s="2">
        <v>1098</v>
      </c>
      <c r="C614" s="3">
        <v>43963</v>
      </c>
      <c r="D614" s="4" t="s">
        <v>1472</v>
      </c>
      <c r="E614" s="4" t="s">
        <v>1473</v>
      </c>
      <c r="F614" s="4" t="s">
        <v>985</v>
      </c>
      <c r="G614" s="4" t="s">
        <v>117</v>
      </c>
      <c r="H614" s="4" t="s">
        <v>38</v>
      </c>
      <c r="I614" s="4" t="s">
        <v>324</v>
      </c>
      <c r="J614" s="4" t="s">
        <v>325</v>
      </c>
      <c r="K614" s="2">
        <v>3</v>
      </c>
      <c r="L614" s="2">
        <v>58.95</v>
      </c>
      <c r="M614" s="2">
        <v>176.85</v>
      </c>
      <c r="N614">
        <f t="shared" si="27"/>
        <v>5</v>
      </c>
      <c r="O614">
        <f t="shared" si="28"/>
        <v>2020</v>
      </c>
      <c r="P614">
        <f t="shared" si="29"/>
        <v>12</v>
      </c>
    </row>
    <row r="615" spans="1:16" x14ac:dyDescent="0.25">
      <c r="A615" s="2">
        <v>614</v>
      </c>
      <c r="B615" s="2">
        <v>1685</v>
      </c>
      <c r="C615" s="3">
        <v>43963</v>
      </c>
      <c r="D615" s="4" t="s">
        <v>1474</v>
      </c>
      <c r="E615" s="4" t="s">
        <v>1475</v>
      </c>
      <c r="F615" s="4" t="s">
        <v>279</v>
      </c>
      <c r="G615" s="4" t="s">
        <v>126</v>
      </c>
      <c r="H615" s="4" t="s">
        <v>31</v>
      </c>
      <c r="I615" s="4" t="s">
        <v>750</v>
      </c>
      <c r="J615" s="4" t="s">
        <v>751</v>
      </c>
      <c r="K615" s="2">
        <v>4</v>
      </c>
      <c r="L615" s="2">
        <v>32.950000000000003</v>
      </c>
      <c r="M615" s="2">
        <v>131.80000000000001</v>
      </c>
      <c r="N615">
        <f t="shared" si="27"/>
        <v>5</v>
      </c>
      <c r="O615">
        <f t="shared" si="28"/>
        <v>2020</v>
      </c>
      <c r="P615">
        <f t="shared" si="29"/>
        <v>12</v>
      </c>
    </row>
    <row r="616" spans="1:16" x14ac:dyDescent="0.25">
      <c r="A616" s="2">
        <v>615</v>
      </c>
      <c r="B616" s="2">
        <v>1551</v>
      </c>
      <c r="C616" s="3">
        <v>43963</v>
      </c>
      <c r="D616" s="4" t="s">
        <v>241</v>
      </c>
      <c r="E616" s="4" t="s">
        <v>242</v>
      </c>
      <c r="F616" s="4" t="s">
        <v>243</v>
      </c>
      <c r="G616" s="4" t="s">
        <v>244</v>
      </c>
      <c r="H616" s="4" t="s">
        <v>17</v>
      </c>
      <c r="I616" s="4" t="s">
        <v>815</v>
      </c>
      <c r="J616" s="4" t="s">
        <v>816</v>
      </c>
      <c r="K616" s="2">
        <v>3</v>
      </c>
      <c r="L616" s="2">
        <v>16.989999999999998</v>
      </c>
      <c r="M616" s="2">
        <v>50.97</v>
      </c>
      <c r="N616">
        <f t="shared" si="27"/>
        <v>5</v>
      </c>
      <c r="O616">
        <f t="shared" si="28"/>
        <v>2020</v>
      </c>
      <c r="P616">
        <f t="shared" si="29"/>
        <v>12</v>
      </c>
    </row>
    <row r="617" spans="1:16" x14ac:dyDescent="0.25">
      <c r="A617" s="2">
        <v>616</v>
      </c>
      <c r="B617" s="2">
        <v>1996</v>
      </c>
      <c r="C617" s="3">
        <v>43964</v>
      </c>
      <c r="D617" s="4" t="s">
        <v>608</v>
      </c>
      <c r="E617" s="4" t="s">
        <v>609</v>
      </c>
      <c r="F617" s="4" t="s">
        <v>610</v>
      </c>
      <c r="G617" s="4" t="s">
        <v>75</v>
      </c>
      <c r="H617" s="4" t="s">
        <v>17</v>
      </c>
      <c r="I617" s="4" t="s">
        <v>815</v>
      </c>
      <c r="J617" s="4" t="s">
        <v>816</v>
      </c>
      <c r="K617" s="2">
        <v>5</v>
      </c>
      <c r="L617" s="2">
        <v>16.989999999999998</v>
      </c>
      <c r="M617" s="2">
        <v>84.95</v>
      </c>
      <c r="N617">
        <f t="shared" si="27"/>
        <v>5</v>
      </c>
      <c r="O617">
        <f t="shared" si="28"/>
        <v>2020</v>
      </c>
      <c r="P617">
        <f t="shared" si="29"/>
        <v>13</v>
      </c>
    </row>
    <row r="618" spans="1:16" x14ac:dyDescent="0.25">
      <c r="A618" s="2">
        <v>617</v>
      </c>
      <c r="B618" s="2">
        <v>970</v>
      </c>
      <c r="C618" s="3">
        <v>43964</v>
      </c>
      <c r="D618" s="4" t="s">
        <v>1476</v>
      </c>
      <c r="E618" s="4" t="s">
        <v>1477</v>
      </c>
      <c r="F618" s="4" t="s">
        <v>370</v>
      </c>
      <c r="G618" s="4" t="s">
        <v>94</v>
      </c>
      <c r="H618" s="4" t="s">
        <v>56</v>
      </c>
      <c r="I618" s="4" t="s">
        <v>366</v>
      </c>
      <c r="J618" s="4" t="s">
        <v>367</v>
      </c>
      <c r="K618" s="2">
        <v>1</v>
      </c>
      <c r="L618" s="2">
        <v>189</v>
      </c>
      <c r="M618" s="2">
        <v>189</v>
      </c>
      <c r="N618">
        <f t="shared" si="27"/>
        <v>5</v>
      </c>
      <c r="O618">
        <f t="shared" si="28"/>
        <v>2020</v>
      </c>
      <c r="P618">
        <f t="shared" si="29"/>
        <v>13</v>
      </c>
    </row>
    <row r="619" spans="1:16" x14ac:dyDescent="0.25">
      <c r="A619" s="2">
        <v>618</v>
      </c>
      <c r="B619" s="2">
        <v>717</v>
      </c>
      <c r="C619" s="3">
        <v>43964</v>
      </c>
      <c r="D619" s="4" t="s">
        <v>1478</v>
      </c>
      <c r="E619" s="4" t="s">
        <v>1479</v>
      </c>
      <c r="F619" s="4" t="s">
        <v>250</v>
      </c>
      <c r="G619" s="4" t="s">
        <v>134</v>
      </c>
      <c r="H619" s="4" t="s">
        <v>38</v>
      </c>
      <c r="I619" s="4" t="s">
        <v>79</v>
      </c>
      <c r="J619" s="4" t="s">
        <v>80</v>
      </c>
      <c r="K619" s="2">
        <v>3</v>
      </c>
      <c r="L619" s="2">
        <v>54</v>
      </c>
      <c r="M619" s="2">
        <v>162</v>
      </c>
      <c r="N619">
        <f t="shared" si="27"/>
        <v>5</v>
      </c>
      <c r="O619">
        <f t="shared" si="28"/>
        <v>2020</v>
      </c>
      <c r="P619">
        <f t="shared" si="29"/>
        <v>13</v>
      </c>
    </row>
    <row r="620" spans="1:16" x14ac:dyDescent="0.25">
      <c r="A620" s="2">
        <v>619</v>
      </c>
      <c r="B620" s="2">
        <v>400</v>
      </c>
      <c r="C620" s="3">
        <v>43964</v>
      </c>
      <c r="D620" s="4" t="s">
        <v>1188</v>
      </c>
      <c r="E620" s="4" t="s">
        <v>1189</v>
      </c>
      <c r="F620" s="4" t="s">
        <v>1028</v>
      </c>
      <c r="G620" s="4" t="s">
        <v>1029</v>
      </c>
      <c r="H620" s="4" t="s">
        <v>31</v>
      </c>
      <c r="I620" s="4" t="s">
        <v>750</v>
      </c>
      <c r="J620" s="4" t="s">
        <v>751</v>
      </c>
      <c r="K620" s="2">
        <v>4</v>
      </c>
      <c r="L620" s="2">
        <v>32.950000000000003</v>
      </c>
      <c r="M620" s="2">
        <v>131.80000000000001</v>
      </c>
      <c r="N620">
        <f t="shared" si="27"/>
        <v>5</v>
      </c>
      <c r="O620">
        <f t="shared" si="28"/>
        <v>2020</v>
      </c>
      <c r="P620">
        <f t="shared" si="29"/>
        <v>13</v>
      </c>
    </row>
    <row r="621" spans="1:16" x14ac:dyDescent="0.25">
      <c r="A621" s="2">
        <v>620</v>
      </c>
      <c r="B621" s="2">
        <v>1069</v>
      </c>
      <c r="C621" s="3">
        <v>43964</v>
      </c>
      <c r="D621" s="4" t="s">
        <v>1480</v>
      </c>
      <c r="E621" s="4" t="s">
        <v>1481</v>
      </c>
      <c r="F621" s="4" t="s">
        <v>75</v>
      </c>
      <c r="G621" s="4" t="s">
        <v>76</v>
      </c>
      <c r="H621" s="4" t="s">
        <v>88</v>
      </c>
      <c r="I621" s="4" t="s">
        <v>600</v>
      </c>
      <c r="J621" s="4" t="s">
        <v>601</v>
      </c>
      <c r="K621" s="2">
        <v>2</v>
      </c>
      <c r="L621" s="2">
        <v>8.99</v>
      </c>
      <c r="M621" s="2">
        <v>17.98</v>
      </c>
      <c r="N621">
        <f t="shared" si="27"/>
        <v>5</v>
      </c>
      <c r="O621">
        <f t="shared" si="28"/>
        <v>2020</v>
      </c>
      <c r="P621">
        <f t="shared" si="29"/>
        <v>13</v>
      </c>
    </row>
    <row r="622" spans="1:16" x14ac:dyDescent="0.25">
      <c r="A622" s="2">
        <v>621</v>
      </c>
      <c r="B622" s="2">
        <v>790</v>
      </c>
      <c r="C622" s="3">
        <v>43964</v>
      </c>
      <c r="D622" s="4" t="s">
        <v>1482</v>
      </c>
      <c r="E622" s="4" t="s">
        <v>1483</v>
      </c>
      <c r="F622" s="4" t="s">
        <v>1484</v>
      </c>
      <c r="G622" s="4" t="s">
        <v>30</v>
      </c>
      <c r="H622" s="4" t="s">
        <v>17</v>
      </c>
      <c r="I622" s="4" t="s">
        <v>236</v>
      </c>
      <c r="J622" s="4" t="s">
        <v>237</v>
      </c>
      <c r="K622" s="2">
        <v>5</v>
      </c>
      <c r="L622" s="2">
        <v>14.99</v>
      </c>
      <c r="M622" s="2">
        <v>74.95</v>
      </c>
      <c r="N622">
        <f t="shared" si="27"/>
        <v>5</v>
      </c>
      <c r="O622">
        <f t="shared" si="28"/>
        <v>2020</v>
      </c>
      <c r="P622">
        <f t="shared" si="29"/>
        <v>13</v>
      </c>
    </row>
    <row r="623" spans="1:16" x14ac:dyDescent="0.25">
      <c r="A623" s="2">
        <v>622</v>
      </c>
      <c r="B623" s="2">
        <v>1299</v>
      </c>
      <c r="C623" s="3">
        <v>43964</v>
      </c>
      <c r="D623" s="4" t="s">
        <v>1485</v>
      </c>
      <c r="E623" s="4" t="s">
        <v>1486</v>
      </c>
      <c r="F623" s="4" t="s">
        <v>1487</v>
      </c>
      <c r="G623" s="4" t="s">
        <v>576</v>
      </c>
      <c r="H623" s="4" t="s">
        <v>24</v>
      </c>
      <c r="I623" s="4" t="s">
        <v>450</v>
      </c>
      <c r="J623" s="4" t="s">
        <v>451</v>
      </c>
      <c r="K623" s="2">
        <v>4</v>
      </c>
      <c r="L623" s="2">
        <v>549</v>
      </c>
      <c r="M623" s="2">
        <v>2196</v>
      </c>
      <c r="N623">
        <f t="shared" si="27"/>
        <v>5</v>
      </c>
      <c r="O623">
        <f t="shared" si="28"/>
        <v>2020</v>
      </c>
      <c r="P623">
        <f t="shared" si="29"/>
        <v>13</v>
      </c>
    </row>
    <row r="624" spans="1:16" x14ac:dyDescent="0.25">
      <c r="A624" s="2">
        <v>623</v>
      </c>
      <c r="B624" s="2">
        <v>954</v>
      </c>
      <c r="C624" s="3">
        <v>43965</v>
      </c>
      <c r="D624" s="4" t="s">
        <v>47</v>
      </c>
      <c r="E624" s="4" t="s">
        <v>48</v>
      </c>
      <c r="F624" s="4" t="s">
        <v>49</v>
      </c>
      <c r="G624" s="4" t="s">
        <v>50</v>
      </c>
      <c r="H624" s="4" t="s">
        <v>88</v>
      </c>
      <c r="I624" s="4" t="s">
        <v>348</v>
      </c>
      <c r="J624" s="4" t="s">
        <v>349</v>
      </c>
      <c r="K624" s="2">
        <v>2</v>
      </c>
      <c r="L624" s="2">
        <v>10.99</v>
      </c>
      <c r="M624" s="2">
        <v>21.98</v>
      </c>
      <c r="N624">
        <f t="shared" si="27"/>
        <v>5</v>
      </c>
      <c r="O624">
        <f t="shared" si="28"/>
        <v>2020</v>
      </c>
      <c r="P624">
        <f t="shared" si="29"/>
        <v>14</v>
      </c>
    </row>
    <row r="625" spans="1:16" x14ac:dyDescent="0.25">
      <c r="A625" s="2">
        <v>624</v>
      </c>
      <c r="B625" s="2">
        <v>656</v>
      </c>
      <c r="C625" s="3">
        <v>43965</v>
      </c>
      <c r="D625" s="4" t="s">
        <v>1488</v>
      </c>
      <c r="E625" s="4" t="s">
        <v>1489</v>
      </c>
      <c r="F625" s="4" t="s">
        <v>247</v>
      </c>
      <c r="G625" s="4" t="s">
        <v>126</v>
      </c>
      <c r="H625" s="4" t="s">
        <v>24</v>
      </c>
      <c r="I625" s="4" t="s">
        <v>415</v>
      </c>
      <c r="J625" s="4" t="s">
        <v>416</v>
      </c>
      <c r="K625" s="2">
        <v>3</v>
      </c>
      <c r="L625" s="2">
        <v>699</v>
      </c>
      <c r="M625" s="2">
        <v>2097</v>
      </c>
      <c r="N625">
        <f t="shared" si="27"/>
        <v>5</v>
      </c>
      <c r="O625">
        <f t="shared" si="28"/>
        <v>2020</v>
      </c>
      <c r="P625">
        <f t="shared" si="29"/>
        <v>14</v>
      </c>
    </row>
    <row r="626" spans="1:16" x14ac:dyDescent="0.25">
      <c r="A626" s="2">
        <v>625</v>
      </c>
      <c r="B626" s="2">
        <v>1343</v>
      </c>
      <c r="C626" s="3">
        <v>43965</v>
      </c>
      <c r="D626" s="4" t="s">
        <v>1490</v>
      </c>
      <c r="E626" s="4" t="s">
        <v>1491</v>
      </c>
      <c r="F626" s="4" t="s">
        <v>160</v>
      </c>
      <c r="G626" s="4" t="s">
        <v>161</v>
      </c>
      <c r="H626" s="4" t="s">
        <v>17</v>
      </c>
      <c r="I626" s="4" t="s">
        <v>51</v>
      </c>
      <c r="J626" s="4" t="s">
        <v>52</v>
      </c>
      <c r="K626" s="2">
        <v>4</v>
      </c>
      <c r="L626" s="2">
        <v>16.75</v>
      </c>
      <c r="M626" s="2">
        <v>67</v>
      </c>
      <c r="N626">
        <f t="shared" si="27"/>
        <v>5</v>
      </c>
      <c r="O626">
        <f t="shared" si="28"/>
        <v>2020</v>
      </c>
      <c r="P626">
        <f t="shared" si="29"/>
        <v>14</v>
      </c>
    </row>
    <row r="627" spans="1:16" x14ac:dyDescent="0.25">
      <c r="A627" s="2">
        <v>626</v>
      </c>
      <c r="B627" s="2">
        <v>2045</v>
      </c>
      <c r="C627" s="3">
        <v>43965</v>
      </c>
      <c r="D627" s="4" t="s">
        <v>953</v>
      </c>
      <c r="E627" s="4" t="s">
        <v>954</v>
      </c>
      <c r="F627" s="4" t="s">
        <v>955</v>
      </c>
      <c r="G627" s="4" t="s">
        <v>333</v>
      </c>
      <c r="H627" s="4" t="s">
        <v>70</v>
      </c>
      <c r="I627" s="4" t="s">
        <v>308</v>
      </c>
      <c r="J627" s="4" t="s">
        <v>309</v>
      </c>
      <c r="K627" s="2">
        <v>1</v>
      </c>
      <c r="L627" s="2">
        <v>499</v>
      </c>
      <c r="M627" s="2">
        <v>499</v>
      </c>
      <c r="N627">
        <f t="shared" si="27"/>
        <v>5</v>
      </c>
      <c r="O627">
        <f t="shared" si="28"/>
        <v>2020</v>
      </c>
      <c r="P627">
        <f t="shared" si="29"/>
        <v>14</v>
      </c>
    </row>
    <row r="628" spans="1:16" x14ac:dyDescent="0.25">
      <c r="A628" s="2">
        <v>627</v>
      </c>
      <c r="B628" s="2">
        <v>590</v>
      </c>
      <c r="C628" s="3">
        <v>43965</v>
      </c>
      <c r="D628" s="4" t="s">
        <v>1492</v>
      </c>
      <c r="E628" s="4" t="s">
        <v>1493</v>
      </c>
      <c r="F628" s="4" t="s">
        <v>75</v>
      </c>
      <c r="G628" s="4" t="s">
        <v>76</v>
      </c>
      <c r="H628" s="4" t="s">
        <v>56</v>
      </c>
      <c r="I628" s="4" t="s">
        <v>95</v>
      </c>
      <c r="J628" s="4" t="s">
        <v>96</v>
      </c>
      <c r="K628" s="2">
        <v>2</v>
      </c>
      <c r="L628" s="2">
        <v>214</v>
      </c>
      <c r="M628" s="2">
        <v>428</v>
      </c>
      <c r="N628">
        <f t="shared" si="27"/>
        <v>5</v>
      </c>
      <c r="O628">
        <f t="shared" si="28"/>
        <v>2020</v>
      </c>
      <c r="P628">
        <f t="shared" si="29"/>
        <v>14</v>
      </c>
    </row>
    <row r="629" spans="1:16" x14ac:dyDescent="0.25">
      <c r="A629" s="2">
        <v>628</v>
      </c>
      <c r="B629" s="2">
        <v>893</v>
      </c>
      <c r="C629" s="3">
        <v>43965</v>
      </c>
      <c r="D629" s="4" t="s">
        <v>1494</v>
      </c>
      <c r="E629" s="4" t="s">
        <v>1495</v>
      </c>
      <c r="F629" s="4" t="s">
        <v>247</v>
      </c>
      <c r="G629" s="4" t="s">
        <v>402</v>
      </c>
      <c r="H629" s="4" t="s">
        <v>38</v>
      </c>
      <c r="I629" s="4" t="s">
        <v>463</v>
      </c>
      <c r="J629" s="4" t="s">
        <v>464</v>
      </c>
      <c r="K629" s="2">
        <v>5</v>
      </c>
      <c r="L629" s="2">
        <v>119</v>
      </c>
      <c r="M629" s="2">
        <v>595</v>
      </c>
      <c r="N629">
        <f t="shared" si="27"/>
        <v>5</v>
      </c>
      <c r="O629">
        <f t="shared" si="28"/>
        <v>2020</v>
      </c>
      <c r="P629">
        <f t="shared" si="29"/>
        <v>14</v>
      </c>
    </row>
    <row r="630" spans="1:16" ht="30" x14ac:dyDescent="0.25">
      <c r="A630" s="2">
        <v>629</v>
      </c>
      <c r="B630" s="2">
        <v>1603</v>
      </c>
      <c r="C630" s="3">
        <v>43965</v>
      </c>
      <c r="D630" s="4" t="s">
        <v>858</v>
      </c>
      <c r="E630" s="4" t="s">
        <v>859</v>
      </c>
      <c r="F630" s="4" t="s">
        <v>664</v>
      </c>
      <c r="G630" s="4" t="s">
        <v>665</v>
      </c>
      <c r="H630" s="4" t="s">
        <v>31</v>
      </c>
      <c r="I630" s="4" t="s">
        <v>468</v>
      </c>
      <c r="J630" s="4" t="s">
        <v>469</v>
      </c>
      <c r="K630" s="2">
        <v>1</v>
      </c>
      <c r="L630" s="2">
        <v>27.5</v>
      </c>
      <c r="M630" s="2">
        <v>27.5</v>
      </c>
      <c r="N630">
        <f t="shared" si="27"/>
        <v>5</v>
      </c>
      <c r="O630">
        <f t="shared" si="28"/>
        <v>2020</v>
      </c>
      <c r="P630">
        <f t="shared" si="29"/>
        <v>14</v>
      </c>
    </row>
    <row r="631" spans="1:16" x14ac:dyDescent="0.25">
      <c r="A631" s="2">
        <v>630</v>
      </c>
      <c r="B631" s="2">
        <v>95</v>
      </c>
      <c r="C631" s="3">
        <v>43966</v>
      </c>
      <c r="D631" s="4" t="s">
        <v>1445</v>
      </c>
      <c r="E631" s="4" t="s">
        <v>1446</v>
      </c>
      <c r="F631" s="4" t="s">
        <v>166</v>
      </c>
      <c r="G631" s="4" t="s">
        <v>50</v>
      </c>
      <c r="H631" s="4" t="s">
        <v>31</v>
      </c>
      <c r="I631" s="4" t="s">
        <v>473</v>
      </c>
      <c r="J631" s="4" t="s">
        <v>474</v>
      </c>
      <c r="K631" s="2">
        <v>4</v>
      </c>
      <c r="L631" s="2">
        <v>34.99</v>
      </c>
      <c r="M631" s="2">
        <v>139.96</v>
      </c>
      <c r="N631">
        <f t="shared" si="27"/>
        <v>5</v>
      </c>
      <c r="O631">
        <f t="shared" si="28"/>
        <v>2020</v>
      </c>
      <c r="P631">
        <f t="shared" si="29"/>
        <v>15</v>
      </c>
    </row>
    <row r="632" spans="1:16" x14ac:dyDescent="0.25">
      <c r="A632" s="2">
        <v>631</v>
      </c>
      <c r="B632" s="2">
        <v>1623</v>
      </c>
      <c r="C632" s="3">
        <v>43966</v>
      </c>
      <c r="D632" s="4" t="s">
        <v>1496</v>
      </c>
      <c r="E632" s="4" t="s">
        <v>1497</v>
      </c>
      <c r="F632" s="4" t="s">
        <v>1498</v>
      </c>
      <c r="G632" s="4" t="s">
        <v>665</v>
      </c>
      <c r="H632" s="4" t="s">
        <v>88</v>
      </c>
      <c r="I632" s="4" t="s">
        <v>459</v>
      </c>
      <c r="J632" s="4" t="s">
        <v>460</v>
      </c>
      <c r="K632" s="2">
        <v>3</v>
      </c>
      <c r="L632" s="2">
        <v>9.99</v>
      </c>
      <c r="M632" s="2">
        <v>29.97</v>
      </c>
      <c r="N632">
        <f t="shared" si="27"/>
        <v>5</v>
      </c>
      <c r="O632">
        <f t="shared" si="28"/>
        <v>2020</v>
      </c>
      <c r="P632">
        <f t="shared" si="29"/>
        <v>15</v>
      </c>
    </row>
    <row r="633" spans="1:16" x14ac:dyDescent="0.25">
      <c r="A633" s="2">
        <v>632</v>
      </c>
      <c r="B633" s="2">
        <v>755</v>
      </c>
      <c r="C633" s="3">
        <v>43966</v>
      </c>
      <c r="D633" s="4" t="s">
        <v>1499</v>
      </c>
      <c r="E633" s="4" t="s">
        <v>1500</v>
      </c>
      <c r="F633" s="4" t="s">
        <v>61</v>
      </c>
      <c r="G633" s="4" t="s">
        <v>62</v>
      </c>
      <c r="H633" s="4" t="s">
        <v>17</v>
      </c>
      <c r="I633" s="4" t="s">
        <v>236</v>
      </c>
      <c r="J633" s="4" t="s">
        <v>237</v>
      </c>
      <c r="K633" s="2">
        <v>5</v>
      </c>
      <c r="L633" s="2">
        <v>14.99</v>
      </c>
      <c r="M633" s="2">
        <v>74.95</v>
      </c>
      <c r="N633">
        <f t="shared" si="27"/>
        <v>5</v>
      </c>
      <c r="O633">
        <f t="shared" si="28"/>
        <v>2020</v>
      </c>
      <c r="P633">
        <f t="shared" si="29"/>
        <v>15</v>
      </c>
    </row>
    <row r="634" spans="1:16" x14ac:dyDescent="0.25">
      <c r="A634" s="2">
        <v>633</v>
      </c>
      <c r="B634" s="2">
        <v>71</v>
      </c>
      <c r="C634" s="3">
        <v>43966</v>
      </c>
      <c r="D634" s="4" t="s">
        <v>1114</v>
      </c>
      <c r="E634" s="4" t="s">
        <v>1115</v>
      </c>
      <c r="F634" s="4" t="s">
        <v>610</v>
      </c>
      <c r="G634" s="4" t="s">
        <v>75</v>
      </c>
      <c r="H634" s="4" t="s">
        <v>56</v>
      </c>
      <c r="I634" s="4" t="s">
        <v>170</v>
      </c>
      <c r="J634" s="4" t="s">
        <v>171</v>
      </c>
      <c r="K634" s="2">
        <v>2</v>
      </c>
      <c r="L634" s="2">
        <v>225</v>
      </c>
      <c r="M634" s="2">
        <v>450</v>
      </c>
      <c r="N634">
        <f t="shared" si="27"/>
        <v>5</v>
      </c>
      <c r="O634">
        <f t="shared" si="28"/>
        <v>2020</v>
      </c>
      <c r="P634">
        <f t="shared" si="29"/>
        <v>15</v>
      </c>
    </row>
    <row r="635" spans="1:16" x14ac:dyDescent="0.25">
      <c r="A635" s="2">
        <v>634</v>
      </c>
      <c r="B635" s="2">
        <v>1885</v>
      </c>
      <c r="C635" s="3">
        <v>43967</v>
      </c>
      <c r="D635" s="4" t="s">
        <v>1501</v>
      </c>
      <c r="E635" s="4" t="s">
        <v>1502</v>
      </c>
      <c r="F635" s="4" t="s">
        <v>449</v>
      </c>
      <c r="G635" s="4" t="s">
        <v>198</v>
      </c>
      <c r="H635" s="4" t="s">
        <v>24</v>
      </c>
      <c r="I635" s="4" t="s">
        <v>450</v>
      </c>
      <c r="J635" s="4" t="s">
        <v>451</v>
      </c>
      <c r="K635" s="2">
        <v>3</v>
      </c>
      <c r="L635" s="2">
        <v>549</v>
      </c>
      <c r="M635" s="2">
        <v>1647</v>
      </c>
      <c r="N635">
        <f t="shared" si="27"/>
        <v>5</v>
      </c>
      <c r="O635">
        <f t="shared" si="28"/>
        <v>2020</v>
      </c>
      <c r="P635">
        <f t="shared" si="29"/>
        <v>16</v>
      </c>
    </row>
    <row r="636" spans="1:16" x14ac:dyDescent="0.25">
      <c r="A636" s="2">
        <v>635</v>
      </c>
      <c r="B636" s="2">
        <v>710</v>
      </c>
      <c r="C636" s="3">
        <v>43967</v>
      </c>
      <c r="D636" s="4" t="s">
        <v>1503</v>
      </c>
      <c r="E636" s="4" t="s">
        <v>1504</v>
      </c>
      <c r="F636" s="4" t="s">
        <v>183</v>
      </c>
      <c r="G636" s="4" t="s">
        <v>184</v>
      </c>
      <c r="H636" s="4" t="s">
        <v>38</v>
      </c>
      <c r="I636" s="4" t="s">
        <v>121</v>
      </c>
      <c r="J636" s="4" t="s">
        <v>122</v>
      </c>
      <c r="K636" s="2">
        <v>5</v>
      </c>
      <c r="L636" s="2">
        <v>179</v>
      </c>
      <c r="M636" s="2">
        <v>895</v>
      </c>
      <c r="N636">
        <f t="shared" si="27"/>
        <v>5</v>
      </c>
      <c r="O636">
        <f t="shared" si="28"/>
        <v>2020</v>
      </c>
      <c r="P636">
        <f t="shared" si="29"/>
        <v>16</v>
      </c>
    </row>
    <row r="637" spans="1:16" x14ac:dyDescent="0.25">
      <c r="A637" s="2">
        <v>636</v>
      </c>
      <c r="B637" s="2">
        <v>451</v>
      </c>
      <c r="C637" s="3">
        <v>43967</v>
      </c>
      <c r="D637" s="4" t="s">
        <v>571</v>
      </c>
      <c r="E637" s="4" t="s">
        <v>572</v>
      </c>
      <c r="F637" s="4" t="s">
        <v>150</v>
      </c>
      <c r="G637" s="4" t="s">
        <v>62</v>
      </c>
      <c r="H637" s="4" t="s">
        <v>31</v>
      </c>
      <c r="I637" s="4" t="s">
        <v>503</v>
      </c>
      <c r="J637" s="4" t="s">
        <v>504</v>
      </c>
      <c r="K637" s="2">
        <v>3</v>
      </c>
      <c r="L637" s="2">
        <v>49</v>
      </c>
      <c r="M637" s="2">
        <v>147</v>
      </c>
      <c r="N637">
        <f t="shared" si="27"/>
        <v>5</v>
      </c>
      <c r="O637">
        <f t="shared" si="28"/>
        <v>2020</v>
      </c>
      <c r="P637">
        <f t="shared" si="29"/>
        <v>16</v>
      </c>
    </row>
    <row r="638" spans="1:16" x14ac:dyDescent="0.25">
      <c r="A638" s="2">
        <v>637</v>
      </c>
      <c r="B638" s="2">
        <v>1086</v>
      </c>
      <c r="C638" s="3">
        <v>43967</v>
      </c>
      <c r="D638" s="4" t="s">
        <v>1505</v>
      </c>
      <c r="E638" s="4" t="s">
        <v>1506</v>
      </c>
      <c r="F638" s="4" t="s">
        <v>1507</v>
      </c>
      <c r="G638" s="4" t="s">
        <v>665</v>
      </c>
      <c r="H638" s="4" t="s">
        <v>70</v>
      </c>
      <c r="I638" s="4" t="s">
        <v>112</v>
      </c>
      <c r="J638" s="4" t="s">
        <v>113</v>
      </c>
      <c r="K638" s="2">
        <v>6</v>
      </c>
      <c r="L638" s="2">
        <v>399</v>
      </c>
      <c r="M638" s="2">
        <v>2394</v>
      </c>
      <c r="N638">
        <f t="shared" si="27"/>
        <v>5</v>
      </c>
      <c r="O638">
        <f t="shared" si="28"/>
        <v>2020</v>
      </c>
      <c r="P638">
        <f t="shared" si="29"/>
        <v>16</v>
      </c>
    </row>
    <row r="639" spans="1:16" x14ac:dyDescent="0.25">
      <c r="A639" s="2">
        <v>638</v>
      </c>
      <c r="B639" s="2">
        <v>1731</v>
      </c>
      <c r="C639" s="3">
        <v>43967</v>
      </c>
      <c r="D639" s="4" t="s">
        <v>1508</v>
      </c>
      <c r="E639" s="4" t="s">
        <v>1509</v>
      </c>
      <c r="F639" s="4" t="s">
        <v>659</v>
      </c>
      <c r="G639" s="4" t="s">
        <v>396</v>
      </c>
      <c r="H639" s="4" t="s">
        <v>70</v>
      </c>
      <c r="I639" s="4" t="s">
        <v>129</v>
      </c>
      <c r="J639" s="4" t="s">
        <v>130</v>
      </c>
      <c r="K639" s="2">
        <v>4</v>
      </c>
      <c r="L639" s="2">
        <v>395</v>
      </c>
      <c r="M639" s="2">
        <v>1580</v>
      </c>
      <c r="N639">
        <f t="shared" si="27"/>
        <v>5</v>
      </c>
      <c r="O639">
        <f t="shared" si="28"/>
        <v>2020</v>
      </c>
      <c r="P639">
        <f t="shared" si="29"/>
        <v>16</v>
      </c>
    </row>
    <row r="640" spans="1:16" x14ac:dyDescent="0.25">
      <c r="A640" s="2">
        <v>639</v>
      </c>
      <c r="B640" s="2">
        <v>1091</v>
      </c>
      <c r="C640" s="3">
        <v>43967</v>
      </c>
      <c r="D640" s="4" t="s">
        <v>1510</v>
      </c>
      <c r="E640" s="4" t="s">
        <v>1511</v>
      </c>
      <c r="F640" s="4" t="s">
        <v>1512</v>
      </c>
      <c r="G640" s="4" t="s">
        <v>94</v>
      </c>
      <c r="H640" s="4" t="s">
        <v>38</v>
      </c>
      <c r="I640" s="4" t="s">
        <v>79</v>
      </c>
      <c r="J640" s="4" t="s">
        <v>80</v>
      </c>
      <c r="K640" s="2">
        <v>3</v>
      </c>
      <c r="L640" s="2">
        <v>54</v>
      </c>
      <c r="M640" s="2">
        <v>162</v>
      </c>
      <c r="N640">
        <f t="shared" si="27"/>
        <v>5</v>
      </c>
      <c r="O640">
        <f t="shared" si="28"/>
        <v>2020</v>
      </c>
      <c r="P640">
        <f t="shared" si="29"/>
        <v>16</v>
      </c>
    </row>
    <row r="641" spans="1:16" x14ac:dyDescent="0.25">
      <c r="A641" s="2">
        <v>640</v>
      </c>
      <c r="B641" s="2">
        <v>1900</v>
      </c>
      <c r="C641" s="3">
        <v>43968</v>
      </c>
      <c r="D641" s="4" t="s">
        <v>1513</v>
      </c>
      <c r="E641" s="4" t="s">
        <v>1514</v>
      </c>
      <c r="F641" s="4" t="s">
        <v>709</v>
      </c>
      <c r="G641" s="4" t="s">
        <v>576</v>
      </c>
      <c r="H641" s="4" t="s">
        <v>88</v>
      </c>
      <c r="I641" s="4" t="s">
        <v>295</v>
      </c>
      <c r="J641" s="4" t="s">
        <v>296</v>
      </c>
      <c r="K641" s="2">
        <v>4</v>
      </c>
      <c r="L641" s="2">
        <v>11.99</v>
      </c>
      <c r="M641" s="2">
        <v>47.96</v>
      </c>
      <c r="N641">
        <f t="shared" si="27"/>
        <v>5</v>
      </c>
      <c r="O641">
        <f t="shared" si="28"/>
        <v>2020</v>
      </c>
      <c r="P641">
        <f t="shared" si="29"/>
        <v>17</v>
      </c>
    </row>
    <row r="642" spans="1:16" x14ac:dyDescent="0.25">
      <c r="A642" s="2">
        <v>641</v>
      </c>
      <c r="B642" s="2">
        <v>1687</v>
      </c>
      <c r="C642" s="3">
        <v>43968</v>
      </c>
      <c r="D642" s="4" t="s">
        <v>1515</v>
      </c>
      <c r="E642" s="4" t="s">
        <v>1516</v>
      </c>
      <c r="F642" s="4" t="s">
        <v>528</v>
      </c>
      <c r="G642" s="4" t="s">
        <v>111</v>
      </c>
      <c r="H642" s="4" t="s">
        <v>70</v>
      </c>
      <c r="I642" s="4" t="s">
        <v>431</v>
      </c>
      <c r="J642" s="4" t="s">
        <v>432</v>
      </c>
      <c r="K642" s="2">
        <v>5</v>
      </c>
      <c r="L642" s="2">
        <v>455</v>
      </c>
      <c r="M642" s="2">
        <v>2275</v>
      </c>
      <c r="N642">
        <f t="shared" si="27"/>
        <v>5</v>
      </c>
      <c r="O642">
        <f t="shared" si="28"/>
        <v>2020</v>
      </c>
      <c r="P642">
        <f t="shared" si="29"/>
        <v>17</v>
      </c>
    </row>
    <row r="643" spans="1:16" x14ac:dyDescent="0.25">
      <c r="A643" s="2">
        <v>642</v>
      </c>
      <c r="B643" s="2">
        <v>2120</v>
      </c>
      <c r="C643" s="3">
        <v>43968</v>
      </c>
      <c r="D643" s="4" t="s">
        <v>1517</v>
      </c>
      <c r="E643" s="4" t="s">
        <v>1518</v>
      </c>
      <c r="F643" s="4" t="s">
        <v>1519</v>
      </c>
      <c r="G643" s="4" t="s">
        <v>30</v>
      </c>
      <c r="H643" s="4" t="s">
        <v>31</v>
      </c>
      <c r="I643" s="4" t="s">
        <v>750</v>
      </c>
      <c r="J643" s="4" t="s">
        <v>751</v>
      </c>
      <c r="K643" s="2">
        <v>4</v>
      </c>
      <c r="L643" s="2">
        <v>32.950000000000003</v>
      </c>
      <c r="M643" s="2">
        <v>131.80000000000001</v>
      </c>
      <c r="N643">
        <f t="shared" ref="N643:N706" si="30">MONTH(C643)</f>
        <v>5</v>
      </c>
      <c r="O643">
        <f t="shared" ref="O643:O706" si="31">YEAR(C643)</f>
        <v>2020</v>
      </c>
      <c r="P643">
        <f t="shared" ref="P643:P706" si="32">DAY(C643)</f>
        <v>17</v>
      </c>
    </row>
    <row r="644" spans="1:16" x14ac:dyDescent="0.25">
      <c r="A644" s="2">
        <v>643</v>
      </c>
      <c r="B644" s="2">
        <v>1875</v>
      </c>
      <c r="C644" s="3">
        <v>43968</v>
      </c>
      <c r="D644" s="4" t="s">
        <v>1520</v>
      </c>
      <c r="E644" s="4" t="s">
        <v>1521</v>
      </c>
      <c r="F644" s="4" t="s">
        <v>279</v>
      </c>
      <c r="G644" s="4" t="s">
        <v>126</v>
      </c>
      <c r="H644" s="4" t="s">
        <v>38</v>
      </c>
      <c r="I644" s="4" t="s">
        <v>121</v>
      </c>
      <c r="J644" s="4" t="s">
        <v>122</v>
      </c>
      <c r="K644" s="2">
        <v>2</v>
      </c>
      <c r="L644" s="2">
        <v>179</v>
      </c>
      <c r="M644" s="2">
        <v>358</v>
      </c>
      <c r="N644">
        <f t="shared" si="30"/>
        <v>5</v>
      </c>
      <c r="O644">
        <f t="shared" si="31"/>
        <v>2020</v>
      </c>
      <c r="P644">
        <f t="shared" si="32"/>
        <v>17</v>
      </c>
    </row>
    <row r="645" spans="1:16" x14ac:dyDescent="0.25">
      <c r="A645" s="2">
        <v>644</v>
      </c>
      <c r="B645" s="2">
        <v>330</v>
      </c>
      <c r="C645" s="3">
        <v>43968</v>
      </c>
      <c r="D645" s="4" t="s">
        <v>1522</v>
      </c>
      <c r="E645" s="4" t="s">
        <v>1523</v>
      </c>
      <c r="F645" s="4" t="s">
        <v>187</v>
      </c>
      <c r="G645" s="4" t="s">
        <v>188</v>
      </c>
      <c r="H645" s="4" t="s">
        <v>31</v>
      </c>
      <c r="I645" s="4" t="s">
        <v>32</v>
      </c>
      <c r="J645" s="4" t="s">
        <v>33</v>
      </c>
      <c r="K645" s="2">
        <v>5</v>
      </c>
      <c r="L645" s="2">
        <v>37.99</v>
      </c>
      <c r="M645" s="2">
        <v>189.95</v>
      </c>
      <c r="N645">
        <f t="shared" si="30"/>
        <v>5</v>
      </c>
      <c r="O645">
        <f t="shared" si="31"/>
        <v>2020</v>
      </c>
      <c r="P645">
        <f t="shared" si="32"/>
        <v>17</v>
      </c>
    </row>
    <row r="646" spans="1:16" x14ac:dyDescent="0.25">
      <c r="A646" s="2">
        <v>645</v>
      </c>
      <c r="B646" s="2">
        <v>848</v>
      </c>
      <c r="C646" s="3">
        <v>43968</v>
      </c>
      <c r="D646" s="4" t="s">
        <v>752</v>
      </c>
      <c r="E646" s="4" t="s">
        <v>753</v>
      </c>
      <c r="F646" s="4" t="s">
        <v>754</v>
      </c>
      <c r="G646" s="4" t="s">
        <v>126</v>
      </c>
      <c r="H646" s="4" t="s">
        <v>17</v>
      </c>
      <c r="I646" s="4" t="s">
        <v>538</v>
      </c>
      <c r="J646" s="4" t="s">
        <v>539</v>
      </c>
      <c r="K646" s="2">
        <v>5</v>
      </c>
      <c r="L646" s="2">
        <v>17.5</v>
      </c>
      <c r="M646" s="2">
        <v>87.5</v>
      </c>
      <c r="N646">
        <f t="shared" si="30"/>
        <v>5</v>
      </c>
      <c r="O646">
        <f t="shared" si="31"/>
        <v>2020</v>
      </c>
      <c r="P646">
        <f t="shared" si="32"/>
        <v>17</v>
      </c>
    </row>
    <row r="647" spans="1:16" x14ac:dyDescent="0.25">
      <c r="A647" s="2">
        <v>646</v>
      </c>
      <c r="B647" s="2">
        <v>868</v>
      </c>
      <c r="C647" s="3">
        <v>43968</v>
      </c>
      <c r="D647" s="4" t="s">
        <v>613</v>
      </c>
      <c r="E647" s="4" t="s">
        <v>614</v>
      </c>
      <c r="F647" s="4" t="s">
        <v>299</v>
      </c>
      <c r="G647" s="4" t="s">
        <v>300</v>
      </c>
      <c r="H647" s="4" t="s">
        <v>38</v>
      </c>
      <c r="I647" s="4" t="s">
        <v>324</v>
      </c>
      <c r="J647" s="4" t="s">
        <v>325</v>
      </c>
      <c r="K647" s="2">
        <v>3</v>
      </c>
      <c r="L647" s="2">
        <v>58.95</v>
      </c>
      <c r="M647" s="2">
        <v>176.85</v>
      </c>
      <c r="N647">
        <f t="shared" si="30"/>
        <v>5</v>
      </c>
      <c r="O647">
        <f t="shared" si="31"/>
        <v>2020</v>
      </c>
      <c r="P647">
        <f t="shared" si="32"/>
        <v>17</v>
      </c>
    </row>
    <row r="648" spans="1:16" x14ac:dyDescent="0.25">
      <c r="A648" s="2">
        <v>647</v>
      </c>
      <c r="B648" s="2">
        <v>1850</v>
      </c>
      <c r="C648" s="3">
        <v>43969</v>
      </c>
      <c r="D648" s="4" t="s">
        <v>1024</v>
      </c>
      <c r="E648" s="4" t="s">
        <v>1025</v>
      </c>
      <c r="F648" s="4" t="s">
        <v>919</v>
      </c>
      <c r="G648" s="4" t="s">
        <v>244</v>
      </c>
      <c r="H648" s="4" t="s">
        <v>24</v>
      </c>
      <c r="I648" s="4" t="s">
        <v>415</v>
      </c>
      <c r="J648" s="4" t="s">
        <v>416</v>
      </c>
      <c r="K648" s="2">
        <v>6</v>
      </c>
      <c r="L648" s="2">
        <v>699</v>
      </c>
      <c r="M648" s="2">
        <v>4194</v>
      </c>
      <c r="N648">
        <f t="shared" si="30"/>
        <v>5</v>
      </c>
      <c r="O648">
        <f t="shared" si="31"/>
        <v>2020</v>
      </c>
      <c r="P648">
        <f t="shared" si="32"/>
        <v>18</v>
      </c>
    </row>
    <row r="649" spans="1:16" x14ac:dyDescent="0.25">
      <c r="A649" s="2">
        <v>648</v>
      </c>
      <c r="B649" s="2">
        <v>1424</v>
      </c>
      <c r="C649" s="3">
        <v>43969</v>
      </c>
      <c r="D649" s="4" t="s">
        <v>1524</v>
      </c>
      <c r="E649" s="4" t="s">
        <v>1525</v>
      </c>
      <c r="F649" s="4" t="s">
        <v>391</v>
      </c>
      <c r="G649" s="4" t="s">
        <v>392</v>
      </c>
      <c r="H649" s="4" t="s">
        <v>31</v>
      </c>
      <c r="I649" s="4" t="s">
        <v>260</v>
      </c>
      <c r="J649" s="4" t="s">
        <v>261</v>
      </c>
      <c r="K649" s="2">
        <v>3</v>
      </c>
      <c r="L649" s="2">
        <v>28.99</v>
      </c>
      <c r="M649" s="2">
        <v>86.97</v>
      </c>
      <c r="N649">
        <f t="shared" si="30"/>
        <v>5</v>
      </c>
      <c r="O649">
        <f t="shared" si="31"/>
        <v>2020</v>
      </c>
      <c r="P649">
        <f t="shared" si="32"/>
        <v>18</v>
      </c>
    </row>
    <row r="650" spans="1:16" x14ac:dyDescent="0.25">
      <c r="A650" s="2">
        <v>649</v>
      </c>
      <c r="B650" s="2">
        <v>1425</v>
      </c>
      <c r="C650" s="3">
        <v>43969</v>
      </c>
      <c r="D650" s="4" t="s">
        <v>1526</v>
      </c>
      <c r="E650" s="4" t="s">
        <v>1527</v>
      </c>
      <c r="F650" s="4" t="s">
        <v>61</v>
      </c>
      <c r="G650" s="4" t="s">
        <v>62</v>
      </c>
      <c r="H650" s="4" t="s">
        <v>88</v>
      </c>
      <c r="I650" s="4" t="s">
        <v>295</v>
      </c>
      <c r="J650" s="4" t="s">
        <v>296</v>
      </c>
      <c r="K650" s="2">
        <v>3</v>
      </c>
      <c r="L650" s="2">
        <v>11.99</v>
      </c>
      <c r="M650" s="2">
        <v>35.97</v>
      </c>
      <c r="N650">
        <f t="shared" si="30"/>
        <v>5</v>
      </c>
      <c r="O650">
        <f t="shared" si="31"/>
        <v>2020</v>
      </c>
      <c r="P650">
        <f t="shared" si="32"/>
        <v>18</v>
      </c>
    </row>
    <row r="651" spans="1:16" x14ac:dyDescent="0.25">
      <c r="A651" s="2">
        <v>650</v>
      </c>
      <c r="B651" s="2">
        <v>1797</v>
      </c>
      <c r="C651" s="3">
        <v>43969</v>
      </c>
      <c r="D651" s="4" t="s">
        <v>740</v>
      </c>
      <c r="E651" s="4" t="s">
        <v>741</v>
      </c>
      <c r="F651" s="4" t="s">
        <v>258</v>
      </c>
      <c r="G651" s="4" t="s">
        <v>259</v>
      </c>
      <c r="H651" s="4" t="s">
        <v>17</v>
      </c>
      <c r="I651" s="4" t="s">
        <v>137</v>
      </c>
      <c r="J651" s="4" t="s">
        <v>138</v>
      </c>
      <c r="K651" s="2">
        <v>3</v>
      </c>
      <c r="L651" s="2">
        <v>16.989999999999998</v>
      </c>
      <c r="M651" s="2">
        <v>50.97</v>
      </c>
      <c r="N651">
        <f t="shared" si="30"/>
        <v>5</v>
      </c>
      <c r="O651">
        <f t="shared" si="31"/>
        <v>2020</v>
      </c>
      <c r="P651">
        <f t="shared" si="32"/>
        <v>18</v>
      </c>
    </row>
    <row r="652" spans="1:16" x14ac:dyDescent="0.25">
      <c r="A652" s="2">
        <v>651</v>
      </c>
      <c r="B652" s="2">
        <v>1355</v>
      </c>
      <c r="C652" s="3">
        <v>43970</v>
      </c>
      <c r="D652" s="4" t="s">
        <v>1195</v>
      </c>
      <c r="E652" s="4" t="s">
        <v>1196</v>
      </c>
      <c r="F652" s="4" t="s">
        <v>255</v>
      </c>
      <c r="G652" s="4" t="s">
        <v>23</v>
      </c>
      <c r="H652" s="4" t="s">
        <v>70</v>
      </c>
      <c r="I652" s="4" t="s">
        <v>308</v>
      </c>
      <c r="J652" s="4" t="s">
        <v>309</v>
      </c>
      <c r="K652" s="2">
        <v>3</v>
      </c>
      <c r="L652" s="2">
        <v>499</v>
      </c>
      <c r="M652" s="2">
        <v>1497</v>
      </c>
      <c r="N652">
        <f t="shared" si="30"/>
        <v>5</v>
      </c>
      <c r="O652">
        <f t="shared" si="31"/>
        <v>2020</v>
      </c>
      <c r="P652">
        <f t="shared" si="32"/>
        <v>19</v>
      </c>
    </row>
    <row r="653" spans="1:16" x14ac:dyDescent="0.25">
      <c r="A653" s="2">
        <v>652</v>
      </c>
      <c r="B653" s="2">
        <v>2109</v>
      </c>
      <c r="C653" s="3">
        <v>43970</v>
      </c>
      <c r="D653" s="4" t="s">
        <v>1264</v>
      </c>
      <c r="E653" s="4" t="s">
        <v>1265</v>
      </c>
      <c r="F653" s="4" t="s">
        <v>1164</v>
      </c>
      <c r="G653" s="4" t="s">
        <v>1029</v>
      </c>
      <c r="H653" s="4" t="s">
        <v>70</v>
      </c>
      <c r="I653" s="4" t="s">
        <v>71</v>
      </c>
      <c r="J653" s="4" t="s">
        <v>72</v>
      </c>
      <c r="K653" s="2">
        <v>2</v>
      </c>
      <c r="L653" s="2">
        <v>250</v>
      </c>
      <c r="M653" s="2">
        <v>500</v>
      </c>
      <c r="N653">
        <f t="shared" si="30"/>
        <v>5</v>
      </c>
      <c r="O653">
        <f t="shared" si="31"/>
        <v>2020</v>
      </c>
      <c r="P653">
        <f t="shared" si="32"/>
        <v>19</v>
      </c>
    </row>
    <row r="654" spans="1:16" x14ac:dyDescent="0.25">
      <c r="A654" s="2">
        <v>653</v>
      </c>
      <c r="B654" s="2">
        <v>1132</v>
      </c>
      <c r="C654" s="3">
        <v>43970</v>
      </c>
      <c r="D654" s="4" t="s">
        <v>1528</v>
      </c>
      <c r="E654" s="4" t="s">
        <v>1529</v>
      </c>
      <c r="F654" s="4" t="s">
        <v>942</v>
      </c>
      <c r="G654" s="4" t="s">
        <v>94</v>
      </c>
      <c r="H654" s="4" t="s">
        <v>38</v>
      </c>
      <c r="I654" s="4" t="s">
        <v>79</v>
      </c>
      <c r="J654" s="4" t="s">
        <v>80</v>
      </c>
      <c r="K654" s="2">
        <v>3</v>
      </c>
      <c r="L654" s="2">
        <v>54</v>
      </c>
      <c r="M654" s="2">
        <v>162</v>
      </c>
      <c r="N654">
        <f t="shared" si="30"/>
        <v>5</v>
      </c>
      <c r="O654">
        <f t="shared" si="31"/>
        <v>2020</v>
      </c>
      <c r="P654">
        <f t="shared" si="32"/>
        <v>19</v>
      </c>
    </row>
    <row r="655" spans="1:16" x14ac:dyDescent="0.25">
      <c r="A655" s="2">
        <v>654</v>
      </c>
      <c r="B655" s="2">
        <v>1004</v>
      </c>
      <c r="C655" s="3">
        <v>43970</v>
      </c>
      <c r="D655" s="4" t="s">
        <v>1530</v>
      </c>
      <c r="E655" s="4" t="s">
        <v>1531</v>
      </c>
      <c r="F655" s="4" t="s">
        <v>1532</v>
      </c>
      <c r="G655" s="4" t="s">
        <v>23</v>
      </c>
      <c r="H655" s="4" t="s">
        <v>24</v>
      </c>
      <c r="I655" s="4" t="s">
        <v>251</v>
      </c>
      <c r="J655" s="4" t="s">
        <v>252</v>
      </c>
      <c r="K655" s="2">
        <v>5</v>
      </c>
      <c r="L655" s="2">
        <v>684</v>
      </c>
      <c r="M655" s="2">
        <v>3420</v>
      </c>
      <c r="N655">
        <f t="shared" si="30"/>
        <v>5</v>
      </c>
      <c r="O655">
        <f t="shared" si="31"/>
        <v>2020</v>
      </c>
      <c r="P655">
        <f t="shared" si="32"/>
        <v>19</v>
      </c>
    </row>
    <row r="656" spans="1:16" x14ac:dyDescent="0.25">
      <c r="A656" s="2">
        <v>655</v>
      </c>
      <c r="B656" s="2">
        <v>1812</v>
      </c>
      <c r="C656" s="3">
        <v>43970</v>
      </c>
      <c r="D656" s="4" t="s">
        <v>1533</v>
      </c>
      <c r="E656" s="4" t="s">
        <v>1534</v>
      </c>
      <c r="F656" s="4" t="s">
        <v>553</v>
      </c>
      <c r="G656" s="4" t="s">
        <v>392</v>
      </c>
      <c r="H656" s="4" t="s">
        <v>31</v>
      </c>
      <c r="I656" s="4" t="s">
        <v>439</v>
      </c>
      <c r="J656" s="4" t="s">
        <v>440</v>
      </c>
      <c r="K656" s="2">
        <v>2</v>
      </c>
      <c r="L656" s="2">
        <v>29.99</v>
      </c>
      <c r="M656" s="2">
        <v>59.98</v>
      </c>
      <c r="N656">
        <f t="shared" si="30"/>
        <v>5</v>
      </c>
      <c r="O656">
        <f t="shared" si="31"/>
        <v>2020</v>
      </c>
      <c r="P656">
        <f t="shared" si="32"/>
        <v>19</v>
      </c>
    </row>
    <row r="657" spans="1:16" x14ac:dyDescent="0.25">
      <c r="A657" s="2">
        <v>656</v>
      </c>
      <c r="B657" s="2">
        <v>2095</v>
      </c>
      <c r="C657" s="3">
        <v>43970</v>
      </c>
      <c r="D657" s="4" t="s">
        <v>1535</v>
      </c>
      <c r="E657" s="4" t="s">
        <v>1536</v>
      </c>
      <c r="F657" s="4" t="s">
        <v>684</v>
      </c>
      <c r="G657" s="4" t="s">
        <v>188</v>
      </c>
      <c r="H657" s="4" t="s">
        <v>38</v>
      </c>
      <c r="I657" s="4" t="s">
        <v>463</v>
      </c>
      <c r="J657" s="4" t="s">
        <v>464</v>
      </c>
      <c r="K657" s="2">
        <v>1</v>
      </c>
      <c r="L657" s="2">
        <v>119</v>
      </c>
      <c r="M657" s="2">
        <v>119</v>
      </c>
      <c r="N657">
        <f t="shared" si="30"/>
        <v>5</v>
      </c>
      <c r="O657">
        <f t="shared" si="31"/>
        <v>2020</v>
      </c>
      <c r="P657">
        <f t="shared" si="32"/>
        <v>19</v>
      </c>
    </row>
    <row r="658" spans="1:16" x14ac:dyDescent="0.25">
      <c r="A658" s="2">
        <v>657</v>
      </c>
      <c r="B658" s="2">
        <v>1102</v>
      </c>
      <c r="C658" s="3">
        <v>43970</v>
      </c>
      <c r="D658" s="4" t="s">
        <v>949</v>
      </c>
      <c r="E658" s="4" t="s">
        <v>950</v>
      </c>
      <c r="F658" s="4" t="s">
        <v>567</v>
      </c>
      <c r="G658" s="4" t="s">
        <v>134</v>
      </c>
      <c r="H658" s="4" t="s">
        <v>88</v>
      </c>
      <c r="I658" s="4" t="s">
        <v>348</v>
      </c>
      <c r="J658" s="4" t="s">
        <v>349</v>
      </c>
      <c r="K658" s="2">
        <v>3</v>
      </c>
      <c r="L658" s="2">
        <v>10.99</v>
      </c>
      <c r="M658" s="2">
        <v>32.97</v>
      </c>
      <c r="N658">
        <f t="shared" si="30"/>
        <v>5</v>
      </c>
      <c r="O658">
        <f t="shared" si="31"/>
        <v>2020</v>
      </c>
      <c r="P658">
        <f t="shared" si="32"/>
        <v>19</v>
      </c>
    </row>
    <row r="659" spans="1:16" x14ac:dyDescent="0.25">
      <c r="A659" s="2">
        <v>658</v>
      </c>
      <c r="B659" s="2">
        <v>782</v>
      </c>
      <c r="C659" s="3">
        <v>43970</v>
      </c>
      <c r="D659" s="4" t="s">
        <v>1537</v>
      </c>
      <c r="E659" s="4" t="s">
        <v>1538</v>
      </c>
      <c r="F659" s="4" t="s">
        <v>55</v>
      </c>
      <c r="G659" s="4" t="s">
        <v>23</v>
      </c>
      <c r="H659" s="4" t="s">
        <v>31</v>
      </c>
      <c r="I659" s="4" t="s">
        <v>141</v>
      </c>
      <c r="J659" s="4" t="s">
        <v>142</v>
      </c>
      <c r="K659" s="2">
        <v>4</v>
      </c>
      <c r="L659" s="2">
        <v>49.95</v>
      </c>
      <c r="M659" s="2">
        <v>199.8</v>
      </c>
      <c r="N659">
        <f t="shared" si="30"/>
        <v>5</v>
      </c>
      <c r="O659">
        <f t="shared" si="31"/>
        <v>2020</v>
      </c>
      <c r="P659">
        <f t="shared" si="32"/>
        <v>19</v>
      </c>
    </row>
    <row r="660" spans="1:16" x14ac:dyDescent="0.25">
      <c r="A660" s="2">
        <v>659</v>
      </c>
      <c r="B660" s="2">
        <v>1953</v>
      </c>
      <c r="C660" s="3">
        <v>43970</v>
      </c>
      <c r="D660" s="4" t="s">
        <v>1539</v>
      </c>
      <c r="E660" s="4" t="s">
        <v>1540</v>
      </c>
      <c r="F660" s="4" t="s">
        <v>1541</v>
      </c>
      <c r="G660" s="4" t="s">
        <v>134</v>
      </c>
      <c r="H660" s="4" t="s">
        <v>70</v>
      </c>
      <c r="I660" s="4" t="s">
        <v>409</v>
      </c>
      <c r="J660" s="4" t="s">
        <v>410</v>
      </c>
      <c r="K660" s="2">
        <v>4</v>
      </c>
      <c r="L660" s="2">
        <v>450</v>
      </c>
      <c r="M660" s="2">
        <v>1800</v>
      </c>
      <c r="N660">
        <f t="shared" si="30"/>
        <v>5</v>
      </c>
      <c r="O660">
        <f t="shared" si="31"/>
        <v>2020</v>
      </c>
      <c r="P660">
        <f t="shared" si="32"/>
        <v>19</v>
      </c>
    </row>
    <row r="661" spans="1:16" x14ac:dyDescent="0.25">
      <c r="A661" s="2">
        <v>660</v>
      </c>
      <c r="B661" s="2">
        <v>1036</v>
      </c>
      <c r="C661" s="3">
        <v>43971</v>
      </c>
      <c r="D661" s="4" t="s">
        <v>604</v>
      </c>
      <c r="E661" s="4" t="s">
        <v>605</v>
      </c>
      <c r="F661" s="4" t="s">
        <v>49</v>
      </c>
      <c r="G661" s="4" t="s">
        <v>50</v>
      </c>
      <c r="H661" s="4" t="s">
        <v>70</v>
      </c>
      <c r="I661" s="4" t="s">
        <v>308</v>
      </c>
      <c r="J661" s="4" t="s">
        <v>309</v>
      </c>
      <c r="K661" s="2">
        <v>5</v>
      </c>
      <c r="L661" s="2">
        <v>499</v>
      </c>
      <c r="M661" s="2">
        <v>2495</v>
      </c>
      <c r="N661">
        <f t="shared" si="30"/>
        <v>5</v>
      </c>
      <c r="O661">
        <f t="shared" si="31"/>
        <v>2020</v>
      </c>
      <c r="P661">
        <f t="shared" si="32"/>
        <v>20</v>
      </c>
    </row>
    <row r="662" spans="1:16" x14ac:dyDescent="0.25">
      <c r="A662" s="2">
        <v>661</v>
      </c>
      <c r="B662" s="2">
        <v>2016</v>
      </c>
      <c r="C662" s="3">
        <v>43971</v>
      </c>
      <c r="D662" s="4" t="s">
        <v>1542</v>
      </c>
      <c r="E662" s="4" t="s">
        <v>1543</v>
      </c>
      <c r="F662" s="4" t="s">
        <v>652</v>
      </c>
      <c r="G662" s="4" t="s">
        <v>126</v>
      </c>
      <c r="H662" s="4" t="s">
        <v>56</v>
      </c>
      <c r="I662" s="4" t="s">
        <v>216</v>
      </c>
      <c r="J662" s="4" t="s">
        <v>217</v>
      </c>
      <c r="K662" s="2">
        <v>3</v>
      </c>
      <c r="L662" s="2">
        <v>189</v>
      </c>
      <c r="M662" s="2">
        <v>567</v>
      </c>
      <c r="N662">
        <f t="shared" si="30"/>
        <v>5</v>
      </c>
      <c r="O662">
        <f t="shared" si="31"/>
        <v>2020</v>
      </c>
      <c r="P662">
        <f t="shared" si="32"/>
        <v>20</v>
      </c>
    </row>
    <row r="663" spans="1:16" x14ac:dyDescent="0.25">
      <c r="A663" s="2">
        <v>662</v>
      </c>
      <c r="B663" s="2">
        <v>1241</v>
      </c>
      <c r="C663" s="3">
        <v>43971</v>
      </c>
      <c r="D663" s="4" t="s">
        <v>1544</v>
      </c>
      <c r="E663" s="4" t="s">
        <v>1545</v>
      </c>
      <c r="F663" s="4" t="s">
        <v>1546</v>
      </c>
      <c r="G663" s="4" t="s">
        <v>23</v>
      </c>
      <c r="H663" s="4" t="s">
        <v>24</v>
      </c>
      <c r="I663" s="4" t="s">
        <v>450</v>
      </c>
      <c r="J663" s="4" t="s">
        <v>451</v>
      </c>
      <c r="K663" s="2">
        <v>5</v>
      </c>
      <c r="L663" s="2">
        <v>549</v>
      </c>
      <c r="M663" s="2">
        <v>2745</v>
      </c>
      <c r="N663">
        <f t="shared" si="30"/>
        <v>5</v>
      </c>
      <c r="O663">
        <f t="shared" si="31"/>
        <v>2020</v>
      </c>
      <c r="P663">
        <f t="shared" si="32"/>
        <v>20</v>
      </c>
    </row>
    <row r="664" spans="1:16" x14ac:dyDescent="0.25">
      <c r="A664" s="2">
        <v>663</v>
      </c>
      <c r="B664" s="2">
        <v>1114</v>
      </c>
      <c r="C664" s="3">
        <v>43971</v>
      </c>
      <c r="D664" s="4" t="s">
        <v>776</v>
      </c>
      <c r="E664" s="4" t="s">
        <v>777</v>
      </c>
      <c r="F664" s="4" t="s">
        <v>628</v>
      </c>
      <c r="G664" s="4" t="s">
        <v>392</v>
      </c>
      <c r="H664" s="4" t="s">
        <v>88</v>
      </c>
      <c r="I664" s="4" t="s">
        <v>295</v>
      </c>
      <c r="J664" s="4" t="s">
        <v>296</v>
      </c>
      <c r="K664" s="2">
        <v>4</v>
      </c>
      <c r="L664" s="2">
        <v>11.99</v>
      </c>
      <c r="M664" s="2">
        <v>47.96</v>
      </c>
      <c r="N664">
        <f t="shared" si="30"/>
        <v>5</v>
      </c>
      <c r="O664">
        <f t="shared" si="31"/>
        <v>2020</v>
      </c>
      <c r="P664">
        <f t="shared" si="32"/>
        <v>20</v>
      </c>
    </row>
    <row r="665" spans="1:16" x14ac:dyDescent="0.25">
      <c r="A665" s="2">
        <v>664</v>
      </c>
      <c r="B665" s="2">
        <v>1119</v>
      </c>
      <c r="C665" s="3">
        <v>43971</v>
      </c>
      <c r="D665" s="4" t="s">
        <v>587</v>
      </c>
      <c r="E665" s="4" t="s">
        <v>588</v>
      </c>
      <c r="F665" s="4" t="s">
        <v>247</v>
      </c>
      <c r="G665" s="4" t="s">
        <v>126</v>
      </c>
      <c r="H665" s="4" t="s">
        <v>17</v>
      </c>
      <c r="I665" s="4" t="s">
        <v>18</v>
      </c>
      <c r="J665" s="4" t="s">
        <v>19</v>
      </c>
      <c r="K665" s="2">
        <v>6</v>
      </c>
      <c r="L665" s="2">
        <v>23.99</v>
      </c>
      <c r="M665" s="2">
        <v>143.94</v>
      </c>
      <c r="N665">
        <f t="shared" si="30"/>
        <v>5</v>
      </c>
      <c r="O665">
        <f t="shared" si="31"/>
        <v>2020</v>
      </c>
      <c r="P665">
        <f t="shared" si="32"/>
        <v>20</v>
      </c>
    </row>
    <row r="666" spans="1:16" x14ac:dyDescent="0.25">
      <c r="A666" s="2">
        <v>665</v>
      </c>
      <c r="B666" s="2">
        <v>1518</v>
      </c>
      <c r="C666" s="3">
        <v>43971</v>
      </c>
      <c r="D666" s="4" t="s">
        <v>1547</v>
      </c>
      <c r="E666" s="4" t="s">
        <v>1548</v>
      </c>
      <c r="F666" s="4" t="s">
        <v>247</v>
      </c>
      <c r="G666" s="4" t="s">
        <v>126</v>
      </c>
      <c r="H666" s="4" t="s">
        <v>17</v>
      </c>
      <c r="I666" s="4" t="s">
        <v>445</v>
      </c>
      <c r="J666" s="4" t="s">
        <v>446</v>
      </c>
      <c r="K666" s="2">
        <v>5</v>
      </c>
      <c r="L666" s="2">
        <v>24.95</v>
      </c>
      <c r="M666" s="2">
        <v>124.75</v>
      </c>
      <c r="N666">
        <f t="shared" si="30"/>
        <v>5</v>
      </c>
      <c r="O666">
        <f t="shared" si="31"/>
        <v>2020</v>
      </c>
      <c r="P666">
        <f t="shared" si="32"/>
        <v>20</v>
      </c>
    </row>
    <row r="667" spans="1:16" x14ac:dyDescent="0.25">
      <c r="A667" s="2">
        <v>666</v>
      </c>
      <c r="B667" s="2">
        <v>565</v>
      </c>
      <c r="C667" s="3">
        <v>43972</v>
      </c>
      <c r="D667" s="4" t="s">
        <v>1549</v>
      </c>
      <c r="E667" s="4" t="s">
        <v>1550</v>
      </c>
      <c r="F667" s="4" t="s">
        <v>235</v>
      </c>
      <c r="G667" s="4" t="s">
        <v>23</v>
      </c>
      <c r="H667" s="4" t="s">
        <v>24</v>
      </c>
      <c r="I667" s="4" t="s">
        <v>450</v>
      </c>
      <c r="J667" s="4" t="s">
        <v>451</v>
      </c>
      <c r="K667" s="2">
        <v>2</v>
      </c>
      <c r="L667" s="2">
        <v>549</v>
      </c>
      <c r="M667" s="2">
        <v>1098</v>
      </c>
      <c r="N667">
        <f t="shared" si="30"/>
        <v>5</v>
      </c>
      <c r="O667">
        <f t="shared" si="31"/>
        <v>2020</v>
      </c>
      <c r="P667">
        <f t="shared" si="32"/>
        <v>21</v>
      </c>
    </row>
    <row r="668" spans="1:16" x14ac:dyDescent="0.25">
      <c r="A668" s="2">
        <v>667</v>
      </c>
      <c r="B668" s="2">
        <v>946</v>
      </c>
      <c r="C668" s="3">
        <v>43972</v>
      </c>
      <c r="D668" s="4" t="s">
        <v>1551</v>
      </c>
      <c r="E668" s="4" t="s">
        <v>1552</v>
      </c>
      <c r="F668" s="4" t="s">
        <v>362</v>
      </c>
      <c r="G668" s="4" t="s">
        <v>23</v>
      </c>
      <c r="H668" s="4" t="s">
        <v>31</v>
      </c>
      <c r="I668" s="4" t="s">
        <v>141</v>
      </c>
      <c r="J668" s="4" t="s">
        <v>142</v>
      </c>
      <c r="K668" s="2">
        <v>1</v>
      </c>
      <c r="L668" s="2">
        <v>49.95</v>
      </c>
      <c r="M668" s="2">
        <v>49.95</v>
      </c>
      <c r="N668">
        <f t="shared" si="30"/>
        <v>5</v>
      </c>
      <c r="O668">
        <f t="shared" si="31"/>
        <v>2020</v>
      </c>
      <c r="P668">
        <f t="shared" si="32"/>
        <v>21</v>
      </c>
    </row>
    <row r="669" spans="1:16" x14ac:dyDescent="0.25">
      <c r="A669" s="2">
        <v>668</v>
      </c>
      <c r="B669" s="2">
        <v>875</v>
      </c>
      <c r="C669" s="3">
        <v>43972</v>
      </c>
      <c r="D669" s="4" t="s">
        <v>1553</v>
      </c>
      <c r="E669" s="4" t="s">
        <v>1554</v>
      </c>
      <c r="F669" s="4" t="s">
        <v>1555</v>
      </c>
      <c r="G669" s="4" t="s">
        <v>30</v>
      </c>
      <c r="H669" s="4" t="s">
        <v>88</v>
      </c>
      <c r="I669" s="4" t="s">
        <v>295</v>
      </c>
      <c r="J669" s="4" t="s">
        <v>296</v>
      </c>
      <c r="K669" s="2">
        <v>4</v>
      </c>
      <c r="L669" s="2">
        <v>11.99</v>
      </c>
      <c r="M669" s="2">
        <v>47.96</v>
      </c>
      <c r="N669">
        <f t="shared" si="30"/>
        <v>5</v>
      </c>
      <c r="O669">
        <f t="shared" si="31"/>
        <v>2020</v>
      </c>
      <c r="P669">
        <f t="shared" si="32"/>
        <v>21</v>
      </c>
    </row>
    <row r="670" spans="1:16" x14ac:dyDescent="0.25">
      <c r="A670" s="2">
        <v>669</v>
      </c>
      <c r="B670" s="2">
        <v>1682</v>
      </c>
      <c r="C670" s="3">
        <v>43972</v>
      </c>
      <c r="D670" s="4" t="s">
        <v>1556</v>
      </c>
      <c r="E670" s="4" t="s">
        <v>1557</v>
      </c>
      <c r="F670" s="4" t="s">
        <v>1318</v>
      </c>
      <c r="G670" s="4" t="s">
        <v>599</v>
      </c>
      <c r="H670" s="4" t="s">
        <v>56</v>
      </c>
      <c r="I670" s="4" t="s">
        <v>216</v>
      </c>
      <c r="J670" s="4" t="s">
        <v>217</v>
      </c>
      <c r="K670" s="2">
        <v>5</v>
      </c>
      <c r="L670" s="2">
        <v>189</v>
      </c>
      <c r="M670" s="2">
        <v>945</v>
      </c>
      <c r="N670">
        <f t="shared" si="30"/>
        <v>5</v>
      </c>
      <c r="O670">
        <f t="shared" si="31"/>
        <v>2020</v>
      </c>
      <c r="P670">
        <f t="shared" si="32"/>
        <v>21</v>
      </c>
    </row>
    <row r="671" spans="1:16" x14ac:dyDescent="0.25">
      <c r="A671" s="2">
        <v>670</v>
      </c>
      <c r="B671" s="2">
        <v>1861</v>
      </c>
      <c r="C671" s="3">
        <v>43972</v>
      </c>
      <c r="D671" s="4" t="s">
        <v>787</v>
      </c>
      <c r="E671" s="4" t="s">
        <v>788</v>
      </c>
      <c r="F671" s="4" t="s">
        <v>775</v>
      </c>
      <c r="G671" s="4" t="s">
        <v>665</v>
      </c>
      <c r="H671" s="4" t="s">
        <v>38</v>
      </c>
      <c r="I671" s="4" t="s">
        <v>643</v>
      </c>
      <c r="J671" s="4" t="s">
        <v>644</v>
      </c>
      <c r="K671" s="2">
        <v>6</v>
      </c>
      <c r="L671" s="2">
        <v>89</v>
      </c>
      <c r="M671" s="2">
        <v>534</v>
      </c>
      <c r="N671">
        <f t="shared" si="30"/>
        <v>5</v>
      </c>
      <c r="O671">
        <f t="shared" si="31"/>
        <v>2020</v>
      </c>
      <c r="P671">
        <f t="shared" si="32"/>
        <v>21</v>
      </c>
    </row>
    <row r="672" spans="1:16" ht="30" x14ac:dyDescent="0.25">
      <c r="A672" s="2">
        <v>671</v>
      </c>
      <c r="B672" s="2">
        <v>285</v>
      </c>
      <c r="C672" s="3">
        <v>43973</v>
      </c>
      <c r="D672" s="4" t="s">
        <v>1558</v>
      </c>
      <c r="E672" s="4" t="s">
        <v>1559</v>
      </c>
      <c r="F672" s="4" t="s">
        <v>235</v>
      </c>
      <c r="G672" s="4" t="s">
        <v>23</v>
      </c>
      <c r="H672" s="4" t="s">
        <v>17</v>
      </c>
      <c r="I672" s="4" t="s">
        <v>353</v>
      </c>
      <c r="J672" s="4" t="s">
        <v>354</v>
      </c>
      <c r="K672" s="2">
        <v>1</v>
      </c>
      <c r="L672" s="2">
        <v>19.5</v>
      </c>
      <c r="M672" s="2">
        <v>19.5</v>
      </c>
      <c r="N672">
        <f t="shared" si="30"/>
        <v>5</v>
      </c>
      <c r="O672">
        <f t="shared" si="31"/>
        <v>2020</v>
      </c>
      <c r="P672">
        <f t="shared" si="32"/>
        <v>22</v>
      </c>
    </row>
    <row r="673" spans="1:16" x14ac:dyDescent="0.25">
      <c r="A673" s="2">
        <v>672</v>
      </c>
      <c r="B673" s="2">
        <v>1273</v>
      </c>
      <c r="C673" s="3">
        <v>43973</v>
      </c>
      <c r="D673" s="4" t="s">
        <v>1560</v>
      </c>
      <c r="E673" s="4" t="s">
        <v>1561</v>
      </c>
      <c r="F673" s="4" t="s">
        <v>338</v>
      </c>
      <c r="G673" s="4" t="s">
        <v>339</v>
      </c>
      <c r="H673" s="4" t="s">
        <v>17</v>
      </c>
      <c r="I673" s="4" t="s">
        <v>175</v>
      </c>
      <c r="J673" s="4" t="s">
        <v>176</v>
      </c>
      <c r="K673" s="2">
        <v>3</v>
      </c>
      <c r="L673" s="2">
        <v>12.99</v>
      </c>
      <c r="M673" s="2">
        <v>38.97</v>
      </c>
      <c r="N673">
        <f t="shared" si="30"/>
        <v>5</v>
      </c>
      <c r="O673">
        <f t="shared" si="31"/>
        <v>2020</v>
      </c>
      <c r="P673">
        <f t="shared" si="32"/>
        <v>22</v>
      </c>
    </row>
    <row r="674" spans="1:16" x14ac:dyDescent="0.25">
      <c r="A674" s="2">
        <v>673</v>
      </c>
      <c r="B674" s="2">
        <v>810</v>
      </c>
      <c r="C674" s="3">
        <v>43973</v>
      </c>
      <c r="D674" s="4" t="s">
        <v>1369</v>
      </c>
      <c r="E674" s="4" t="s">
        <v>1370</v>
      </c>
      <c r="F674" s="4" t="s">
        <v>1357</v>
      </c>
      <c r="G674" s="4" t="s">
        <v>75</v>
      </c>
      <c r="H674" s="4" t="s">
        <v>88</v>
      </c>
      <c r="I674" s="4" t="s">
        <v>600</v>
      </c>
      <c r="J674" s="4" t="s">
        <v>601</v>
      </c>
      <c r="K674" s="2">
        <v>4</v>
      </c>
      <c r="L674" s="2">
        <v>8.99</v>
      </c>
      <c r="M674" s="2">
        <v>35.96</v>
      </c>
      <c r="N674">
        <f t="shared" si="30"/>
        <v>5</v>
      </c>
      <c r="O674">
        <f t="shared" si="31"/>
        <v>2020</v>
      </c>
      <c r="P674">
        <f t="shared" si="32"/>
        <v>22</v>
      </c>
    </row>
    <row r="675" spans="1:16" x14ac:dyDescent="0.25">
      <c r="A675" s="2">
        <v>674</v>
      </c>
      <c r="B675" s="2">
        <v>80</v>
      </c>
      <c r="C675" s="3">
        <v>43973</v>
      </c>
      <c r="D675" s="4" t="s">
        <v>1562</v>
      </c>
      <c r="E675" s="4" t="s">
        <v>1563</v>
      </c>
      <c r="F675" s="4" t="s">
        <v>116</v>
      </c>
      <c r="G675" s="4" t="s">
        <v>117</v>
      </c>
      <c r="H675" s="4" t="s">
        <v>31</v>
      </c>
      <c r="I675" s="4" t="s">
        <v>32</v>
      </c>
      <c r="J675" s="4" t="s">
        <v>33</v>
      </c>
      <c r="K675" s="2">
        <v>2</v>
      </c>
      <c r="L675" s="2">
        <v>37.99</v>
      </c>
      <c r="M675" s="2">
        <v>75.98</v>
      </c>
      <c r="N675">
        <f t="shared" si="30"/>
        <v>5</v>
      </c>
      <c r="O675">
        <f t="shared" si="31"/>
        <v>2020</v>
      </c>
      <c r="P675">
        <f t="shared" si="32"/>
        <v>22</v>
      </c>
    </row>
    <row r="676" spans="1:16" x14ac:dyDescent="0.25">
      <c r="A676" s="2">
        <v>675</v>
      </c>
      <c r="B676" s="2">
        <v>1108</v>
      </c>
      <c r="C676" s="3">
        <v>43974</v>
      </c>
      <c r="D676" s="4" t="s">
        <v>1564</v>
      </c>
      <c r="E676" s="4" t="s">
        <v>1565</v>
      </c>
      <c r="F676" s="4" t="s">
        <v>1566</v>
      </c>
      <c r="G676" s="4" t="s">
        <v>198</v>
      </c>
      <c r="H676" s="4" t="s">
        <v>70</v>
      </c>
      <c r="I676" s="4" t="s">
        <v>71</v>
      </c>
      <c r="J676" s="4" t="s">
        <v>72</v>
      </c>
      <c r="K676" s="2">
        <v>2</v>
      </c>
      <c r="L676" s="2">
        <v>250</v>
      </c>
      <c r="M676" s="2">
        <v>500</v>
      </c>
      <c r="N676">
        <f t="shared" si="30"/>
        <v>5</v>
      </c>
      <c r="O676">
        <f t="shared" si="31"/>
        <v>2020</v>
      </c>
      <c r="P676">
        <f t="shared" si="32"/>
        <v>23</v>
      </c>
    </row>
    <row r="677" spans="1:16" x14ac:dyDescent="0.25">
      <c r="A677" s="2">
        <v>676</v>
      </c>
      <c r="B677" s="2">
        <v>1063</v>
      </c>
      <c r="C677" s="3">
        <v>43974</v>
      </c>
      <c r="D677" s="4" t="s">
        <v>1567</v>
      </c>
      <c r="E677" s="4" t="s">
        <v>1568</v>
      </c>
      <c r="F677" s="4" t="s">
        <v>467</v>
      </c>
      <c r="G677" s="4" t="s">
        <v>215</v>
      </c>
      <c r="H677" s="4" t="s">
        <v>31</v>
      </c>
      <c r="I677" s="4" t="s">
        <v>63</v>
      </c>
      <c r="J677" s="4" t="s">
        <v>64</v>
      </c>
      <c r="K677" s="2">
        <v>2</v>
      </c>
      <c r="L677" s="2">
        <v>44.95</v>
      </c>
      <c r="M677" s="2">
        <v>89.9</v>
      </c>
      <c r="N677">
        <f t="shared" si="30"/>
        <v>5</v>
      </c>
      <c r="O677">
        <f t="shared" si="31"/>
        <v>2020</v>
      </c>
      <c r="P677">
        <f t="shared" si="32"/>
        <v>23</v>
      </c>
    </row>
    <row r="678" spans="1:16" x14ac:dyDescent="0.25">
      <c r="A678" s="2">
        <v>677</v>
      </c>
      <c r="B678" s="2">
        <v>698</v>
      </c>
      <c r="C678" s="3">
        <v>43974</v>
      </c>
      <c r="D678" s="4" t="s">
        <v>1569</v>
      </c>
      <c r="E678" s="4" t="s">
        <v>1570</v>
      </c>
      <c r="F678" s="4" t="s">
        <v>1039</v>
      </c>
      <c r="G678" s="4" t="s">
        <v>117</v>
      </c>
      <c r="H678" s="4" t="s">
        <v>31</v>
      </c>
      <c r="I678" s="4" t="s">
        <v>141</v>
      </c>
      <c r="J678" s="4" t="s">
        <v>142</v>
      </c>
      <c r="K678" s="2">
        <v>1</v>
      </c>
      <c r="L678" s="2">
        <v>49.95</v>
      </c>
      <c r="M678" s="2">
        <v>49.95</v>
      </c>
      <c r="N678">
        <f t="shared" si="30"/>
        <v>5</v>
      </c>
      <c r="O678">
        <f t="shared" si="31"/>
        <v>2020</v>
      </c>
      <c r="P678">
        <f t="shared" si="32"/>
        <v>23</v>
      </c>
    </row>
    <row r="679" spans="1:16" x14ac:dyDescent="0.25">
      <c r="A679" s="2">
        <v>678</v>
      </c>
      <c r="B679" s="2">
        <v>582</v>
      </c>
      <c r="C679" s="3">
        <v>43974</v>
      </c>
      <c r="D679" s="4" t="s">
        <v>1571</v>
      </c>
      <c r="E679" s="4" t="s">
        <v>1572</v>
      </c>
      <c r="F679" s="4" t="s">
        <v>160</v>
      </c>
      <c r="G679" s="4" t="s">
        <v>161</v>
      </c>
      <c r="H679" s="4" t="s">
        <v>70</v>
      </c>
      <c r="I679" s="4" t="s">
        <v>179</v>
      </c>
      <c r="J679" s="4" t="s">
        <v>180</v>
      </c>
      <c r="K679" s="2">
        <v>4</v>
      </c>
      <c r="L679" s="2">
        <v>250</v>
      </c>
      <c r="M679" s="2">
        <v>1000</v>
      </c>
      <c r="N679">
        <f t="shared" si="30"/>
        <v>5</v>
      </c>
      <c r="O679">
        <f t="shared" si="31"/>
        <v>2020</v>
      </c>
      <c r="P679">
        <f t="shared" si="32"/>
        <v>23</v>
      </c>
    </row>
    <row r="680" spans="1:16" x14ac:dyDescent="0.25">
      <c r="A680" s="2">
        <v>679</v>
      </c>
      <c r="B680" s="2">
        <v>1726</v>
      </c>
      <c r="C680" s="3">
        <v>43974</v>
      </c>
      <c r="D680" s="4" t="s">
        <v>938</v>
      </c>
      <c r="E680" s="4" t="s">
        <v>939</v>
      </c>
      <c r="F680" s="4" t="s">
        <v>279</v>
      </c>
      <c r="G680" s="4" t="s">
        <v>126</v>
      </c>
      <c r="H680" s="4" t="s">
        <v>31</v>
      </c>
      <c r="I680" s="4" t="s">
        <v>473</v>
      </c>
      <c r="J680" s="4" t="s">
        <v>474</v>
      </c>
      <c r="K680" s="2">
        <v>3</v>
      </c>
      <c r="L680" s="2">
        <v>34.99</v>
      </c>
      <c r="M680" s="2">
        <v>104.97</v>
      </c>
      <c r="N680">
        <f t="shared" si="30"/>
        <v>5</v>
      </c>
      <c r="O680">
        <f t="shared" si="31"/>
        <v>2020</v>
      </c>
      <c r="P680">
        <f t="shared" si="32"/>
        <v>23</v>
      </c>
    </row>
    <row r="681" spans="1:16" x14ac:dyDescent="0.25">
      <c r="A681" s="2">
        <v>680</v>
      </c>
      <c r="B681" s="2">
        <v>1840</v>
      </c>
      <c r="C681" s="3">
        <v>43975</v>
      </c>
      <c r="D681" s="4" t="s">
        <v>1299</v>
      </c>
      <c r="E681" s="4" t="s">
        <v>1300</v>
      </c>
      <c r="F681" s="4" t="s">
        <v>1073</v>
      </c>
      <c r="G681" s="4" t="s">
        <v>30</v>
      </c>
      <c r="H681" s="4" t="s">
        <v>17</v>
      </c>
      <c r="I681" s="4" t="s">
        <v>83</v>
      </c>
      <c r="J681" s="4" t="s">
        <v>84</v>
      </c>
      <c r="K681" s="2">
        <v>4</v>
      </c>
      <c r="L681" s="2">
        <v>15.5</v>
      </c>
      <c r="M681" s="2">
        <v>62</v>
      </c>
      <c r="N681">
        <f t="shared" si="30"/>
        <v>5</v>
      </c>
      <c r="O681">
        <f t="shared" si="31"/>
        <v>2020</v>
      </c>
      <c r="P681">
        <f t="shared" si="32"/>
        <v>24</v>
      </c>
    </row>
    <row r="682" spans="1:16" x14ac:dyDescent="0.25">
      <c r="A682" s="2">
        <v>681</v>
      </c>
      <c r="B682" s="2">
        <v>517</v>
      </c>
      <c r="C682" s="3">
        <v>43975</v>
      </c>
      <c r="D682" s="4" t="s">
        <v>1573</v>
      </c>
      <c r="E682" s="4" t="s">
        <v>1574</v>
      </c>
      <c r="F682" s="4" t="s">
        <v>559</v>
      </c>
      <c r="G682" s="4" t="s">
        <v>117</v>
      </c>
      <c r="H682" s="4" t="s">
        <v>38</v>
      </c>
      <c r="I682" s="4" t="s">
        <v>100</v>
      </c>
      <c r="J682" s="4" t="s">
        <v>101</v>
      </c>
      <c r="K682" s="2">
        <v>2</v>
      </c>
      <c r="L682" s="2">
        <v>89.95</v>
      </c>
      <c r="M682" s="2">
        <v>179.9</v>
      </c>
      <c r="N682">
        <f t="shared" si="30"/>
        <v>5</v>
      </c>
      <c r="O682">
        <f t="shared" si="31"/>
        <v>2020</v>
      </c>
      <c r="P682">
        <f t="shared" si="32"/>
        <v>24</v>
      </c>
    </row>
    <row r="683" spans="1:16" x14ac:dyDescent="0.25">
      <c r="A683" s="2">
        <v>682</v>
      </c>
      <c r="B683" s="2">
        <v>1454</v>
      </c>
      <c r="C683" s="3">
        <v>43975</v>
      </c>
      <c r="D683" s="4" t="s">
        <v>846</v>
      </c>
      <c r="E683" s="4" t="s">
        <v>847</v>
      </c>
      <c r="F683" s="4" t="s">
        <v>628</v>
      </c>
      <c r="G683" s="4" t="s">
        <v>392</v>
      </c>
      <c r="H683" s="4" t="s">
        <v>38</v>
      </c>
      <c r="I683" s="4" t="s">
        <v>371</v>
      </c>
      <c r="J683" s="4" t="s">
        <v>372</v>
      </c>
      <c r="K683" s="2">
        <v>1</v>
      </c>
      <c r="L683" s="2">
        <v>129.94999999999999</v>
      </c>
      <c r="M683" s="2">
        <v>129.94999999999999</v>
      </c>
      <c r="N683">
        <f t="shared" si="30"/>
        <v>5</v>
      </c>
      <c r="O683">
        <f t="shared" si="31"/>
        <v>2020</v>
      </c>
      <c r="P683">
        <f t="shared" si="32"/>
        <v>24</v>
      </c>
    </row>
    <row r="684" spans="1:16" x14ac:dyDescent="0.25">
      <c r="A684" s="2">
        <v>683</v>
      </c>
      <c r="B684" s="2">
        <v>522</v>
      </c>
      <c r="C684" s="3">
        <v>43975</v>
      </c>
      <c r="D684" s="4" t="s">
        <v>344</v>
      </c>
      <c r="E684" s="4" t="s">
        <v>345</v>
      </c>
      <c r="F684" s="4" t="s">
        <v>346</v>
      </c>
      <c r="G684" s="4" t="s">
        <v>347</v>
      </c>
      <c r="H684" s="4" t="s">
        <v>24</v>
      </c>
      <c r="I684" s="4" t="s">
        <v>450</v>
      </c>
      <c r="J684" s="4" t="s">
        <v>451</v>
      </c>
      <c r="K684" s="2">
        <v>2</v>
      </c>
      <c r="L684" s="2">
        <v>549</v>
      </c>
      <c r="M684" s="2">
        <v>1098</v>
      </c>
      <c r="N684">
        <f t="shared" si="30"/>
        <v>5</v>
      </c>
      <c r="O684">
        <f t="shared" si="31"/>
        <v>2020</v>
      </c>
      <c r="P684">
        <f t="shared" si="32"/>
        <v>24</v>
      </c>
    </row>
    <row r="685" spans="1:16" x14ac:dyDescent="0.25">
      <c r="A685" s="2">
        <v>684</v>
      </c>
      <c r="B685" s="2">
        <v>854</v>
      </c>
      <c r="C685" s="3">
        <v>43975</v>
      </c>
      <c r="D685" s="4" t="s">
        <v>1575</v>
      </c>
      <c r="E685" s="4" t="s">
        <v>1576</v>
      </c>
      <c r="F685" s="4" t="s">
        <v>610</v>
      </c>
      <c r="G685" s="4" t="s">
        <v>75</v>
      </c>
      <c r="H685" s="4" t="s">
        <v>38</v>
      </c>
      <c r="I685" s="4" t="s">
        <v>100</v>
      </c>
      <c r="J685" s="4" t="s">
        <v>101</v>
      </c>
      <c r="K685" s="2">
        <v>4</v>
      </c>
      <c r="L685" s="2">
        <v>89.95</v>
      </c>
      <c r="M685" s="2">
        <v>359.8</v>
      </c>
      <c r="N685">
        <f t="shared" si="30"/>
        <v>5</v>
      </c>
      <c r="O685">
        <f t="shared" si="31"/>
        <v>2020</v>
      </c>
      <c r="P685">
        <f t="shared" si="32"/>
        <v>24</v>
      </c>
    </row>
    <row r="686" spans="1:16" x14ac:dyDescent="0.25">
      <c r="A686" s="2">
        <v>685</v>
      </c>
      <c r="B686" s="2">
        <v>946</v>
      </c>
      <c r="C686" s="3">
        <v>43976</v>
      </c>
      <c r="D686" s="4" t="s">
        <v>1551</v>
      </c>
      <c r="E686" s="4" t="s">
        <v>1552</v>
      </c>
      <c r="F686" s="4" t="s">
        <v>362</v>
      </c>
      <c r="G686" s="4" t="s">
        <v>23</v>
      </c>
      <c r="H686" s="4" t="s">
        <v>38</v>
      </c>
      <c r="I686" s="4" t="s">
        <v>371</v>
      </c>
      <c r="J686" s="4" t="s">
        <v>372</v>
      </c>
      <c r="K686" s="2">
        <v>1</v>
      </c>
      <c r="L686" s="2">
        <v>129.94999999999999</v>
      </c>
      <c r="M686" s="2">
        <v>129.94999999999999</v>
      </c>
      <c r="N686">
        <f t="shared" si="30"/>
        <v>5</v>
      </c>
      <c r="O686">
        <f t="shared" si="31"/>
        <v>2020</v>
      </c>
      <c r="P686">
        <f t="shared" si="32"/>
        <v>25</v>
      </c>
    </row>
    <row r="687" spans="1:16" x14ac:dyDescent="0.25">
      <c r="A687" s="2">
        <v>686</v>
      </c>
      <c r="B687" s="2">
        <v>1974</v>
      </c>
      <c r="C687" s="3">
        <v>43976</v>
      </c>
      <c r="D687" s="4" t="s">
        <v>1577</v>
      </c>
      <c r="E687" s="4" t="s">
        <v>1578</v>
      </c>
      <c r="F687" s="4" t="s">
        <v>542</v>
      </c>
      <c r="G687" s="4" t="s">
        <v>543</v>
      </c>
      <c r="H687" s="4" t="s">
        <v>24</v>
      </c>
      <c r="I687" s="4" t="s">
        <v>450</v>
      </c>
      <c r="J687" s="4" t="s">
        <v>451</v>
      </c>
      <c r="K687" s="2">
        <v>4</v>
      </c>
      <c r="L687" s="2">
        <v>549</v>
      </c>
      <c r="M687" s="2">
        <v>2196</v>
      </c>
      <c r="N687">
        <f t="shared" si="30"/>
        <v>5</v>
      </c>
      <c r="O687">
        <f t="shared" si="31"/>
        <v>2020</v>
      </c>
      <c r="P687">
        <f t="shared" si="32"/>
        <v>25</v>
      </c>
    </row>
    <row r="688" spans="1:16" x14ac:dyDescent="0.25">
      <c r="A688" s="2">
        <v>687</v>
      </c>
      <c r="B688" s="2">
        <v>2123</v>
      </c>
      <c r="C688" s="3">
        <v>43976</v>
      </c>
      <c r="D688" s="4" t="s">
        <v>1579</v>
      </c>
      <c r="E688" s="4" t="s">
        <v>1580</v>
      </c>
      <c r="F688" s="4" t="s">
        <v>29</v>
      </c>
      <c r="G688" s="4" t="s">
        <v>30</v>
      </c>
      <c r="H688" s="4" t="s">
        <v>31</v>
      </c>
      <c r="I688" s="4" t="s">
        <v>291</v>
      </c>
      <c r="J688" s="4" t="s">
        <v>292</v>
      </c>
      <c r="K688" s="2">
        <v>5</v>
      </c>
      <c r="L688" s="2">
        <v>49</v>
      </c>
      <c r="M688" s="2">
        <v>245</v>
      </c>
      <c r="N688">
        <f t="shared" si="30"/>
        <v>5</v>
      </c>
      <c r="O688">
        <f t="shared" si="31"/>
        <v>2020</v>
      </c>
      <c r="P688">
        <f t="shared" si="32"/>
        <v>25</v>
      </c>
    </row>
    <row r="689" spans="1:16" x14ac:dyDescent="0.25">
      <c r="A689" s="2">
        <v>688</v>
      </c>
      <c r="B689" s="2">
        <v>1430</v>
      </c>
      <c r="C689" s="3">
        <v>43977</v>
      </c>
      <c r="D689" s="4" t="s">
        <v>1581</v>
      </c>
      <c r="E689" s="4" t="s">
        <v>1582</v>
      </c>
      <c r="F689" s="4" t="s">
        <v>749</v>
      </c>
      <c r="G689" s="4" t="s">
        <v>192</v>
      </c>
      <c r="H689" s="4" t="s">
        <v>38</v>
      </c>
      <c r="I689" s="4" t="s">
        <v>39</v>
      </c>
      <c r="J689" s="4" t="s">
        <v>40</v>
      </c>
      <c r="K689" s="2">
        <v>3</v>
      </c>
      <c r="L689" s="2">
        <v>69</v>
      </c>
      <c r="M689" s="2">
        <v>207</v>
      </c>
      <c r="N689">
        <f t="shared" si="30"/>
        <v>5</v>
      </c>
      <c r="O689">
        <f t="shared" si="31"/>
        <v>2020</v>
      </c>
      <c r="P689">
        <f t="shared" si="32"/>
        <v>26</v>
      </c>
    </row>
    <row r="690" spans="1:16" x14ac:dyDescent="0.25">
      <c r="A690" s="2">
        <v>689</v>
      </c>
      <c r="B690" s="2">
        <v>1982</v>
      </c>
      <c r="C690" s="3">
        <v>43977</v>
      </c>
      <c r="D690" s="4" t="s">
        <v>1583</v>
      </c>
      <c r="E690" s="4" t="s">
        <v>1584</v>
      </c>
      <c r="F690" s="4" t="s">
        <v>862</v>
      </c>
      <c r="G690" s="4" t="s">
        <v>329</v>
      </c>
      <c r="H690" s="4" t="s">
        <v>17</v>
      </c>
      <c r="I690" s="4" t="s">
        <v>202</v>
      </c>
      <c r="J690" s="4" t="s">
        <v>203</v>
      </c>
      <c r="K690" s="2">
        <v>4</v>
      </c>
      <c r="L690" s="2">
        <v>24.95</v>
      </c>
      <c r="M690" s="2">
        <v>99.8</v>
      </c>
      <c r="N690">
        <f t="shared" si="30"/>
        <v>5</v>
      </c>
      <c r="O690">
        <f t="shared" si="31"/>
        <v>2020</v>
      </c>
      <c r="P690">
        <f t="shared" si="32"/>
        <v>26</v>
      </c>
    </row>
    <row r="691" spans="1:16" ht="30" x14ac:dyDescent="0.25">
      <c r="A691" s="2">
        <v>690</v>
      </c>
      <c r="B691" s="2">
        <v>454</v>
      </c>
      <c r="C691" s="3">
        <v>43977</v>
      </c>
      <c r="D691" s="4" t="s">
        <v>682</v>
      </c>
      <c r="E691" s="4" t="s">
        <v>683</v>
      </c>
      <c r="F691" s="4" t="s">
        <v>684</v>
      </c>
      <c r="G691" s="4" t="s">
        <v>188</v>
      </c>
      <c r="H691" s="4" t="s">
        <v>17</v>
      </c>
      <c r="I691" s="4" t="s">
        <v>353</v>
      </c>
      <c r="J691" s="4" t="s">
        <v>354</v>
      </c>
      <c r="K691" s="2">
        <v>4</v>
      </c>
      <c r="L691" s="2">
        <v>19.5</v>
      </c>
      <c r="M691" s="2">
        <v>78</v>
      </c>
      <c r="N691">
        <f t="shared" si="30"/>
        <v>5</v>
      </c>
      <c r="O691">
        <f t="shared" si="31"/>
        <v>2020</v>
      </c>
      <c r="P691">
        <f t="shared" si="32"/>
        <v>26</v>
      </c>
    </row>
    <row r="692" spans="1:16" x14ac:dyDescent="0.25">
      <c r="A692" s="2">
        <v>691</v>
      </c>
      <c r="B692" s="2">
        <v>440</v>
      </c>
      <c r="C692" s="3">
        <v>43977</v>
      </c>
      <c r="D692" s="4" t="s">
        <v>1585</v>
      </c>
      <c r="E692" s="4" t="s">
        <v>1586</v>
      </c>
      <c r="F692" s="4" t="s">
        <v>533</v>
      </c>
      <c r="G692" s="4" t="s">
        <v>94</v>
      </c>
      <c r="H692" s="4" t="s">
        <v>38</v>
      </c>
      <c r="I692" s="4" t="s">
        <v>371</v>
      </c>
      <c r="J692" s="4" t="s">
        <v>372</v>
      </c>
      <c r="K692" s="2">
        <v>5</v>
      </c>
      <c r="L692" s="2">
        <v>129.94999999999999</v>
      </c>
      <c r="M692" s="2">
        <v>649.75</v>
      </c>
      <c r="N692">
        <f t="shared" si="30"/>
        <v>5</v>
      </c>
      <c r="O692">
        <f t="shared" si="31"/>
        <v>2020</v>
      </c>
      <c r="P692">
        <f t="shared" si="32"/>
        <v>26</v>
      </c>
    </row>
    <row r="693" spans="1:16" x14ac:dyDescent="0.25">
      <c r="A693" s="2">
        <v>692</v>
      </c>
      <c r="B693" s="2">
        <v>801</v>
      </c>
      <c r="C693" s="3">
        <v>43977</v>
      </c>
      <c r="D693" s="4" t="s">
        <v>1587</v>
      </c>
      <c r="E693" s="4" t="s">
        <v>1588</v>
      </c>
      <c r="F693" s="4" t="s">
        <v>1589</v>
      </c>
      <c r="G693" s="4" t="s">
        <v>23</v>
      </c>
      <c r="H693" s="4" t="s">
        <v>17</v>
      </c>
      <c r="I693" s="4" t="s">
        <v>815</v>
      </c>
      <c r="J693" s="4" t="s">
        <v>816</v>
      </c>
      <c r="K693" s="2">
        <v>3</v>
      </c>
      <c r="L693" s="2">
        <v>16.989999999999998</v>
      </c>
      <c r="M693" s="2">
        <v>50.97</v>
      </c>
      <c r="N693">
        <f t="shared" si="30"/>
        <v>5</v>
      </c>
      <c r="O693">
        <f t="shared" si="31"/>
        <v>2020</v>
      </c>
      <c r="P693">
        <f t="shared" si="32"/>
        <v>26</v>
      </c>
    </row>
    <row r="694" spans="1:16" x14ac:dyDescent="0.25">
      <c r="A694" s="2">
        <v>693</v>
      </c>
      <c r="B694" s="2">
        <v>479</v>
      </c>
      <c r="C694" s="3">
        <v>43977</v>
      </c>
      <c r="D694" s="4" t="s">
        <v>1097</v>
      </c>
      <c r="E694" s="4" t="s">
        <v>1098</v>
      </c>
      <c r="F694" s="4" t="s">
        <v>1099</v>
      </c>
      <c r="G694" s="4" t="s">
        <v>198</v>
      </c>
      <c r="H694" s="4" t="s">
        <v>88</v>
      </c>
      <c r="I694" s="4" t="s">
        <v>295</v>
      </c>
      <c r="J694" s="4" t="s">
        <v>296</v>
      </c>
      <c r="K694" s="2">
        <v>3</v>
      </c>
      <c r="L694" s="2">
        <v>11.99</v>
      </c>
      <c r="M694" s="2">
        <v>35.97</v>
      </c>
      <c r="N694">
        <f t="shared" si="30"/>
        <v>5</v>
      </c>
      <c r="O694">
        <f t="shared" si="31"/>
        <v>2020</v>
      </c>
      <c r="P694">
        <f t="shared" si="32"/>
        <v>26</v>
      </c>
    </row>
    <row r="695" spans="1:16" x14ac:dyDescent="0.25">
      <c r="A695" s="2">
        <v>694</v>
      </c>
      <c r="B695" s="2">
        <v>1599</v>
      </c>
      <c r="C695" s="3">
        <v>43978</v>
      </c>
      <c r="D695" s="4" t="s">
        <v>484</v>
      </c>
      <c r="E695" s="4" t="s">
        <v>485</v>
      </c>
      <c r="F695" s="4" t="s">
        <v>486</v>
      </c>
      <c r="G695" s="4" t="s">
        <v>62</v>
      </c>
      <c r="H695" s="4" t="s">
        <v>70</v>
      </c>
      <c r="I695" s="4" t="s">
        <v>308</v>
      </c>
      <c r="J695" s="4" t="s">
        <v>309</v>
      </c>
      <c r="K695" s="2">
        <v>2</v>
      </c>
      <c r="L695" s="2">
        <v>499</v>
      </c>
      <c r="M695" s="2">
        <v>998</v>
      </c>
      <c r="N695">
        <f t="shared" si="30"/>
        <v>5</v>
      </c>
      <c r="O695">
        <f t="shared" si="31"/>
        <v>2020</v>
      </c>
      <c r="P695">
        <f t="shared" si="32"/>
        <v>27</v>
      </c>
    </row>
    <row r="696" spans="1:16" x14ac:dyDescent="0.25">
      <c r="A696" s="2">
        <v>695</v>
      </c>
      <c r="B696" s="2">
        <v>1021</v>
      </c>
      <c r="C696" s="3">
        <v>43978</v>
      </c>
      <c r="D696" s="4" t="s">
        <v>1590</v>
      </c>
      <c r="E696" s="4" t="s">
        <v>1591</v>
      </c>
      <c r="F696" s="4" t="s">
        <v>1592</v>
      </c>
      <c r="G696" s="4" t="s">
        <v>514</v>
      </c>
      <c r="H696" s="4" t="s">
        <v>56</v>
      </c>
      <c r="I696" s="4" t="s">
        <v>170</v>
      </c>
      <c r="J696" s="4" t="s">
        <v>171</v>
      </c>
      <c r="K696" s="2">
        <v>5</v>
      </c>
      <c r="L696" s="2">
        <v>225</v>
      </c>
      <c r="M696" s="2">
        <v>1125</v>
      </c>
      <c r="N696">
        <f t="shared" si="30"/>
        <v>5</v>
      </c>
      <c r="O696">
        <f t="shared" si="31"/>
        <v>2020</v>
      </c>
      <c r="P696">
        <f t="shared" si="32"/>
        <v>27</v>
      </c>
    </row>
    <row r="697" spans="1:16" x14ac:dyDescent="0.25">
      <c r="A697" s="2">
        <v>696</v>
      </c>
      <c r="B697" s="2">
        <v>1090</v>
      </c>
      <c r="C697" s="3">
        <v>43978</v>
      </c>
      <c r="D697" s="4" t="s">
        <v>1593</v>
      </c>
      <c r="E697" s="4" t="s">
        <v>1594</v>
      </c>
      <c r="F697" s="4" t="s">
        <v>942</v>
      </c>
      <c r="G697" s="4" t="s">
        <v>94</v>
      </c>
      <c r="H697" s="4" t="s">
        <v>38</v>
      </c>
      <c r="I697" s="4" t="s">
        <v>265</v>
      </c>
      <c r="J697" s="4" t="s">
        <v>266</v>
      </c>
      <c r="K697" s="2">
        <v>4</v>
      </c>
      <c r="L697" s="2">
        <v>167</v>
      </c>
      <c r="M697" s="2">
        <v>668</v>
      </c>
      <c r="N697">
        <f t="shared" si="30"/>
        <v>5</v>
      </c>
      <c r="O697">
        <f t="shared" si="31"/>
        <v>2020</v>
      </c>
      <c r="P697">
        <f t="shared" si="32"/>
        <v>27</v>
      </c>
    </row>
    <row r="698" spans="1:16" x14ac:dyDescent="0.25">
      <c r="A698" s="2">
        <v>697</v>
      </c>
      <c r="B698" s="2">
        <v>1581</v>
      </c>
      <c r="C698" s="3">
        <v>43978</v>
      </c>
      <c r="D698" s="4" t="s">
        <v>1595</v>
      </c>
      <c r="E698" s="4" t="s">
        <v>1596</v>
      </c>
      <c r="F698" s="4" t="s">
        <v>408</v>
      </c>
      <c r="G698" s="4" t="s">
        <v>62</v>
      </c>
      <c r="H698" s="4" t="s">
        <v>17</v>
      </c>
      <c r="I698" s="4" t="s">
        <v>517</v>
      </c>
      <c r="J698" s="4" t="s">
        <v>518</v>
      </c>
      <c r="K698" s="2">
        <v>3</v>
      </c>
      <c r="L698" s="2">
        <v>13.99</v>
      </c>
      <c r="M698" s="2">
        <v>41.97</v>
      </c>
      <c r="N698">
        <f t="shared" si="30"/>
        <v>5</v>
      </c>
      <c r="O698">
        <f t="shared" si="31"/>
        <v>2020</v>
      </c>
      <c r="P698">
        <f t="shared" si="32"/>
        <v>27</v>
      </c>
    </row>
    <row r="699" spans="1:16" x14ac:dyDescent="0.25">
      <c r="A699" s="2">
        <v>698</v>
      </c>
      <c r="B699" s="2">
        <v>595</v>
      </c>
      <c r="C699" s="3">
        <v>43979</v>
      </c>
      <c r="D699" s="4" t="s">
        <v>1597</v>
      </c>
      <c r="E699" s="4" t="s">
        <v>1598</v>
      </c>
      <c r="F699" s="4" t="s">
        <v>258</v>
      </c>
      <c r="G699" s="4" t="s">
        <v>259</v>
      </c>
      <c r="H699" s="4" t="s">
        <v>56</v>
      </c>
      <c r="I699" s="4" t="s">
        <v>216</v>
      </c>
      <c r="J699" s="4" t="s">
        <v>217</v>
      </c>
      <c r="K699" s="2">
        <v>3</v>
      </c>
      <c r="L699" s="2">
        <v>189</v>
      </c>
      <c r="M699" s="2">
        <v>567</v>
      </c>
      <c r="N699">
        <f t="shared" si="30"/>
        <v>5</v>
      </c>
      <c r="O699">
        <f t="shared" si="31"/>
        <v>2020</v>
      </c>
      <c r="P699">
        <f t="shared" si="32"/>
        <v>28</v>
      </c>
    </row>
    <row r="700" spans="1:16" x14ac:dyDescent="0.25">
      <c r="A700" s="2">
        <v>699</v>
      </c>
      <c r="B700" s="2">
        <v>1635</v>
      </c>
      <c r="C700" s="3">
        <v>43979</v>
      </c>
      <c r="D700" s="4" t="s">
        <v>1420</v>
      </c>
      <c r="E700" s="4" t="s">
        <v>1421</v>
      </c>
      <c r="F700" s="4" t="s">
        <v>1422</v>
      </c>
      <c r="G700" s="4" t="s">
        <v>665</v>
      </c>
      <c r="H700" s="4" t="s">
        <v>38</v>
      </c>
      <c r="I700" s="4" t="s">
        <v>324</v>
      </c>
      <c r="J700" s="4" t="s">
        <v>325</v>
      </c>
      <c r="K700" s="2">
        <v>4</v>
      </c>
      <c r="L700" s="2">
        <v>58.95</v>
      </c>
      <c r="M700" s="2">
        <v>235.8</v>
      </c>
      <c r="N700">
        <f t="shared" si="30"/>
        <v>5</v>
      </c>
      <c r="O700">
        <f t="shared" si="31"/>
        <v>2020</v>
      </c>
      <c r="P700">
        <f t="shared" si="32"/>
        <v>28</v>
      </c>
    </row>
    <row r="701" spans="1:16" x14ac:dyDescent="0.25">
      <c r="A701" s="2">
        <v>700</v>
      </c>
      <c r="B701" s="2">
        <v>1337</v>
      </c>
      <c r="C701" s="3">
        <v>43979</v>
      </c>
      <c r="D701" s="4" t="s">
        <v>1599</v>
      </c>
      <c r="E701" s="4" t="s">
        <v>1600</v>
      </c>
      <c r="F701" s="4" t="s">
        <v>15</v>
      </c>
      <c r="G701" s="4" t="s">
        <v>16</v>
      </c>
      <c r="H701" s="4" t="s">
        <v>17</v>
      </c>
      <c r="I701" s="4" t="s">
        <v>538</v>
      </c>
      <c r="J701" s="4" t="s">
        <v>539</v>
      </c>
      <c r="K701" s="2">
        <v>4</v>
      </c>
      <c r="L701" s="2">
        <v>17.5</v>
      </c>
      <c r="M701" s="2">
        <v>70</v>
      </c>
      <c r="N701">
        <f t="shared" si="30"/>
        <v>5</v>
      </c>
      <c r="O701">
        <f t="shared" si="31"/>
        <v>2020</v>
      </c>
      <c r="P701">
        <f t="shared" si="32"/>
        <v>28</v>
      </c>
    </row>
    <row r="702" spans="1:16" x14ac:dyDescent="0.25">
      <c r="A702" s="2">
        <v>701</v>
      </c>
      <c r="B702" s="2">
        <v>658</v>
      </c>
      <c r="C702" s="3">
        <v>43979</v>
      </c>
      <c r="D702" s="4" t="s">
        <v>1601</v>
      </c>
      <c r="E702" s="4" t="s">
        <v>1602</v>
      </c>
      <c r="F702" s="4" t="s">
        <v>227</v>
      </c>
      <c r="G702" s="4" t="s">
        <v>94</v>
      </c>
      <c r="H702" s="4" t="s">
        <v>31</v>
      </c>
      <c r="I702" s="4" t="s">
        <v>579</v>
      </c>
      <c r="J702" s="4" t="s">
        <v>580</v>
      </c>
      <c r="K702" s="2">
        <v>5</v>
      </c>
      <c r="L702" s="2">
        <v>36.99</v>
      </c>
      <c r="M702" s="2">
        <v>184.95</v>
      </c>
      <c r="N702">
        <f t="shared" si="30"/>
        <v>5</v>
      </c>
      <c r="O702">
        <f t="shared" si="31"/>
        <v>2020</v>
      </c>
      <c r="P702">
        <f t="shared" si="32"/>
        <v>28</v>
      </c>
    </row>
    <row r="703" spans="1:16" x14ac:dyDescent="0.25">
      <c r="A703" s="2">
        <v>702</v>
      </c>
      <c r="B703" s="2">
        <v>164</v>
      </c>
      <c r="C703" s="3">
        <v>43980</v>
      </c>
      <c r="D703" s="4" t="s">
        <v>1603</v>
      </c>
      <c r="E703" s="4" t="s">
        <v>1604</v>
      </c>
      <c r="F703" s="4" t="s">
        <v>628</v>
      </c>
      <c r="G703" s="4" t="s">
        <v>392</v>
      </c>
      <c r="H703" s="4" t="s">
        <v>17</v>
      </c>
      <c r="I703" s="4" t="s">
        <v>538</v>
      </c>
      <c r="J703" s="4" t="s">
        <v>539</v>
      </c>
      <c r="K703" s="2">
        <v>4</v>
      </c>
      <c r="L703" s="2">
        <v>17.5</v>
      </c>
      <c r="M703" s="2">
        <v>70</v>
      </c>
      <c r="N703">
        <f t="shared" si="30"/>
        <v>5</v>
      </c>
      <c r="O703">
        <f t="shared" si="31"/>
        <v>2020</v>
      </c>
      <c r="P703">
        <f t="shared" si="32"/>
        <v>29</v>
      </c>
    </row>
    <row r="704" spans="1:16" x14ac:dyDescent="0.25">
      <c r="A704" s="2">
        <v>703</v>
      </c>
      <c r="B704" s="2">
        <v>1525</v>
      </c>
      <c r="C704" s="3">
        <v>43980</v>
      </c>
      <c r="D704" s="4" t="s">
        <v>1605</v>
      </c>
      <c r="E704" s="4" t="s">
        <v>1606</v>
      </c>
      <c r="F704" s="4" t="s">
        <v>1607</v>
      </c>
      <c r="G704" s="4" t="s">
        <v>134</v>
      </c>
      <c r="H704" s="4" t="s">
        <v>17</v>
      </c>
      <c r="I704" s="4" t="s">
        <v>334</v>
      </c>
      <c r="J704" s="4" t="s">
        <v>335</v>
      </c>
      <c r="K704" s="2">
        <v>5</v>
      </c>
      <c r="L704" s="2">
        <v>24.99</v>
      </c>
      <c r="M704" s="2">
        <v>124.95</v>
      </c>
      <c r="N704">
        <f t="shared" si="30"/>
        <v>5</v>
      </c>
      <c r="O704">
        <f t="shared" si="31"/>
        <v>2020</v>
      </c>
      <c r="P704">
        <f t="shared" si="32"/>
        <v>29</v>
      </c>
    </row>
    <row r="705" spans="1:16" x14ac:dyDescent="0.25">
      <c r="A705" s="2">
        <v>704</v>
      </c>
      <c r="B705" s="2">
        <v>471</v>
      </c>
      <c r="C705" s="3">
        <v>43980</v>
      </c>
      <c r="D705" s="4" t="s">
        <v>1608</v>
      </c>
      <c r="E705" s="4" t="s">
        <v>1609</v>
      </c>
      <c r="F705" s="4" t="s">
        <v>1610</v>
      </c>
      <c r="G705" s="4" t="s">
        <v>392</v>
      </c>
      <c r="H705" s="4" t="s">
        <v>31</v>
      </c>
      <c r="I705" s="4" t="s">
        <v>473</v>
      </c>
      <c r="J705" s="4" t="s">
        <v>474</v>
      </c>
      <c r="K705" s="2">
        <v>3</v>
      </c>
      <c r="L705" s="2">
        <v>34.99</v>
      </c>
      <c r="M705" s="2">
        <v>104.97</v>
      </c>
      <c r="N705">
        <f t="shared" si="30"/>
        <v>5</v>
      </c>
      <c r="O705">
        <f t="shared" si="31"/>
        <v>2020</v>
      </c>
      <c r="P705">
        <f t="shared" si="32"/>
        <v>29</v>
      </c>
    </row>
    <row r="706" spans="1:16" x14ac:dyDescent="0.25">
      <c r="A706" s="2">
        <v>705</v>
      </c>
      <c r="B706" s="2">
        <v>406</v>
      </c>
      <c r="C706" s="3">
        <v>43980</v>
      </c>
      <c r="D706" s="4" t="s">
        <v>1173</v>
      </c>
      <c r="E706" s="4" t="s">
        <v>1174</v>
      </c>
      <c r="F706" s="4" t="s">
        <v>1175</v>
      </c>
      <c r="G706" s="4" t="s">
        <v>161</v>
      </c>
      <c r="H706" s="4" t="s">
        <v>31</v>
      </c>
      <c r="I706" s="4" t="s">
        <v>32</v>
      </c>
      <c r="J706" s="4" t="s">
        <v>33</v>
      </c>
      <c r="K706" s="2">
        <v>3</v>
      </c>
      <c r="L706" s="2">
        <v>37.99</v>
      </c>
      <c r="M706" s="2">
        <v>113.97</v>
      </c>
      <c r="N706">
        <f t="shared" si="30"/>
        <v>5</v>
      </c>
      <c r="O706">
        <f t="shared" si="31"/>
        <v>2020</v>
      </c>
      <c r="P706">
        <f t="shared" si="32"/>
        <v>29</v>
      </c>
    </row>
    <row r="707" spans="1:16" x14ac:dyDescent="0.25">
      <c r="A707" s="2">
        <v>706</v>
      </c>
      <c r="B707" s="2">
        <v>730</v>
      </c>
      <c r="C707" s="3">
        <v>43980</v>
      </c>
      <c r="D707" s="4" t="s">
        <v>1611</v>
      </c>
      <c r="E707" s="4" t="s">
        <v>1612</v>
      </c>
      <c r="F707" s="4" t="s">
        <v>1613</v>
      </c>
      <c r="G707" s="4" t="s">
        <v>126</v>
      </c>
      <c r="H707" s="4" t="s">
        <v>70</v>
      </c>
      <c r="I707" s="4" t="s">
        <v>71</v>
      </c>
      <c r="J707" s="4" t="s">
        <v>72</v>
      </c>
      <c r="K707" s="2">
        <v>3</v>
      </c>
      <c r="L707" s="2">
        <v>250</v>
      </c>
      <c r="M707" s="2">
        <v>750</v>
      </c>
      <c r="N707">
        <f t="shared" ref="N707:N770" si="33">MONTH(C707)</f>
        <v>5</v>
      </c>
      <c r="O707">
        <f t="shared" ref="O707:O770" si="34">YEAR(C707)</f>
        <v>2020</v>
      </c>
      <c r="P707">
        <f t="shared" ref="P707:P770" si="35">DAY(C707)</f>
        <v>29</v>
      </c>
    </row>
    <row r="708" spans="1:16" x14ac:dyDescent="0.25">
      <c r="A708" s="2">
        <v>707</v>
      </c>
      <c r="B708" s="2">
        <v>517</v>
      </c>
      <c r="C708" s="3">
        <v>43981</v>
      </c>
      <c r="D708" s="4" t="s">
        <v>1573</v>
      </c>
      <c r="E708" s="4" t="s">
        <v>1574</v>
      </c>
      <c r="F708" s="4" t="s">
        <v>559</v>
      </c>
      <c r="G708" s="4" t="s">
        <v>117</v>
      </c>
      <c r="H708" s="4" t="s">
        <v>17</v>
      </c>
      <c r="I708" s="4" t="s">
        <v>334</v>
      </c>
      <c r="J708" s="4" t="s">
        <v>335</v>
      </c>
      <c r="K708" s="2">
        <v>2</v>
      </c>
      <c r="L708" s="2">
        <v>24.99</v>
      </c>
      <c r="M708" s="2">
        <v>49.98</v>
      </c>
      <c r="N708">
        <f t="shared" si="33"/>
        <v>5</v>
      </c>
      <c r="O708">
        <f t="shared" si="34"/>
        <v>2020</v>
      </c>
      <c r="P708">
        <f t="shared" si="35"/>
        <v>30</v>
      </c>
    </row>
    <row r="709" spans="1:16" x14ac:dyDescent="0.25">
      <c r="A709" s="2">
        <v>708</v>
      </c>
      <c r="B709" s="2">
        <v>1083</v>
      </c>
      <c r="C709" s="3">
        <v>43981</v>
      </c>
      <c r="D709" s="4" t="s">
        <v>228</v>
      </c>
      <c r="E709" s="4" t="s">
        <v>229</v>
      </c>
      <c r="F709" s="4" t="s">
        <v>230</v>
      </c>
      <c r="G709" s="4" t="s">
        <v>198</v>
      </c>
      <c r="H709" s="4" t="s">
        <v>70</v>
      </c>
      <c r="I709" s="4" t="s">
        <v>112</v>
      </c>
      <c r="J709" s="4" t="s">
        <v>113</v>
      </c>
      <c r="K709" s="2">
        <v>2</v>
      </c>
      <c r="L709" s="2">
        <v>399</v>
      </c>
      <c r="M709" s="2">
        <v>798</v>
      </c>
      <c r="N709">
        <f t="shared" si="33"/>
        <v>5</v>
      </c>
      <c r="O709">
        <f t="shared" si="34"/>
        <v>2020</v>
      </c>
      <c r="P709">
        <f t="shared" si="35"/>
        <v>30</v>
      </c>
    </row>
    <row r="710" spans="1:16" x14ac:dyDescent="0.25">
      <c r="A710" s="2">
        <v>709</v>
      </c>
      <c r="B710" s="2">
        <v>1863</v>
      </c>
      <c r="C710" s="3">
        <v>43981</v>
      </c>
      <c r="D710" s="4" t="s">
        <v>870</v>
      </c>
      <c r="E710" s="4" t="s">
        <v>871</v>
      </c>
      <c r="F710" s="4" t="s">
        <v>395</v>
      </c>
      <c r="G710" s="4" t="s">
        <v>396</v>
      </c>
      <c r="H710" s="4" t="s">
        <v>31</v>
      </c>
      <c r="I710" s="4" t="s">
        <v>750</v>
      </c>
      <c r="J710" s="4" t="s">
        <v>751</v>
      </c>
      <c r="K710" s="2">
        <v>4</v>
      </c>
      <c r="L710" s="2">
        <v>32.950000000000003</v>
      </c>
      <c r="M710" s="2">
        <v>131.80000000000001</v>
      </c>
      <c r="N710">
        <f t="shared" si="33"/>
        <v>5</v>
      </c>
      <c r="O710">
        <f t="shared" si="34"/>
        <v>2020</v>
      </c>
      <c r="P710">
        <f t="shared" si="35"/>
        <v>30</v>
      </c>
    </row>
    <row r="711" spans="1:16" x14ac:dyDescent="0.25">
      <c r="A711" s="2">
        <v>710</v>
      </c>
      <c r="B711" s="2">
        <v>845</v>
      </c>
      <c r="C711" s="3">
        <v>43981</v>
      </c>
      <c r="D711" s="4" t="s">
        <v>1614</v>
      </c>
      <c r="E711" s="4" t="s">
        <v>1615</v>
      </c>
      <c r="F711" s="4" t="s">
        <v>133</v>
      </c>
      <c r="G711" s="4" t="s">
        <v>134</v>
      </c>
      <c r="H711" s="4" t="s">
        <v>88</v>
      </c>
      <c r="I711" s="4" t="s">
        <v>529</v>
      </c>
      <c r="J711" s="4" t="s">
        <v>530</v>
      </c>
      <c r="K711" s="2">
        <v>4</v>
      </c>
      <c r="L711" s="2">
        <v>8.99</v>
      </c>
      <c r="M711" s="2">
        <v>35.96</v>
      </c>
      <c r="N711">
        <f t="shared" si="33"/>
        <v>5</v>
      </c>
      <c r="O711">
        <f t="shared" si="34"/>
        <v>2020</v>
      </c>
      <c r="P711">
        <f t="shared" si="35"/>
        <v>30</v>
      </c>
    </row>
    <row r="712" spans="1:16" x14ac:dyDescent="0.25">
      <c r="A712" s="2">
        <v>711</v>
      </c>
      <c r="B712" s="2">
        <v>414</v>
      </c>
      <c r="C712" s="3">
        <v>43981</v>
      </c>
      <c r="D712" s="4" t="s">
        <v>1616</v>
      </c>
      <c r="E712" s="4" t="s">
        <v>1617</v>
      </c>
      <c r="F712" s="4" t="s">
        <v>486</v>
      </c>
      <c r="G712" s="4" t="s">
        <v>62</v>
      </c>
      <c r="H712" s="4" t="s">
        <v>38</v>
      </c>
      <c r="I712" s="4" t="s">
        <v>100</v>
      </c>
      <c r="J712" s="4" t="s">
        <v>101</v>
      </c>
      <c r="K712" s="2">
        <v>4</v>
      </c>
      <c r="L712" s="2">
        <v>89.95</v>
      </c>
      <c r="M712" s="2">
        <v>359.8</v>
      </c>
      <c r="N712">
        <f t="shared" si="33"/>
        <v>5</v>
      </c>
      <c r="O712">
        <f t="shared" si="34"/>
        <v>2020</v>
      </c>
      <c r="P712">
        <f t="shared" si="35"/>
        <v>30</v>
      </c>
    </row>
    <row r="713" spans="1:16" x14ac:dyDescent="0.25">
      <c r="A713" s="2">
        <v>712</v>
      </c>
      <c r="B713" s="2">
        <v>1415</v>
      </c>
      <c r="C713" s="3">
        <v>43981</v>
      </c>
      <c r="D713" s="4" t="s">
        <v>1618</v>
      </c>
      <c r="E713" s="4" t="s">
        <v>1619</v>
      </c>
      <c r="F713" s="4" t="s">
        <v>1620</v>
      </c>
      <c r="G713" s="4" t="s">
        <v>514</v>
      </c>
      <c r="H713" s="4" t="s">
        <v>70</v>
      </c>
      <c r="I713" s="4" t="s">
        <v>431</v>
      </c>
      <c r="J713" s="4" t="s">
        <v>432</v>
      </c>
      <c r="K713" s="2">
        <v>5</v>
      </c>
      <c r="L713" s="2">
        <v>455</v>
      </c>
      <c r="M713" s="2">
        <v>2275</v>
      </c>
      <c r="N713">
        <f t="shared" si="33"/>
        <v>5</v>
      </c>
      <c r="O713">
        <f t="shared" si="34"/>
        <v>2020</v>
      </c>
      <c r="P713">
        <f t="shared" si="35"/>
        <v>30</v>
      </c>
    </row>
    <row r="714" spans="1:16" x14ac:dyDescent="0.25">
      <c r="A714" s="2">
        <v>713</v>
      </c>
      <c r="B714" s="2">
        <v>1780</v>
      </c>
      <c r="C714" s="3">
        <v>43981</v>
      </c>
      <c r="D714" s="4" t="s">
        <v>1621</v>
      </c>
      <c r="E714" s="4" t="s">
        <v>1622</v>
      </c>
      <c r="F714" s="4" t="s">
        <v>1623</v>
      </c>
      <c r="G714" s="4" t="s">
        <v>396</v>
      </c>
      <c r="H714" s="4" t="s">
        <v>70</v>
      </c>
      <c r="I714" s="4" t="s">
        <v>431</v>
      </c>
      <c r="J714" s="4" t="s">
        <v>432</v>
      </c>
      <c r="K714" s="2">
        <v>4</v>
      </c>
      <c r="L714" s="2">
        <v>455</v>
      </c>
      <c r="M714" s="2">
        <v>1820</v>
      </c>
      <c r="N714">
        <f t="shared" si="33"/>
        <v>5</v>
      </c>
      <c r="O714">
        <f t="shared" si="34"/>
        <v>2020</v>
      </c>
      <c r="P714">
        <f t="shared" si="35"/>
        <v>30</v>
      </c>
    </row>
    <row r="715" spans="1:16" x14ac:dyDescent="0.25">
      <c r="A715" s="2">
        <v>714</v>
      </c>
      <c r="B715" s="2">
        <v>1253</v>
      </c>
      <c r="C715" s="3">
        <v>43981</v>
      </c>
      <c r="D715" s="4" t="s">
        <v>1624</v>
      </c>
      <c r="E715" s="4" t="s">
        <v>1625</v>
      </c>
      <c r="F715" s="4" t="s">
        <v>166</v>
      </c>
      <c r="G715" s="4" t="s">
        <v>50</v>
      </c>
      <c r="H715" s="4" t="s">
        <v>56</v>
      </c>
      <c r="I715" s="4" t="s">
        <v>490</v>
      </c>
      <c r="J715" s="4" t="s">
        <v>491</v>
      </c>
      <c r="K715" s="2">
        <v>3</v>
      </c>
      <c r="L715" s="2">
        <v>245</v>
      </c>
      <c r="M715" s="2">
        <v>735</v>
      </c>
      <c r="N715">
        <f t="shared" si="33"/>
        <v>5</v>
      </c>
      <c r="O715">
        <f t="shared" si="34"/>
        <v>2020</v>
      </c>
      <c r="P715">
        <f t="shared" si="35"/>
        <v>30</v>
      </c>
    </row>
    <row r="716" spans="1:16" x14ac:dyDescent="0.25">
      <c r="A716" s="2">
        <v>715</v>
      </c>
      <c r="B716" s="2">
        <v>925</v>
      </c>
      <c r="C716" s="3">
        <v>43981</v>
      </c>
      <c r="D716" s="4" t="s">
        <v>1626</v>
      </c>
      <c r="E716" s="4" t="s">
        <v>1627</v>
      </c>
      <c r="F716" s="4" t="s">
        <v>264</v>
      </c>
      <c r="G716" s="4" t="s">
        <v>62</v>
      </c>
      <c r="H716" s="4" t="s">
        <v>70</v>
      </c>
      <c r="I716" s="4" t="s">
        <v>129</v>
      </c>
      <c r="J716" s="4" t="s">
        <v>130</v>
      </c>
      <c r="K716" s="2">
        <v>2</v>
      </c>
      <c r="L716" s="2">
        <v>395</v>
      </c>
      <c r="M716" s="2">
        <v>790</v>
      </c>
      <c r="N716">
        <f t="shared" si="33"/>
        <v>5</v>
      </c>
      <c r="O716">
        <f t="shared" si="34"/>
        <v>2020</v>
      </c>
      <c r="P716">
        <f t="shared" si="35"/>
        <v>30</v>
      </c>
    </row>
    <row r="717" spans="1:16" x14ac:dyDescent="0.25">
      <c r="A717" s="2">
        <v>716</v>
      </c>
      <c r="B717" s="2">
        <v>1206</v>
      </c>
      <c r="C717" s="3">
        <v>43982</v>
      </c>
      <c r="D717" s="4" t="s">
        <v>1628</v>
      </c>
      <c r="E717" s="4" t="s">
        <v>1629</v>
      </c>
      <c r="F717" s="4" t="s">
        <v>744</v>
      </c>
      <c r="G717" s="4" t="s">
        <v>665</v>
      </c>
      <c r="H717" s="4" t="s">
        <v>24</v>
      </c>
      <c r="I717" s="4" t="s">
        <v>450</v>
      </c>
      <c r="J717" s="4" t="s">
        <v>451</v>
      </c>
      <c r="K717" s="2">
        <v>4</v>
      </c>
      <c r="L717" s="2">
        <v>549</v>
      </c>
      <c r="M717" s="2">
        <v>2196</v>
      </c>
      <c r="N717">
        <f t="shared" si="33"/>
        <v>5</v>
      </c>
      <c r="O717">
        <f t="shared" si="34"/>
        <v>2020</v>
      </c>
      <c r="P717">
        <f t="shared" si="35"/>
        <v>31</v>
      </c>
    </row>
    <row r="718" spans="1:16" x14ac:dyDescent="0.25">
      <c r="A718" s="2">
        <v>717</v>
      </c>
      <c r="B718" s="2">
        <v>1837</v>
      </c>
      <c r="C718" s="3">
        <v>43982</v>
      </c>
      <c r="D718" s="4" t="s">
        <v>1381</v>
      </c>
      <c r="E718" s="4" t="s">
        <v>1382</v>
      </c>
      <c r="F718" s="4" t="s">
        <v>1383</v>
      </c>
      <c r="G718" s="4" t="s">
        <v>126</v>
      </c>
      <c r="H718" s="4" t="s">
        <v>31</v>
      </c>
      <c r="I718" s="4" t="s">
        <v>435</v>
      </c>
      <c r="J718" s="4" t="s">
        <v>436</v>
      </c>
      <c r="K718" s="2">
        <v>4</v>
      </c>
      <c r="L718" s="2">
        <v>29.99</v>
      </c>
      <c r="M718" s="2">
        <v>119.96</v>
      </c>
      <c r="N718">
        <f t="shared" si="33"/>
        <v>5</v>
      </c>
      <c r="O718">
        <f t="shared" si="34"/>
        <v>2020</v>
      </c>
      <c r="P718">
        <f t="shared" si="35"/>
        <v>31</v>
      </c>
    </row>
    <row r="719" spans="1:16" x14ac:dyDescent="0.25">
      <c r="A719" s="2">
        <v>718</v>
      </c>
      <c r="B719" s="2">
        <v>2074</v>
      </c>
      <c r="C719" s="3">
        <v>43982</v>
      </c>
      <c r="D719" s="4" t="s">
        <v>1630</v>
      </c>
      <c r="E719" s="4" t="s">
        <v>1631</v>
      </c>
      <c r="F719" s="4" t="s">
        <v>201</v>
      </c>
      <c r="G719" s="4" t="s">
        <v>30</v>
      </c>
      <c r="H719" s="4" t="s">
        <v>31</v>
      </c>
      <c r="I719" s="4" t="s">
        <v>503</v>
      </c>
      <c r="J719" s="4" t="s">
        <v>504</v>
      </c>
      <c r="K719" s="2">
        <v>5</v>
      </c>
      <c r="L719" s="2">
        <v>49</v>
      </c>
      <c r="M719" s="2">
        <v>245</v>
      </c>
      <c r="N719">
        <f t="shared" si="33"/>
        <v>5</v>
      </c>
      <c r="O719">
        <f t="shared" si="34"/>
        <v>2020</v>
      </c>
      <c r="P719">
        <f t="shared" si="35"/>
        <v>31</v>
      </c>
    </row>
    <row r="720" spans="1:16" x14ac:dyDescent="0.25">
      <c r="A720" s="2">
        <v>719</v>
      </c>
      <c r="B720" s="2">
        <v>126</v>
      </c>
      <c r="C720" s="3">
        <v>43982</v>
      </c>
      <c r="D720" s="4" t="s">
        <v>817</v>
      </c>
      <c r="E720" s="4" t="s">
        <v>818</v>
      </c>
      <c r="F720" s="4" t="s">
        <v>819</v>
      </c>
      <c r="G720" s="4" t="s">
        <v>198</v>
      </c>
      <c r="H720" s="4" t="s">
        <v>17</v>
      </c>
      <c r="I720" s="4" t="s">
        <v>137</v>
      </c>
      <c r="J720" s="4" t="s">
        <v>138</v>
      </c>
      <c r="K720" s="2">
        <v>4</v>
      </c>
      <c r="L720" s="2">
        <v>16.989999999999998</v>
      </c>
      <c r="M720" s="2">
        <v>67.959999999999994</v>
      </c>
      <c r="N720">
        <f t="shared" si="33"/>
        <v>5</v>
      </c>
      <c r="O720">
        <f t="shared" si="34"/>
        <v>2020</v>
      </c>
      <c r="P720">
        <f t="shared" si="35"/>
        <v>31</v>
      </c>
    </row>
    <row r="721" spans="1:16" x14ac:dyDescent="0.25">
      <c r="A721" s="2">
        <v>720</v>
      </c>
      <c r="B721" s="2">
        <v>774</v>
      </c>
      <c r="C721" s="3">
        <v>43983</v>
      </c>
      <c r="D721" s="4" t="s">
        <v>1632</v>
      </c>
      <c r="E721" s="4" t="s">
        <v>1633</v>
      </c>
      <c r="F721" s="4" t="s">
        <v>307</v>
      </c>
      <c r="G721" s="4" t="s">
        <v>30</v>
      </c>
      <c r="H721" s="4" t="s">
        <v>88</v>
      </c>
      <c r="I721" s="4" t="s">
        <v>529</v>
      </c>
      <c r="J721" s="4" t="s">
        <v>530</v>
      </c>
      <c r="K721" s="2">
        <v>3</v>
      </c>
      <c r="L721" s="2">
        <v>8.99</v>
      </c>
      <c r="M721" s="2">
        <v>26.97</v>
      </c>
      <c r="N721">
        <f t="shared" si="33"/>
        <v>6</v>
      </c>
      <c r="O721">
        <f t="shared" si="34"/>
        <v>2020</v>
      </c>
      <c r="P721">
        <f t="shared" si="35"/>
        <v>1</v>
      </c>
    </row>
    <row r="722" spans="1:16" x14ac:dyDescent="0.25">
      <c r="A722" s="2">
        <v>721</v>
      </c>
      <c r="B722" s="2">
        <v>1853</v>
      </c>
      <c r="C722" s="3">
        <v>43983</v>
      </c>
      <c r="D722" s="4" t="s">
        <v>1634</v>
      </c>
      <c r="E722" s="4" t="s">
        <v>1635</v>
      </c>
      <c r="F722" s="4" t="s">
        <v>240</v>
      </c>
      <c r="G722" s="4" t="s">
        <v>134</v>
      </c>
      <c r="H722" s="4" t="s">
        <v>38</v>
      </c>
      <c r="I722" s="4" t="s">
        <v>121</v>
      </c>
      <c r="J722" s="4" t="s">
        <v>122</v>
      </c>
      <c r="K722" s="2">
        <v>3</v>
      </c>
      <c r="L722" s="2">
        <v>179</v>
      </c>
      <c r="M722" s="2">
        <v>537</v>
      </c>
      <c r="N722">
        <f t="shared" si="33"/>
        <v>6</v>
      </c>
      <c r="O722">
        <f t="shared" si="34"/>
        <v>2020</v>
      </c>
      <c r="P722">
        <f t="shared" si="35"/>
        <v>1</v>
      </c>
    </row>
    <row r="723" spans="1:16" x14ac:dyDescent="0.25">
      <c r="A723" s="2">
        <v>722</v>
      </c>
      <c r="B723" s="2">
        <v>1608</v>
      </c>
      <c r="C723" s="3">
        <v>43983</v>
      </c>
      <c r="D723" s="4" t="s">
        <v>874</v>
      </c>
      <c r="E723" s="4" t="s">
        <v>875</v>
      </c>
      <c r="F723" s="4" t="s">
        <v>876</v>
      </c>
      <c r="G723" s="4" t="s">
        <v>396</v>
      </c>
      <c r="H723" s="4" t="s">
        <v>17</v>
      </c>
      <c r="I723" s="4" t="s">
        <v>83</v>
      </c>
      <c r="J723" s="4" t="s">
        <v>84</v>
      </c>
      <c r="K723" s="2">
        <v>5</v>
      </c>
      <c r="L723" s="2">
        <v>15.5</v>
      </c>
      <c r="M723" s="2">
        <v>77.5</v>
      </c>
      <c r="N723">
        <f t="shared" si="33"/>
        <v>6</v>
      </c>
      <c r="O723">
        <f t="shared" si="34"/>
        <v>2020</v>
      </c>
      <c r="P723">
        <f t="shared" si="35"/>
        <v>1</v>
      </c>
    </row>
    <row r="724" spans="1:16" x14ac:dyDescent="0.25">
      <c r="A724" s="2">
        <v>723</v>
      </c>
      <c r="B724" s="2">
        <v>125</v>
      </c>
      <c r="C724" s="3">
        <v>43983</v>
      </c>
      <c r="D724" s="4" t="s">
        <v>1636</v>
      </c>
      <c r="E724" s="4" t="s">
        <v>1637</v>
      </c>
      <c r="F724" s="4" t="s">
        <v>29</v>
      </c>
      <c r="G724" s="4" t="s">
        <v>30</v>
      </c>
      <c r="H724" s="4" t="s">
        <v>56</v>
      </c>
      <c r="I724" s="4" t="s">
        <v>57</v>
      </c>
      <c r="J724" s="4" t="s">
        <v>58</v>
      </c>
      <c r="K724" s="2">
        <v>2</v>
      </c>
      <c r="L724" s="2">
        <v>189</v>
      </c>
      <c r="M724" s="2">
        <v>378</v>
      </c>
      <c r="N724">
        <f t="shared" si="33"/>
        <v>6</v>
      </c>
      <c r="O724">
        <f t="shared" si="34"/>
        <v>2020</v>
      </c>
      <c r="P724">
        <f t="shared" si="35"/>
        <v>1</v>
      </c>
    </row>
    <row r="725" spans="1:16" x14ac:dyDescent="0.25">
      <c r="A725" s="2">
        <v>724</v>
      </c>
      <c r="B725" s="2">
        <v>1003</v>
      </c>
      <c r="C725" s="3">
        <v>43983</v>
      </c>
      <c r="D725" s="4" t="s">
        <v>1638</v>
      </c>
      <c r="E725" s="4" t="s">
        <v>1639</v>
      </c>
      <c r="F725" s="4" t="s">
        <v>862</v>
      </c>
      <c r="G725" s="4" t="s">
        <v>329</v>
      </c>
      <c r="H725" s="4" t="s">
        <v>38</v>
      </c>
      <c r="I725" s="4" t="s">
        <v>100</v>
      </c>
      <c r="J725" s="4" t="s">
        <v>101</v>
      </c>
      <c r="K725" s="2">
        <v>5</v>
      </c>
      <c r="L725" s="2">
        <v>89.95</v>
      </c>
      <c r="M725" s="2">
        <v>449.75</v>
      </c>
      <c r="N725">
        <f t="shared" si="33"/>
        <v>6</v>
      </c>
      <c r="O725">
        <f t="shared" si="34"/>
        <v>2020</v>
      </c>
      <c r="P725">
        <f t="shared" si="35"/>
        <v>1</v>
      </c>
    </row>
    <row r="726" spans="1:16" x14ac:dyDescent="0.25">
      <c r="A726" s="2">
        <v>725</v>
      </c>
      <c r="B726" s="2">
        <v>1646</v>
      </c>
      <c r="C726" s="3">
        <v>43984</v>
      </c>
      <c r="D726" s="4" t="s">
        <v>498</v>
      </c>
      <c r="E726" s="4" t="s">
        <v>499</v>
      </c>
      <c r="F726" s="4" t="s">
        <v>377</v>
      </c>
      <c r="G726" s="4" t="s">
        <v>378</v>
      </c>
      <c r="H726" s="4" t="s">
        <v>31</v>
      </c>
      <c r="I726" s="4" t="s">
        <v>260</v>
      </c>
      <c r="J726" s="4" t="s">
        <v>261</v>
      </c>
      <c r="K726" s="2">
        <v>3</v>
      </c>
      <c r="L726" s="2">
        <v>28.99</v>
      </c>
      <c r="M726" s="2">
        <v>86.97</v>
      </c>
      <c r="N726">
        <f t="shared" si="33"/>
        <v>6</v>
      </c>
      <c r="O726">
        <f t="shared" si="34"/>
        <v>2020</v>
      </c>
      <c r="P726">
        <f t="shared" si="35"/>
        <v>2</v>
      </c>
    </row>
    <row r="727" spans="1:16" x14ac:dyDescent="0.25">
      <c r="A727" s="2">
        <v>726</v>
      </c>
      <c r="B727" s="2">
        <v>1292</v>
      </c>
      <c r="C727" s="3">
        <v>43984</v>
      </c>
      <c r="D727" s="4" t="s">
        <v>1640</v>
      </c>
      <c r="E727" s="4" t="s">
        <v>1641</v>
      </c>
      <c r="F727" s="4" t="s">
        <v>1642</v>
      </c>
      <c r="G727" s="4" t="s">
        <v>543</v>
      </c>
      <c r="H727" s="4" t="s">
        <v>31</v>
      </c>
      <c r="I727" s="4" t="s">
        <v>435</v>
      </c>
      <c r="J727" s="4" t="s">
        <v>436</v>
      </c>
      <c r="K727" s="2">
        <v>2</v>
      </c>
      <c r="L727" s="2">
        <v>29.99</v>
      </c>
      <c r="M727" s="2">
        <v>59.98</v>
      </c>
      <c r="N727">
        <f t="shared" si="33"/>
        <v>6</v>
      </c>
      <c r="O727">
        <f t="shared" si="34"/>
        <v>2020</v>
      </c>
      <c r="P727">
        <f t="shared" si="35"/>
        <v>2</v>
      </c>
    </row>
    <row r="728" spans="1:16" x14ac:dyDescent="0.25">
      <c r="A728" s="2">
        <v>727</v>
      </c>
      <c r="B728" s="2">
        <v>1457</v>
      </c>
      <c r="C728" s="3">
        <v>43984</v>
      </c>
      <c r="D728" s="4" t="s">
        <v>778</v>
      </c>
      <c r="E728" s="4" t="s">
        <v>779</v>
      </c>
      <c r="F728" s="4" t="s">
        <v>780</v>
      </c>
      <c r="G728" s="4" t="s">
        <v>599</v>
      </c>
      <c r="H728" s="4" t="s">
        <v>88</v>
      </c>
      <c r="I728" s="4" t="s">
        <v>348</v>
      </c>
      <c r="J728" s="4" t="s">
        <v>349</v>
      </c>
      <c r="K728" s="2">
        <v>4</v>
      </c>
      <c r="L728" s="2">
        <v>10.99</v>
      </c>
      <c r="M728" s="2">
        <v>43.96</v>
      </c>
      <c r="N728">
        <f t="shared" si="33"/>
        <v>6</v>
      </c>
      <c r="O728">
        <f t="shared" si="34"/>
        <v>2020</v>
      </c>
      <c r="P728">
        <f t="shared" si="35"/>
        <v>2</v>
      </c>
    </row>
    <row r="729" spans="1:16" x14ac:dyDescent="0.25">
      <c r="A729" s="2">
        <v>728</v>
      </c>
      <c r="B729" s="2">
        <v>1029</v>
      </c>
      <c r="C729" s="3">
        <v>43984</v>
      </c>
      <c r="D729" s="4" t="s">
        <v>1643</v>
      </c>
      <c r="E729" s="4" t="s">
        <v>1644</v>
      </c>
      <c r="F729" s="4" t="s">
        <v>628</v>
      </c>
      <c r="G729" s="4" t="s">
        <v>392</v>
      </c>
      <c r="H729" s="4" t="s">
        <v>38</v>
      </c>
      <c r="I729" s="4" t="s">
        <v>121</v>
      </c>
      <c r="J729" s="4" t="s">
        <v>122</v>
      </c>
      <c r="K729" s="2">
        <v>5</v>
      </c>
      <c r="L729" s="2">
        <v>179</v>
      </c>
      <c r="M729" s="2">
        <v>895</v>
      </c>
      <c r="N729">
        <f t="shared" si="33"/>
        <v>6</v>
      </c>
      <c r="O729">
        <f t="shared" si="34"/>
        <v>2020</v>
      </c>
      <c r="P729">
        <f t="shared" si="35"/>
        <v>2</v>
      </c>
    </row>
    <row r="730" spans="1:16" x14ac:dyDescent="0.25">
      <c r="A730" s="2">
        <v>729</v>
      </c>
      <c r="B730" s="2">
        <v>131</v>
      </c>
      <c r="C730" s="3">
        <v>43984</v>
      </c>
      <c r="D730" s="4" t="s">
        <v>1645</v>
      </c>
      <c r="E730" s="4" t="s">
        <v>1646</v>
      </c>
      <c r="F730" s="4" t="s">
        <v>596</v>
      </c>
      <c r="G730" s="4" t="s">
        <v>134</v>
      </c>
      <c r="H730" s="4" t="s">
        <v>70</v>
      </c>
      <c r="I730" s="4" t="s">
        <v>71</v>
      </c>
      <c r="J730" s="4" t="s">
        <v>72</v>
      </c>
      <c r="K730" s="2">
        <v>4</v>
      </c>
      <c r="L730" s="2">
        <v>250</v>
      </c>
      <c r="M730" s="2">
        <v>1000</v>
      </c>
      <c r="N730">
        <f t="shared" si="33"/>
        <v>6</v>
      </c>
      <c r="O730">
        <f t="shared" si="34"/>
        <v>2020</v>
      </c>
      <c r="P730">
        <f t="shared" si="35"/>
        <v>2</v>
      </c>
    </row>
    <row r="731" spans="1:16" x14ac:dyDescent="0.25">
      <c r="A731" s="2">
        <v>730</v>
      </c>
      <c r="B731" s="2">
        <v>2119</v>
      </c>
      <c r="C731" s="3">
        <v>43984</v>
      </c>
      <c r="D731" s="4" t="s">
        <v>1647</v>
      </c>
      <c r="E731" s="4" t="s">
        <v>1648</v>
      </c>
      <c r="F731" s="4" t="s">
        <v>744</v>
      </c>
      <c r="G731" s="4" t="s">
        <v>665</v>
      </c>
      <c r="H731" s="4" t="s">
        <v>31</v>
      </c>
      <c r="I731" s="4" t="s">
        <v>63</v>
      </c>
      <c r="J731" s="4" t="s">
        <v>64</v>
      </c>
      <c r="K731" s="2">
        <v>4</v>
      </c>
      <c r="L731" s="2">
        <v>44.95</v>
      </c>
      <c r="M731" s="2">
        <v>179.8</v>
      </c>
      <c r="N731">
        <f t="shared" si="33"/>
        <v>6</v>
      </c>
      <c r="O731">
        <f t="shared" si="34"/>
        <v>2020</v>
      </c>
      <c r="P731">
        <f t="shared" si="35"/>
        <v>2</v>
      </c>
    </row>
    <row r="732" spans="1:16" x14ac:dyDescent="0.25">
      <c r="A732" s="2">
        <v>731</v>
      </c>
      <c r="B732" s="2">
        <v>514</v>
      </c>
      <c r="C732" s="3">
        <v>43984</v>
      </c>
      <c r="D732" s="4" t="s">
        <v>1649</v>
      </c>
      <c r="E732" s="4" t="s">
        <v>1650</v>
      </c>
      <c r="F732" s="4" t="s">
        <v>862</v>
      </c>
      <c r="G732" s="4" t="s">
        <v>329</v>
      </c>
      <c r="H732" s="4" t="s">
        <v>24</v>
      </c>
      <c r="I732" s="4" t="s">
        <v>106</v>
      </c>
      <c r="J732" s="4" t="s">
        <v>107</v>
      </c>
      <c r="K732" s="2">
        <v>1</v>
      </c>
      <c r="L732" s="2">
        <v>899</v>
      </c>
      <c r="M732" s="2">
        <v>899</v>
      </c>
      <c r="N732">
        <f t="shared" si="33"/>
        <v>6</v>
      </c>
      <c r="O732">
        <f t="shared" si="34"/>
        <v>2020</v>
      </c>
      <c r="P732">
        <f t="shared" si="35"/>
        <v>2</v>
      </c>
    </row>
    <row r="733" spans="1:16" x14ac:dyDescent="0.25">
      <c r="A733" s="2">
        <v>732</v>
      </c>
      <c r="B733" s="2">
        <v>672</v>
      </c>
      <c r="C733" s="3">
        <v>43984</v>
      </c>
      <c r="D733" s="4" t="s">
        <v>1651</v>
      </c>
      <c r="E733" s="4" t="s">
        <v>1652</v>
      </c>
      <c r="F733" s="4" t="s">
        <v>1002</v>
      </c>
      <c r="G733" s="4" t="s">
        <v>105</v>
      </c>
      <c r="H733" s="4" t="s">
        <v>38</v>
      </c>
      <c r="I733" s="4" t="s">
        <v>324</v>
      </c>
      <c r="J733" s="4" t="s">
        <v>325</v>
      </c>
      <c r="K733" s="2">
        <v>2</v>
      </c>
      <c r="L733" s="2">
        <v>58.95</v>
      </c>
      <c r="M733" s="2">
        <v>117.9</v>
      </c>
      <c r="N733">
        <f t="shared" si="33"/>
        <v>6</v>
      </c>
      <c r="O733">
        <f t="shared" si="34"/>
        <v>2020</v>
      </c>
      <c r="P733">
        <f t="shared" si="35"/>
        <v>2</v>
      </c>
    </row>
    <row r="734" spans="1:16" x14ac:dyDescent="0.25">
      <c r="A734" s="2">
        <v>733</v>
      </c>
      <c r="B734" s="2">
        <v>1318</v>
      </c>
      <c r="C734" s="3">
        <v>43984</v>
      </c>
      <c r="D734" s="4" t="s">
        <v>1653</v>
      </c>
      <c r="E734" s="4" t="s">
        <v>1654</v>
      </c>
      <c r="F734" s="4" t="s">
        <v>160</v>
      </c>
      <c r="G734" s="4" t="s">
        <v>161</v>
      </c>
      <c r="H734" s="4" t="s">
        <v>31</v>
      </c>
      <c r="I734" s="4" t="s">
        <v>141</v>
      </c>
      <c r="J734" s="4" t="s">
        <v>142</v>
      </c>
      <c r="K734" s="2">
        <v>1</v>
      </c>
      <c r="L734" s="2">
        <v>49.95</v>
      </c>
      <c r="M734" s="2">
        <v>49.95</v>
      </c>
      <c r="N734">
        <f t="shared" si="33"/>
        <v>6</v>
      </c>
      <c r="O734">
        <f t="shared" si="34"/>
        <v>2020</v>
      </c>
      <c r="P734">
        <f t="shared" si="35"/>
        <v>2</v>
      </c>
    </row>
    <row r="735" spans="1:16" x14ac:dyDescent="0.25">
      <c r="A735" s="2">
        <v>734</v>
      </c>
      <c r="B735" s="2">
        <v>1461</v>
      </c>
      <c r="C735" s="3">
        <v>43984</v>
      </c>
      <c r="D735" s="4" t="s">
        <v>1447</v>
      </c>
      <c r="E735" s="4" t="s">
        <v>1448</v>
      </c>
      <c r="F735" s="4" t="s">
        <v>227</v>
      </c>
      <c r="G735" s="4" t="s">
        <v>94</v>
      </c>
      <c r="H735" s="4" t="s">
        <v>24</v>
      </c>
      <c r="I735" s="4" t="s">
        <v>251</v>
      </c>
      <c r="J735" s="4" t="s">
        <v>252</v>
      </c>
      <c r="K735" s="2">
        <v>3</v>
      </c>
      <c r="L735" s="2">
        <v>684</v>
      </c>
      <c r="M735" s="2">
        <v>2052</v>
      </c>
      <c r="N735">
        <f t="shared" si="33"/>
        <v>6</v>
      </c>
      <c r="O735">
        <f t="shared" si="34"/>
        <v>2020</v>
      </c>
      <c r="P735">
        <f t="shared" si="35"/>
        <v>2</v>
      </c>
    </row>
    <row r="736" spans="1:16" x14ac:dyDescent="0.25">
      <c r="A736" s="2">
        <v>735</v>
      </c>
      <c r="B736" s="2">
        <v>1912</v>
      </c>
      <c r="C736" s="3">
        <v>43984</v>
      </c>
      <c r="D736" s="4" t="s">
        <v>1655</v>
      </c>
      <c r="E736" s="4" t="s">
        <v>1656</v>
      </c>
      <c r="F736" s="4" t="s">
        <v>36</v>
      </c>
      <c r="G736" s="4" t="s">
        <v>37</v>
      </c>
      <c r="H736" s="4" t="s">
        <v>17</v>
      </c>
      <c r="I736" s="4" t="s">
        <v>175</v>
      </c>
      <c r="J736" s="4" t="s">
        <v>176</v>
      </c>
      <c r="K736" s="2">
        <v>4</v>
      </c>
      <c r="L736" s="2">
        <v>12.99</v>
      </c>
      <c r="M736" s="2">
        <v>51.96</v>
      </c>
      <c r="N736">
        <f t="shared" si="33"/>
        <v>6</v>
      </c>
      <c r="O736">
        <f t="shared" si="34"/>
        <v>2020</v>
      </c>
      <c r="P736">
        <f t="shared" si="35"/>
        <v>2</v>
      </c>
    </row>
    <row r="737" spans="1:16" x14ac:dyDescent="0.25">
      <c r="A737" s="2">
        <v>736</v>
      </c>
      <c r="B737" s="2">
        <v>1409</v>
      </c>
      <c r="C737" s="3">
        <v>43985</v>
      </c>
      <c r="D737" s="4" t="s">
        <v>1657</v>
      </c>
      <c r="E737" s="4" t="s">
        <v>1658</v>
      </c>
      <c r="F737" s="4" t="s">
        <v>591</v>
      </c>
      <c r="G737" s="4" t="s">
        <v>483</v>
      </c>
      <c r="H737" s="4" t="s">
        <v>17</v>
      </c>
      <c r="I737" s="4" t="s">
        <v>236</v>
      </c>
      <c r="J737" s="4" t="s">
        <v>237</v>
      </c>
      <c r="K737" s="2">
        <v>4</v>
      </c>
      <c r="L737" s="2">
        <v>14.99</v>
      </c>
      <c r="M737" s="2">
        <v>59.96</v>
      </c>
      <c r="N737">
        <f t="shared" si="33"/>
        <v>6</v>
      </c>
      <c r="O737">
        <f t="shared" si="34"/>
        <v>2020</v>
      </c>
      <c r="P737">
        <f t="shared" si="35"/>
        <v>3</v>
      </c>
    </row>
    <row r="738" spans="1:16" x14ac:dyDescent="0.25">
      <c r="A738" s="2">
        <v>737</v>
      </c>
      <c r="B738" s="2">
        <v>24</v>
      </c>
      <c r="C738" s="3">
        <v>43985</v>
      </c>
      <c r="D738" s="4" t="s">
        <v>1659</v>
      </c>
      <c r="E738" s="4" t="s">
        <v>1660</v>
      </c>
      <c r="F738" s="4" t="s">
        <v>187</v>
      </c>
      <c r="G738" s="4" t="s">
        <v>188</v>
      </c>
      <c r="H738" s="4" t="s">
        <v>88</v>
      </c>
      <c r="I738" s="4" t="s">
        <v>89</v>
      </c>
      <c r="J738" s="4" t="s">
        <v>90</v>
      </c>
      <c r="K738" s="2">
        <v>5</v>
      </c>
      <c r="L738" s="2">
        <v>12</v>
      </c>
      <c r="M738" s="2">
        <v>60</v>
      </c>
      <c r="N738">
        <f t="shared" si="33"/>
        <v>6</v>
      </c>
      <c r="O738">
        <f t="shared" si="34"/>
        <v>2020</v>
      </c>
      <c r="P738">
        <f t="shared" si="35"/>
        <v>3</v>
      </c>
    </row>
    <row r="739" spans="1:16" x14ac:dyDescent="0.25">
      <c r="A739" s="2">
        <v>738</v>
      </c>
      <c r="B739" s="2">
        <v>1851</v>
      </c>
      <c r="C739" s="3">
        <v>43985</v>
      </c>
      <c r="D739" s="4" t="s">
        <v>894</v>
      </c>
      <c r="E739" s="4" t="s">
        <v>895</v>
      </c>
      <c r="F739" s="4" t="s">
        <v>876</v>
      </c>
      <c r="G739" s="4" t="s">
        <v>378</v>
      </c>
      <c r="H739" s="4" t="s">
        <v>31</v>
      </c>
      <c r="I739" s="4" t="s">
        <v>63</v>
      </c>
      <c r="J739" s="4" t="s">
        <v>64</v>
      </c>
      <c r="K739" s="2">
        <v>1</v>
      </c>
      <c r="L739" s="2">
        <v>44.95</v>
      </c>
      <c r="M739" s="2">
        <v>44.95</v>
      </c>
      <c r="N739">
        <f t="shared" si="33"/>
        <v>6</v>
      </c>
      <c r="O739">
        <f t="shared" si="34"/>
        <v>2020</v>
      </c>
      <c r="P739">
        <f t="shared" si="35"/>
        <v>3</v>
      </c>
    </row>
    <row r="740" spans="1:16" x14ac:dyDescent="0.25">
      <c r="A740" s="2">
        <v>739</v>
      </c>
      <c r="B740" s="2">
        <v>875</v>
      </c>
      <c r="C740" s="3">
        <v>43985</v>
      </c>
      <c r="D740" s="4" t="s">
        <v>1553</v>
      </c>
      <c r="E740" s="4" t="s">
        <v>1554</v>
      </c>
      <c r="F740" s="4" t="s">
        <v>1555</v>
      </c>
      <c r="G740" s="4" t="s">
        <v>30</v>
      </c>
      <c r="H740" s="4" t="s">
        <v>17</v>
      </c>
      <c r="I740" s="4" t="s">
        <v>301</v>
      </c>
      <c r="J740" s="4" t="s">
        <v>302</v>
      </c>
      <c r="K740" s="2">
        <v>4</v>
      </c>
      <c r="L740" s="2">
        <v>14.99</v>
      </c>
      <c r="M740" s="2">
        <v>59.96</v>
      </c>
      <c r="N740">
        <f t="shared" si="33"/>
        <v>6</v>
      </c>
      <c r="O740">
        <f t="shared" si="34"/>
        <v>2020</v>
      </c>
      <c r="P740">
        <f t="shared" si="35"/>
        <v>3</v>
      </c>
    </row>
    <row r="741" spans="1:16" x14ac:dyDescent="0.25">
      <c r="A741" s="2">
        <v>740</v>
      </c>
      <c r="B741" s="2">
        <v>1688</v>
      </c>
      <c r="C741" s="3">
        <v>43986</v>
      </c>
      <c r="D741" s="4" t="s">
        <v>920</v>
      </c>
      <c r="E741" s="4" t="s">
        <v>921</v>
      </c>
      <c r="F741" s="4" t="s">
        <v>922</v>
      </c>
      <c r="G741" s="4" t="s">
        <v>62</v>
      </c>
      <c r="H741" s="4" t="s">
        <v>17</v>
      </c>
      <c r="I741" s="4" t="s">
        <v>517</v>
      </c>
      <c r="J741" s="4" t="s">
        <v>518</v>
      </c>
      <c r="K741" s="2">
        <v>5</v>
      </c>
      <c r="L741" s="2">
        <v>13.99</v>
      </c>
      <c r="M741" s="2">
        <v>69.95</v>
      </c>
      <c r="N741">
        <f t="shared" si="33"/>
        <v>6</v>
      </c>
      <c r="O741">
        <f t="shared" si="34"/>
        <v>2020</v>
      </c>
      <c r="P741">
        <f t="shared" si="35"/>
        <v>4</v>
      </c>
    </row>
    <row r="742" spans="1:16" x14ac:dyDescent="0.25">
      <c r="A742" s="2">
        <v>741</v>
      </c>
      <c r="B742" s="2">
        <v>325</v>
      </c>
      <c r="C742" s="3">
        <v>43986</v>
      </c>
      <c r="D742" s="4" t="s">
        <v>1661</v>
      </c>
      <c r="E742" s="4" t="s">
        <v>1662</v>
      </c>
      <c r="F742" s="4" t="s">
        <v>467</v>
      </c>
      <c r="G742" s="4" t="s">
        <v>215</v>
      </c>
      <c r="H742" s="4" t="s">
        <v>38</v>
      </c>
      <c r="I742" s="4" t="s">
        <v>324</v>
      </c>
      <c r="J742" s="4" t="s">
        <v>325</v>
      </c>
      <c r="K742" s="2">
        <v>6</v>
      </c>
      <c r="L742" s="2">
        <v>58.95</v>
      </c>
      <c r="M742" s="2">
        <v>353.7</v>
      </c>
      <c r="N742">
        <f t="shared" si="33"/>
        <v>6</v>
      </c>
      <c r="O742">
        <f t="shared" si="34"/>
        <v>2020</v>
      </c>
      <c r="P742">
        <f t="shared" si="35"/>
        <v>4</v>
      </c>
    </row>
    <row r="743" spans="1:16" x14ac:dyDescent="0.25">
      <c r="A743" s="2">
        <v>742</v>
      </c>
      <c r="B743" s="2">
        <v>201</v>
      </c>
      <c r="C743" s="3">
        <v>43986</v>
      </c>
      <c r="D743" s="4" t="s">
        <v>1663</v>
      </c>
      <c r="E743" s="4" t="s">
        <v>1664</v>
      </c>
      <c r="F743" s="4" t="s">
        <v>75</v>
      </c>
      <c r="G743" s="4" t="s">
        <v>76</v>
      </c>
      <c r="H743" s="4" t="s">
        <v>31</v>
      </c>
      <c r="I743" s="4" t="s">
        <v>473</v>
      </c>
      <c r="J743" s="4" t="s">
        <v>474</v>
      </c>
      <c r="K743" s="2">
        <v>2</v>
      </c>
      <c r="L743" s="2">
        <v>34.99</v>
      </c>
      <c r="M743" s="2">
        <v>69.98</v>
      </c>
      <c r="N743">
        <f t="shared" si="33"/>
        <v>6</v>
      </c>
      <c r="O743">
        <f t="shared" si="34"/>
        <v>2020</v>
      </c>
      <c r="P743">
        <f t="shared" si="35"/>
        <v>4</v>
      </c>
    </row>
    <row r="744" spans="1:16" x14ac:dyDescent="0.25">
      <c r="A744" s="2">
        <v>743</v>
      </c>
      <c r="B744" s="2">
        <v>344</v>
      </c>
      <c r="C744" s="3">
        <v>43987</v>
      </c>
      <c r="D744" s="4" t="s">
        <v>1355</v>
      </c>
      <c r="E744" s="4" t="s">
        <v>1356</v>
      </c>
      <c r="F744" s="4" t="s">
        <v>1357</v>
      </c>
      <c r="G744" s="4" t="s">
        <v>75</v>
      </c>
      <c r="H744" s="4" t="s">
        <v>56</v>
      </c>
      <c r="I744" s="4" t="s">
        <v>490</v>
      </c>
      <c r="J744" s="4" t="s">
        <v>491</v>
      </c>
      <c r="K744" s="2">
        <v>6</v>
      </c>
      <c r="L744" s="2">
        <v>245</v>
      </c>
      <c r="M744" s="2">
        <v>1470</v>
      </c>
      <c r="N744">
        <f t="shared" si="33"/>
        <v>6</v>
      </c>
      <c r="O744">
        <f t="shared" si="34"/>
        <v>2020</v>
      </c>
      <c r="P744">
        <f t="shared" si="35"/>
        <v>5</v>
      </c>
    </row>
    <row r="745" spans="1:16" x14ac:dyDescent="0.25">
      <c r="A745" s="2">
        <v>744</v>
      </c>
      <c r="B745" s="2">
        <v>1641</v>
      </c>
      <c r="C745" s="3">
        <v>43987</v>
      </c>
      <c r="D745" s="4" t="s">
        <v>1665</v>
      </c>
      <c r="E745" s="4" t="s">
        <v>1666</v>
      </c>
      <c r="F745" s="4" t="s">
        <v>567</v>
      </c>
      <c r="G745" s="4" t="s">
        <v>134</v>
      </c>
      <c r="H745" s="4" t="s">
        <v>17</v>
      </c>
      <c r="I745" s="4" t="s">
        <v>445</v>
      </c>
      <c r="J745" s="4" t="s">
        <v>446</v>
      </c>
      <c r="K745" s="2">
        <v>3</v>
      </c>
      <c r="L745" s="2">
        <v>24.95</v>
      </c>
      <c r="M745" s="2">
        <v>74.849999999999994</v>
      </c>
      <c r="N745">
        <f t="shared" si="33"/>
        <v>6</v>
      </c>
      <c r="O745">
        <f t="shared" si="34"/>
        <v>2020</v>
      </c>
      <c r="P745">
        <f t="shared" si="35"/>
        <v>5</v>
      </c>
    </row>
    <row r="746" spans="1:16" x14ac:dyDescent="0.25">
      <c r="A746" s="2">
        <v>745</v>
      </c>
      <c r="B746" s="2">
        <v>48</v>
      </c>
      <c r="C746" s="3">
        <v>43987</v>
      </c>
      <c r="D746" s="4" t="s">
        <v>1667</v>
      </c>
      <c r="E746" s="4" t="s">
        <v>1668</v>
      </c>
      <c r="F746" s="4" t="s">
        <v>247</v>
      </c>
      <c r="G746" s="4" t="s">
        <v>402</v>
      </c>
      <c r="H746" s="4" t="s">
        <v>17</v>
      </c>
      <c r="I746" s="4" t="s">
        <v>202</v>
      </c>
      <c r="J746" s="4" t="s">
        <v>203</v>
      </c>
      <c r="K746" s="2">
        <v>4</v>
      </c>
      <c r="L746" s="2">
        <v>24.95</v>
      </c>
      <c r="M746" s="2">
        <v>99.8</v>
      </c>
      <c r="N746">
        <f t="shared" si="33"/>
        <v>6</v>
      </c>
      <c r="O746">
        <f t="shared" si="34"/>
        <v>2020</v>
      </c>
      <c r="P746">
        <f t="shared" si="35"/>
        <v>5</v>
      </c>
    </row>
    <row r="747" spans="1:16" x14ac:dyDescent="0.25">
      <c r="A747" s="2">
        <v>746</v>
      </c>
      <c r="B747" s="2">
        <v>74</v>
      </c>
      <c r="C747" s="3">
        <v>43987</v>
      </c>
      <c r="D747" s="4" t="s">
        <v>1669</v>
      </c>
      <c r="E747" s="4" t="s">
        <v>1670</v>
      </c>
      <c r="F747" s="4" t="s">
        <v>169</v>
      </c>
      <c r="G747" s="4" t="s">
        <v>30</v>
      </c>
      <c r="H747" s="4" t="s">
        <v>17</v>
      </c>
      <c r="I747" s="4" t="s">
        <v>334</v>
      </c>
      <c r="J747" s="4" t="s">
        <v>335</v>
      </c>
      <c r="K747" s="2">
        <v>4</v>
      </c>
      <c r="L747" s="2">
        <v>24.99</v>
      </c>
      <c r="M747" s="2">
        <v>99.96</v>
      </c>
      <c r="N747">
        <f t="shared" si="33"/>
        <v>6</v>
      </c>
      <c r="O747">
        <f t="shared" si="34"/>
        <v>2020</v>
      </c>
      <c r="P747">
        <f t="shared" si="35"/>
        <v>5</v>
      </c>
    </row>
    <row r="748" spans="1:16" x14ac:dyDescent="0.25">
      <c r="A748" s="2">
        <v>747</v>
      </c>
      <c r="B748" s="2">
        <v>1777</v>
      </c>
      <c r="C748" s="3">
        <v>43987</v>
      </c>
      <c r="D748" s="4" t="s">
        <v>1671</v>
      </c>
      <c r="E748" s="4" t="s">
        <v>1672</v>
      </c>
      <c r="F748" s="4" t="s">
        <v>714</v>
      </c>
      <c r="G748" s="4" t="s">
        <v>715</v>
      </c>
      <c r="H748" s="4" t="s">
        <v>38</v>
      </c>
      <c r="I748" s="4" t="s">
        <v>121</v>
      </c>
      <c r="J748" s="4" t="s">
        <v>122</v>
      </c>
      <c r="K748" s="2">
        <v>6</v>
      </c>
      <c r="L748" s="2">
        <v>179</v>
      </c>
      <c r="M748" s="2">
        <v>1074</v>
      </c>
      <c r="N748">
        <f t="shared" si="33"/>
        <v>6</v>
      </c>
      <c r="O748">
        <f t="shared" si="34"/>
        <v>2020</v>
      </c>
      <c r="P748">
        <f t="shared" si="35"/>
        <v>5</v>
      </c>
    </row>
    <row r="749" spans="1:16" x14ac:dyDescent="0.25">
      <c r="A749" s="2">
        <v>748</v>
      </c>
      <c r="B749" s="2">
        <v>1782</v>
      </c>
      <c r="C749" s="3">
        <v>43988</v>
      </c>
      <c r="D749" s="4" t="s">
        <v>1673</v>
      </c>
      <c r="E749" s="4" t="s">
        <v>1674</v>
      </c>
      <c r="F749" s="4" t="s">
        <v>449</v>
      </c>
      <c r="G749" s="4" t="s">
        <v>198</v>
      </c>
      <c r="H749" s="4" t="s">
        <v>70</v>
      </c>
      <c r="I749" s="4" t="s">
        <v>179</v>
      </c>
      <c r="J749" s="4" t="s">
        <v>180</v>
      </c>
      <c r="K749" s="2">
        <v>2</v>
      </c>
      <c r="L749" s="2">
        <v>250</v>
      </c>
      <c r="M749" s="2">
        <v>500</v>
      </c>
      <c r="N749">
        <f t="shared" si="33"/>
        <v>6</v>
      </c>
      <c r="O749">
        <f t="shared" si="34"/>
        <v>2020</v>
      </c>
      <c r="P749">
        <f t="shared" si="35"/>
        <v>6</v>
      </c>
    </row>
    <row r="750" spans="1:16" x14ac:dyDescent="0.25">
      <c r="A750" s="2">
        <v>749</v>
      </c>
      <c r="B750" s="2">
        <v>1378</v>
      </c>
      <c r="C750" s="3">
        <v>43988</v>
      </c>
      <c r="D750" s="4" t="s">
        <v>1236</v>
      </c>
      <c r="E750" s="4" t="s">
        <v>1237</v>
      </c>
      <c r="F750" s="4" t="s">
        <v>55</v>
      </c>
      <c r="G750" s="4" t="s">
        <v>23</v>
      </c>
      <c r="H750" s="4" t="s">
        <v>17</v>
      </c>
      <c r="I750" s="4" t="s">
        <v>815</v>
      </c>
      <c r="J750" s="4" t="s">
        <v>816</v>
      </c>
      <c r="K750" s="2">
        <v>3</v>
      </c>
      <c r="L750" s="2">
        <v>16.989999999999998</v>
      </c>
      <c r="M750" s="2">
        <v>50.97</v>
      </c>
      <c r="N750">
        <f t="shared" si="33"/>
        <v>6</v>
      </c>
      <c r="O750">
        <f t="shared" si="34"/>
        <v>2020</v>
      </c>
      <c r="P750">
        <f t="shared" si="35"/>
        <v>6</v>
      </c>
    </row>
    <row r="751" spans="1:16" x14ac:dyDescent="0.25">
      <c r="A751" s="2">
        <v>750</v>
      </c>
      <c r="B751" s="2">
        <v>214</v>
      </c>
      <c r="C751" s="3">
        <v>43989</v>
      </c>
      <c r="D751" s="4" t="s">
        <v>1675</v>
      </c>
      <c r="E751" s="4" t="s">
        <v>1676</v>
      </c>
      <c r="F751" s="4" t="s">
        <v>1677</v>
      </c>
      <c r="G751" s="4" t="s">
        <v>402</v>
      </c>
      <c r="H751" s="4" t="s">
        <v>17</v>
      </c>
      <c r="I751" s="4" t="s">
        <v>236</v>
      </c>
      <c r="J751" s="4" t="s">
        <v>237</v>
      </c>
      <c r="K751" s="2">
        <v>4</v>
      </c>
      <c r="L751" s="2">
        <v>14.99</v>
      </c>
      <c r="M751" s="2">
        <v>59.96</v>
      </c>
      <c r="N751">
        <f t="shared" si="33"/>
        <v>6</v>
      </c>
      <c r="O751">
        <f t="shared" si="34"/>
        <v>2020</v>
      </c>
      <c r="P751">
        <f t="shared" si="35"/>
        <v>7</v>
      </c>
    </row>
    <row r="752" spans="1:16" x14ac:dyDescent="0.25">
      <c r="A752" s="2">
        <v>751</v>
      </c>
      <c r="B752" s="2">
        <v>1326</v>
      </c>
      <c r="C752" s="3">
        <v>43989</v>
      </c>
      <c r="D752" s="4" t="s">
        <v>419</v>
      </c>
      <c r="E752" s="4" t="s">
        <v>420</v>
      </c>
      <c r="F752" s="4" t="s">
        <v>421</v>
      </c>
      <c r="G752" s="4" t="s">
        <v>30</v>
      </c>
      <c r="H752" s="4" t="s">
        <v>17</v>
      </c>
      <c r="I752" s="4" t="s">
        <v>202</v>
      </c>
      <c r="J752" s="4" t="s">
        <v>203</v>
      </c>
      <c r="K752" s="2">
        <v>2</v>
      </c>
      <c r="L752" s="2">
        <v>24.95</v>
      </c>
      <c r="M752" s="2">
        <v>49.9</v>
      </c>
      <c r="N752">
        <f t="shared" si="33"/>
        <v>6</v>
      </c>
      <c r="O752">
        <f t="shared" si="34"/>
        <v>2020</v>
      </c>
      <c r="P752">
        <f t="shared" si="35"/>
        <v>7</v>
      </c>
    </row>
    <row r="753" spans="1:16" x14ac:dyDescent="0.25">
      <c r="A753" s="2">
        <v>752</v>
      </c>
      <c r="B753" s="2">
        <v>587</v>
      </c>
      <c r="C753" s="3">
        <v>43989</v>
      </c>
      <c r="D753" s="4" t="s">
        <v>212</v>
      </c>
      <c r="E753" s="4" t="s">
        <v>213</v>
      </c>
      <c r="F753" s="4" t="s">
        <v>214</v>
      </c>
      <c r="G753" s="4" t="s">
        <v>215</v>
      </c>
      <c r="H753" s="4" t="s">
        <v>24</v>
      </c>
      <c r="I753" s="4" t="s">
        <v>25</v>
      </c>
      <c r="J753" s="4" t="s">
        <v>26</v>
      </c>
      <c r="K753" s="2">
        <v>3</v>
      </c>
      <c r="L753" s="2">
        <v>883</v>
      </c>
      <c r="M753" s="2">
        <v>2649</v>
      </c>
      <c r="N753">
        <f t="shared" si="33"/>
        <v>6</v>
      </c>
      <c r="O753">
        <f t="shared" si="34"/>
        <v>2020</v>
      </c>
      <c r="P753">
        <f t="shared" si="35"/>
        <v>7</v>
      </c>
    </row>
    <row r="754" spans="1:16" x14ac:dyDescent="0.25">
      <c r="A754" s="2">
        <v>753</v>
      </c>
      <c r="B754" s="2">
        <v>1484</v>
      </c>
      <c r="C754" s="3">
        <v>43989</v>
      </c>
      <c r="D754" s="4" t="s">
        <v>1678</v>
      </c>
      <c r="E754" s="4" t="s">
        <v>1679</v>
      </c>
      <c r="F754" s="4" t="s">
        <v>1178</v>
      </c>
      <c r="G754" s="4" t="s">
        <v>339</v>
      </c>
      <c r="H754" s="4" t="s">
        <v>38</v>
      </c>
      <c r="I754" s="4" t="s">
        <v>39</v>
      </c>
      <c r="J754" s="4" t="s">
        <v>40</v>
      </c>
      <c r="K754" s="2">
        <v>5</v>
      </c>
      <c r="L754" s="2">
        <v>69</v>
      </c>
      <c r="M754" s="2">
        <v>345</v>
      </c>
      <c r="N754">
        <f t="shared" si="33"/>
        <v>6</v>
      </c>
      <c r="O754">
        <f t="shared" si="34"/>
        <v>2020</v>
      </c>
      <c r="P754">
        <f t="shared" si="35"/>
        <v>7</v>
      </c>
    </row>
    <row r="755" spans="1:16" x14ac:dyDescent="0.25">
      <c r="A755" s="2">
        <v>754</v>
      </c>
      <c r="B755" s="2">
        <v>783</v>
      </c>
      <c r="C755" s="3">
        <v>43989</v>
      </c>
      <c r="D755" s="4" t="s">
        <v>1680</v>
      </c>
      <c r="E755" s="4" t="s">
        <v>1681</v>
      </c>
      <c r="F755" s="4" t="s">
        <v>709</v>
      </c>
      <c r="G755" s="4" t="s">
        <v>576</v>
      </c>
      <c r="H755" s="4" t="s">
        <v>17</v>
      </c>
      <c r="I755" s="4" t="s">
        <v>445</v>
      </c>
      <c r="J755" s="4" t="s">
        <v>446</v>
      </c>
      <c r="K755" s="2">
        <v>6</v>
      </c>
      <c r="L755" s="2">
        <v>24.95</v>
      </c>
      <c r="M755" s="2">
        <v>149.69999999999999</v>
      </c>
      <c r="N755">
        <f t="shared" si="33"/>
        <v>6</v>
      </c>
      <c r="O755">
        <f t="shared" si="34"/>
        <v>2020</v>
      </c>
      <c r="P755">
        <f t="shared" si="35"/>
        <v>7</v>
      </c>
    </row>
    <row r="756" spans="1:16" x14ac:dyDescent="0.25">
      <c r="A756" s="2">
        <v>755</v>
      </c>
      <c r="B756" s="2">
        <v>282</v>
      </c>
      <c r="C756" s="3">
        <v>43990</v>
      </c>
      <c r="D756" s="4" t="s">
        <v>1682</v>
      </c>
      <c r="E756" s="4" t="s">
        <v>1683</v>
      </c>
      <c r="F756" s="4" t="s">
        <v>1010</v>
      </c>
      <c r="G756" s="4" t="s">
        <v>94</v>
      </c>
      <c r="H756" s="4" t="s">
        <v>17</v>
      </c>
      <c r="I756" s="4" t="s">
        <v>517</v>
      </c>
      <c r="J756" s="4" t="s">
        <v>518</v>
      </c>
      <c r="K756" s="2">
        <v>5</v>
      </c>
      <c r="L756" s="2">
        <v>13.99</v>
      </c>
      <c r="M756" s="2">
        <v>69.95</v>
      </c>
      <c r="N756">
        <f t="shared" si="33"/>
        <v>6</v>
      </c>
      <c r="O756">
        <f t="shared" si="34"/>
        <v>2020</v>
      </c>
      <c r="P756">
        <f t="shared" si="35"/>
        <v>8</v>
      </c>
    </row>
    <row r="757" spans="1:16" x14ac:dyDescent="0.25">
      <c r="A757" s="2">
        <v>756</v>
      </c>
      <c r="B757" s="2">
        <v>1485</v>
      </c>
      <c r="C757" s="3">
        <v>43990</v>
      </c>
      <c r="D757" s="4" t="s">
        <v>1684</v>
      </c>
      <c r="E757" s="4" t="s">
        <v>1685</v>
      </c>
      <c r="F757" s="4" t="s">
        <v>862</v>
      </c>
      <c r="G757" s="4" t="s">
        <v>329</v>
      </c>
      <c r="H757" s="4" t="s">
        <v>70</v>
      </c>
      <c r="I757" s="4" t="s">
        <v>431</v>
      </c>
      <c r="J757" s="4" t="s">
        <v>432</v>
      </c>
      <c r="K757" s="2">
        <v>5</v>
      </c>
      <c r="L757" s="2">
        <v>455</v>
      </c>
      <c r="M757" s="2">
        <v>2275</v>
      </c>
      <c r="N757">
        <f t="shared" si="33"/>
        <v>6</v>
      </c>
      <c r="O757">
        <f t="shared" si="34"/>
        <v>2020</v>
      </c>
      <c r="P757">
        <f t="shared" si="35"/>
        <v>8</v>
      </c>
    </row>
    <row r="758" spans="1:16" x14ac:dyDescent="0.25">
      <c r="A758" s="2">
        <v>757</v>
      </c>
      <c r="B758" s="2">
        <v>635</v>
      </c>
      <c r="C758" s="3">
        <v>43990</v>
      </c>
      <c r="D758" s="4" t="s">
        <v>1176</v>
      </c>
      <c r="E758" s="4" t="s">
        <v>1177</v>
      </c>
      <c r="F758" s="4" t="s">
        <v>1178</v>
      </c>
      <c r="G758" s="4" t="s">
        <v>339</v>
      </c>
      <c r="H758" s="4" t="s">
        <v>31</v>
      </c>
      <c r="I758" s="4" t="s">
        <v>162</v>
      </c>
      <c r="J758" s="4" t="s">
        <v>163</v>
      </c>
      <c r="K758" s="2">
        <v>2</v>
      </c>
      <c r="L758" s="2">
        <v>42.99</v>
      </c>
      <c r="M758" s="2">
        <v>85.98</v>
      </c>
      <c r="N758">
        <f t="shared" si="33"/>
        <v>6</v>
      </c>
      <c r="O758">
        <f t="shared" si="34"/>
        <v>2020</v>
      </c>
      <c r="P758">
        <f t="shared" si="35"/>
        <v>8</v>
      </c>
    </row>
    <row r="759" spans="1:16" x14ac:dyDescent="0.25">
      <c r="A759" s="2">
        <v>758</v>
      </c>
      <c r="B759" s="2">
        <v>334</v>
      </c>
      <c r="C759" s="3">
        <v>43990</v>
      </c>
      <c r="D759" s="4" t="s">
        <v>1686</v>
      </c>
      <c r="E759" s="4" t="s">
        <v>1687</v>
      </c>
      <c r="F759" s="4" t="s">
        <v>507</v>
      </c>
      <c r="G759" s="4" t="s">
        <v>62</v>
      </c>
      <c r="H759" s="4" t="s">
        <v>88</v>
      </c>
      <c r="I759" s="4" t="s">
        <v>660</v>
      </c>
      <c r="J759" s="4" t="s">
        <v>661</v>
      </c>
      <c r="K759" s="2">
        <v>6</v>
      </c>
      <c r="L759" s="2">
        <v>4.99</v>
      </c>
      <c r="M759" s="2">
        <v>29.94</v>
      </c>
      <c r="N759">
        <f t="shared" si="33"/>
        <v>6</v>
      </c>
      <c r="O759">
        <f t="shared" si="34"/>
        <v>2020</v>
      </c>
      <c r="P759">
        <f t="shared" si="35"/>
        <v>8</v>
      </c>
    </row>
    <row r="760" spans="1:16" x14ac:dyDescent="0.25">
      <c r="A760" s="2">
        <v>759</v>
      </c>
      <c r="B760" s="2">
        <v>1072</v>
      </c>
      <c r="C760" s="3">
        <v>43991</v>
      </c>
      <c r="D760" s="4" t="s">
        <v>993</v>
      </c>
      <c r="E760" s="4" t="s">
        <v>994</v>
      </c>
      <c r="F760" s="4" t="s">
        <v>754</v>
      </c>
      <c r="G760" s="4" t="s">
        <v>259</v>
      </c>
      <c r="H760" s="4" t="s">
        <v>70</v>
      </c>
      <c r="I760" s="4" t="s">
        <v>431</v>
      </c>
      <c r="J760" s="4" t="s">
        <v>432</v>
      </c>
      <c r="K760" s="2">
        <v>4</v>
      </c>
      <c r="L760" s="2">
        <v>455</v>
      </c>
      <c r="M760" s="2">
        <v>1820</v>
      </c>
      <c r="N760">
        <f t="shared" si="33"/>
        <v>6</v>
      </c>
      <c r="O760">
        <f t="shared" si="34"/>
        <v>2020</v>
      </c>
      <c r="P760">
        <f t="shared" si="35"/>
        <v>9</v>
      </c>
    </row>
    <row r="761" spans="1:16" x14ac:dyDescent="0.25">
      <c r="A761" s="2">
        <v>760</v>
      </c>
      <c r="B761" s="2">
        <v>326</v>
      </c>
      <c r="C761" s="3">
        <v>43991</v>
      </c>
      <c r="D761" s="4" t="s">
        <v>1688</v>
      </c>
      <c r="E761" s="4" t="s">
        <v>1689</v>
      </c>
      <c r="F761" s="4" t="s">
        <v>69</v>
      </c>
      <c r="G761" s="4" t="s">
        <v>62</v>
      </c>
      <c r="H761" s="4" t="s">
        <v>24</v>
      </c>
      <c r="I761" s="4" t="s">
        <v>251</v>
      </c>
      <c r="J761" s="4" t="s">
        <v>252</v>
      </c>
      <c r="K761" s="2">
        <v>6</v>
      </c>
      <c r="L761" s="2">
        <v>684</v>
      </c>
      <c r="M761" s="2">
        <v>4104</v>
      </c>
      <c r="N761">
        <f t="shared" si="33"/>
        <v>6</v>
      </c>
      <c r="O761">
        <f t="shared" si="34"/>
        <v>2020</v>
      </c>
      <c r="P761">
        <f t="shared" si="35"/>
        <v>9</v>
      </c>
    </row>
    <row r="762" spans="1:16" x14ac:dyDescent="0.25">
      <c r="A762" s="2">
        <v>761</v>
      </c>
      <c r="B762" s="2">
        <v>163</v>
      </c>
      <c r="C762" s="3">
        <v>43991</v>
      </c>
      <c r="D762" s="4" t="s">
        <v>1690</v>
      </c>
      <c r="E762" s="4" t="s">
        <v>1691</v>
      </c>
      <c r="F762" s="4" t="s">
        <v>214</v>
      </c>
      <c r="G762" s="4" t="s">
        <v>215</v>
      </c>
      <c r="H762" s="4" t="s">
        <v>31</v>
      </c>
      <c r="I762" s="4" t="s">
        <v>32</v>
      </c>
      <c r="J762" s="4" t="s">
        <v>33</v>
      </c>
      <c r="K762" s="2">
        <v>3</v>
      </c>
      <c r="L762" s="2">
        <v>37.99</v>
      </c>
      <c r="M762" s="2">
        <v>113.97</v>
      </c>
      <c r="N762">
        <f t="shared" si="33"/>
        <v>6</v>
      </c>
      <c r="O762">
        <f t="shared" si="34"/>
        <v>2020</v>
      </c>
      <c r="P762">
        <f t="shared" si="35"/>
        <v>9</v>
      </c>
    </row>
    <row r="763" spans="1:16" x14ac:dyDescent="0.25">
      <c r="A763" s="2">
        <v>762</v>
      </c>
      <c r="B763" s="2">
        <v>1408</v>
      </c>
      <c r="C763" s="3">
        <v>43991</v>
      </c>
      <c r="D763" s="4" t="s">
        <v>1692</v>
      </c>
      <c r="E763" s="4" t="s">
        <v>1693</v>
      </c>
      <c r="F763" s="4" t="s">
        <v>365</v>
      </c>
      <c r="G763" s="4" t="s">
        <v>62</v>
      </c>
      <c r="H763" s="4" t="s">
        <v>17</v>
      </c>
      <c r="I763" s="4" t="s">
        <v>334</v>
      </c>
      <c r="J763" s="4" t="s">
        <v>335</v>
      </c>
      <c r="K763" s="2">
        <v>1</v>
      </c>
      <c r="L763" s="2">
        <v>24.99</v>
      </c>
      <c r="M763" s="2">
        <v>24.99</v>
      </c>
      <c r="N763">
        <f t="shared" si="33"/>
        <v>6</v>
      </c>
      <c r="O763">
        <f t="shared" si="34"/>
        <v>2020</v>
      </c>
      <c r="P763">
        <f t="shared" si="35"/>
        <v>9</v>
      </c>
    </row>
    <row r="764" spans="1:16" x14ac:dyDescent="0.25">
      <c r="A764" s="2">
        <v>763</v>
      </c>
      <c r="B764" s="2">
        <v>968</v>
      </c>
      <c r="C764" s="3">
        <v>43991</v>
      </c>
      <c r="D764" s="4" t="s">
        <v>1694</v>
      </c>
      <c r="E764" s="4" t="s">
        <v>1695</v>
      </c>
      <c r="F764" s="4" t="s">
        <v>659</v>
      </c>
      <c r="G764" s="4" t="s">
        <v>396</v>
      </c>
      <c r="H764" s="4" t="s">
        <v>17</v>
      </c>
      <c r="I764" s="4" t="s">
        <v>83</v>
      </c>
      <c r="J764" s="4" t="s">
        <v>84</v>
      </c>
      <c r="K764" s="2">
        <v>3</v>
      </c>
      <c r="L764" s="2">
        <v>15.5</v>
      </c>
      <c r="M764" s="2">
        <v>46.5</v>
      </c>
      <c r="N764">
        <f t="shared" si="33"/>
        <v>6</v>
      </c>
      <c r="O764">
        <f t="shared" si="34"/>
        <v>2020</v>
      </c>
      <c r="P764">
        <f t="shared" si="35"/>
        <v>9</v>
      </c>
    </row>
    <row r="765" spans="1:16" x14ac:dyDescent="0.25">
      <c r="A765" s="2">
        <v>764</v>
      </c>
      <c r="B765" s="2">
        <v>422</v>
      </c>
      <c r="C765" s="3">
        <v>43991</v>
      </c>
      <c r="D765" s="4" t="s">
        <v>41</v>
      </c>
      <c r="E765" s="4" t="s">
        <v>42</v>
      </c>
      <c r="F765" s="4" t="s">
        <v>43</v>
      </c>
      <c r="G765" s="4" t="s">
        <v>44</v>
      </c>
      <c r="H765" s="4" t="s">
        <v>31</v>
      </c>
      <c r="I765" s="4" t="s">
        <v>473</v>
      </c>
      <c r="J765" s="4" t="s">
        <v>474</v>
      </c>
      <c r="K765" s="2">
        <v>4</v>
      </c>
      <c r="L765" s="2">
        <v>34.99</v>
      </c>
      <c r="M765" s="2">
        <v>139.96</v>
      </c>
      <c r="N765">
        <f t="shared" si="33"/>
        <v>6</v>
      </c>
      <c r="O765">
        <f t="shared" si="34"/>
        <v>2020</v>
      </c>
      <c r="P765">
        <f t="shared" si="35"/>
        <v>9</v>
      </c>
    </row>
    <row r="766" spans="1:16" x14ac:dyDescent="0.25">
      <c r="A766" s="2">
        <v>765</v>
      </c>
      <c r="B766" s="2">
        <v>1617</v>
      </c>
      <c r="C766" s="3">
        <v>43992</v>
      </c>
      <c r="D766" s="4" t="s">
        <v>1696</v>
      </c>
      <c r="E766" s="4" t="s">
        <v>1697</v>
      </c>
      <c r="F766" s="4" t="s">
        <v>401</v>
      </c>
      <c r="G766" s="4" t="s">
        <v>402</v>
      </c>
      <c r="H766" s="4" t="s">
        <v>17</v>
      </c>
      <c r="I766" s="4" t="s">
        <v>517</v>
      </c>
      <c r="J766" s="4" t="s">
        <v>518</v>
      </c>
      <c r="K766" s="2">
        <v>5</v>
      </c>
      <c r="L766" s="2">
        <v>13.99</v>
      </c>
      <c r="M766" s="2">
        <v>69.95</v>
      </c>
      <c r="N766">
        <f t="shared" si="33"/>
        <v>6</v>
      </c>
      <c r="O766">
        <f t="shared" si="34"/>
        <v>2020</v>
      </c>
      <c r="P766">
        <f t="shared" si="35"/>
        <v>10</v>
      </c>
    </row>
    <row r="767" spans="1:16" x14ac:dyDescent="0.25">
      <c r="A767" s="2">
        <v>766</v>
      </c>
      <c r="B767" s="2">
        <v>1275</v>
      </c>
      <c r="C767" s="3">
        <v>43992</v>
      </c>
      <c r="D767" s="4" t="s">
        <v>1698</v>
      </c>
      <c r="E767" s="4" t="s">
        <v>1699</v>
      </c>
      <c r="F767" s="4" t="s">
        <v>1700</v>
      </c>
      <c r="G767" s="4" t="s">
        <v>105</v>
      </c>
      <c r="H767" s="4" t="s">
        <v>88</v>
      </c>
      <c r="I767" s="4" t="s">
        <v>600</v>
      </c>
      <c r="J767" s="4" t="s">
        <v>601</v>
      </c>
      <c r="K767" s="2">
        <v>2</v>
      </c>
      <c r="L767" s="2">
        <v>8.99</v>
      </c>
      <c r="M767" s="2">
        <v>17.98</v>
      </c>
      <c r="N767">
        <f t="shared" si="33"/>
        <v>6</v>
      </c>
      <c r="O767">
        <f t="shared" si="34"/>
        <v>2020</v>
      </c>
      <c r="P767">
        <f t="shared" si="35"/>
        <v>10</v>
      </c>
    </row>
    <row r="768" spans="1:16" x14ac:dyDescent="0.25">
      <c r="A768" s="2">
        <v>767</v>
      </c>
      <c r="B768" s="2">
        <v>295</v>
      </c>
      <c r="C768" s="3">
        <v>43992</v>
      </c>
      <c r="D768" s="4" t="s">
        <v>1701</v>
      </c>
      <c r="E768" s="4" t="s">
        <v>1702</v>
      </c>
      <c r="F768" s="4" t="s">
        <v>247</v>
      </c>
      <c r="G768" s="4" t="s">
        <v>126</v>
      </c>
      <c r="H768" s="4" t="s">
        <v>17</v>
      </c>
      <c r="I768" s="4" t="s">
        <v>151</v>
      </c>
      <c r="J768" s="4" t="s">
        <v>152</v>
      </c>
      <c r="K768" s="2">
        <v>3</v>
      </c>
      <c r="L768" s="2">
        <v>20.95</v>
      </c>
      <c r="M768" s="2">
        <v>62.85</v>
      </c>
      <c r="N768">
        <f t="shared" si="33"/>
        <v>6</v>
      </c>
      <c r="O768">
        <f t="shared" si="34"/>
        <v>2020</v>
      </c>
      <c r="P768">
        <f t="shared" si="35"/>
        <v>10</v>
      </c>
    </row>
    <row r="769" spans="1:16" x14ac:dyDescent="0.25">
      <c r="A769" s="2">
        <v>768</v>
      </c>
      <c r="B769" s="2">
        <v>626</v>
      </c>
      <c r="C769" s="3">
        <v>43992</v>
      </c>
      <c r="D769" s="4" t="s">
        <v>1703</v>
      </c>
      <c r="E769" s="4" t="s">
        <v>1704</v>
      </c>
      <c r="F769" s="4" t="s">
        <v>1705</v>
      </c>
      <c r="G769" s="4" t="s">
        <v>543</v>
      </c>
      <c r="H769" s="4" t="s">
        <v>31</v>
      </c>
      <c r="I769" s="4" t="s">
        <v>439</v>
      </c>
      <c r="J769" s="4" t="s">
        <v>440</v>
      </c>
      <c r="K769" s="2">
        <v>4</v>
      </c>
      <c r="L769" s="2">
        <v>29.99</v>
      </c>
      <c r="M769" s="2">
        <v>119.96</v>
      </c>
      <c r="N769">
        <f t="shared" si="33"/>
        <v>6</v>
      </c>
      <c r="O769">
        <f t="shared" si="34"/>
        <v>2020</v>
      </c>
      <c r="P769">
        <f t="shared" si="35"/>
        <v>10</v>
      </c>
    </row>
    <row r="770" spans="1:16" x14ac:dyDescent="0.25">
      <c r="A770" s="2">
        <v>769</v>
      </c>
      <c r="B770" s="2">
        <v>1984</v>
      </c>
      <c r="C770" s="3">
        <v>43993</v>
      </c>
      <c r="D770" s="4" t="s">
        <v>1706</v>
      </c>
      <c r="E770" s="4" t="s">
        <v>1707</v>
      </c>
      <c r="F770" s="4" t="s">
        <v>1708</v>
      </c>
      <c r="G770" s="4" t="s">
        <v>111</v>
      </c>
      <c r="H770" s="4" t="s">
        <v>17</v>
      </c>
      <c r="I770" s="4" t="s">
        <v>815</v>
      </c>
      <c r="J770" s="4" t="s">
        <v>816</v>
      </c>
      <c r="K770" s="2">
        <v>4</v>
      </c>
      <c r="L770" s="2">
        <v>16.989999999999998</v>
      </c>
      <c r="M770" s="2">
        <v>67.959999999999994</v>
      </c>
      <c r="N770">
        <f t="shared" si="33"/>
        <v>6</v>
      </c>
      <c r="O770">
        <f t="shared" si="34"/>
        <v>2020</v>
      </c>
      <c r="P770">
        <f t="shared" si="35"/>
        <v>11</v>
      </c>
    </row>
    <row r="771" spans="1:16" x14ac:dyDescent="0.25">
      <c r="A771" s="2">
        <v>770</v>
      </c>
      <c r="B771" s="2">
        <v>2034</v>
      </c>
      <c r="C771" s="3">
        <v>43993</v>
      </c>
      <c r="D771" s="4" t="s">
        <v>1709</v>
      </c>
      <c r="E771" s="4" t="s">
        <v>1710</v>
      </c>
      <c r="F771" s="4" t="s">
        <v>1175</v>
      </c>
      <c r="G771" s="4" t="s">
        <v>161</v>
      </c>
      <c r="H771" s="4" t="s">
        <v>38</v>
      </c>
      <c r="I771" s="4" t="s">
        <v>371</v>
      </c>
      <c r="J771" s="4" t="s">
        <v>372</v>
      </c>
      <c r="K771" s="2">
        <v>4</v>
      </c>
      <c r="L771" s="2">
        <v>129.94999999999999</v>
      </c>
      <c r="M771" s="2">
        <v>519.79999999999995</v>
      </c>
      <c r="N771">
        <f t="shared" ref="N771:N834" si="36">MONTH(C771)</f>
        <v>6</v>
      </c>
      <c r="O771">
        <f t="shared" ref="O771:O834" si="37">YEAR(C771)</f>
        <v>2020</v>
      </c>
      <c r="P771">
        <f t="shared" ref="P771:P834" si="38">DAY(C771)</f>
        <v>11</v>
      </c>
    </row>
    <row r="772" spans="1:16" x14ac:dyDescent="0.25">
      <c r="A772" s="2">
        <v>771</v>
      </c>
      <c r="B772" s="2">
        <v>889</v>
      </c>
      <c r="C772" s="3">
        <v>43993</v>
      </c>
      <c r="D772" s="4" t="s">
        <v>148</v>
      </c>
      <c r="E772" s="4" t="s">
        <v>149</v>
      </c>
      <c r="F772" s="4" t="s">
        <v>150</v>
      </c>
      <c r="G772" s="4" t="s">
        <v>62</v>
      </c>
      <c r="H772" s="4" t="s">
        <v>17</v>
      </c>
      <c r="I772" s="4" t="s">
        <v>193</v>
      </c>
      <c r="J772" s="4" t="s">
        <v>194</v>
      </c>
      <c r="K772" s="2">
        <v>1</v>
      </c>
      <c r="L772" s="2">
        <v>23.99</v>
      </c>
      <c r="M772" s="2">
        <v>23.99</v>
      </c>
      <c r="N772">
        <f t="shared" si="36"/>
        <v>6</v>
      </c>
      <c r="O772">
        <f t="shared" si="37"/>
        <v>2020</v>
      </c>
      <c r="P772">
        <f t="shared" si="38"/>
        <v>11</v>
      </c>
    </row>
    <row r="773" spans="1:16" x14ac:dyDescent="0.25">
      <c r="A773" s="2">
        <v>772</v>
      </c>
      <c r="B773" s="2">
        <v>1004</v>
      </c>
      <c r="C773" s="3">
        <v>43993</v>
      </c>
      <c r="D773" s="4" t="s">
        <v>1530</v>
      </c>
      <c r="E773" s="4" t="s">
        <v>1531</v>
      </c>
      <c r="F773" s="4" t="s">
        <v>1532</v>
      </c>
      <c r="G773" s="4" t="s">
        <v>23</v>
      </c>
      <c r="H773" s="4" t="s">
        <v>38</v>
      </c>
      <c r="I773" s="4" t="s">
        <v>121</v>
      </c>
      <c r="J773" s="4" t="s">
        <v>122</v>
      </c>
      <c r="K773" s="2">
        <v>5</v>
      </c>
      <c r="L773" s="2">
        <v>179</v>
      </c>
      <c r="M773" s="2">
        <v>895</v>
      </c>
      <c r="N773">
        <f t="shared" si="36"/>
        <v>6</v>
      </c>
      <c r="O773">
        <f t="shared" si="37"/>
        <v>2020</v>
      </c>
      <c r="P773">
        <f t="shared" si="38"/>
        <v>11</v>
      </c>
    </row>
    <row r="774" spans="1:16" x14ac:dyDescent="0.25">
      <c r="A774" s="2">
        <v>773</v>
      </c>
      <c r="B774" s="2">
        <v>1624</v>
      </c>
      <c r="C774" s="3">
        <v>43994</v>
      </c>
      <c r="D774" s="4" t="s">
        <v>1711</v>
      </c>
      <c r="E774" s="4" t="s">
        <v>1712</v>
      </c>
      <c r="F774" s="4" t="s">
        <v>553</v>
      </c>
      <c r="G774" s="4" t="s">
        <v>392</v>
      </c>
      <c r="H774" s="4" t="s">
        <v>17</v>
      </c>
      <c r="I774" s="4" t="s">
        <v>156</v>
      </c>
      <c r="J774" s="4" t="s">
        <v>157</v>
      </c>
      <c r="K774" s="2">
        <v>3</v>
      </c>
      <c r="L774" s="2">
        <v>14.99</v>
      </c>
      <c r="M774" s="2">
        <v>44.97</v>
      </c>
      <c r="N774">
        <f t="shared" si="36"/>
        <v>6</v>
      </c>
      <c r="O774">
        <f t="shared" si="37"/>
        <v>2020</v>
      </c>
      <c r="P774">
        <f t="shared" si="38"/>
        <v>12</v>
      </c>
    </row>
    <row r="775" spans="1:16" x14ac:dyDescent="0.25">
      <c r="A775" s="2">
        <v>774</v>
      </c>
      <c r="B775" s="2">
        <v>1236</v>
      </c>
      <c r="C775" s="3">
        <v>43995</v>
      </c>
      <c r="D775" s="4" t="s">
        <v>1713</v>
      </c>
      <c r="E775" s="4" t="s">
        <v>1714</v>
      </c>
      <c r="F775" s="4" t="s">
        <v>696</v>
      </c>
      <c r="G775" s="4" t="s">
        <v>62</v>
      </c>
      <c r="H775" s="4" t="s">
        <v>56</v>
      </c>
      <c r="I775" s="4" t="s">
        <v>95</v>
      </c>
      <c r="J775" s="4" t="s">
        <v>96</v>
      </c>
      <c r="K775" s="2">
        <v>3</v>
      </c>
      <c r="L775" s="2">
        <v>214</v>
      </c>
      <c r="M775" s="2">
        <v>642</v>
      </c>
      <c r="N775">
        <f t="shared" si="36"/>
        <v>6</v>
      </c>
      <c r="O775">
        <f t="shared" si="37"/>
        <v>2020</v>
      </c>
      <c r="P775">
        <f t="shared" si="38"/>
        <v>13</v>
      </c>
    </row>
    <row r="776" spans="1:16" x14ac:dyDescent="0.25">
      <c r="A776" s="2">
        <v>775</v>
      </c>
      <c r="B776" s="2">
        <v>1793</v>
      </c>
      <c r="C776" s="3">
        <v>43995</v>
      </c>
      <c r="D776" s="4" t="s">
        <v>1715</v>
      </c>
      <c r="E776" s="4" t="s">
        <v>1716</v>
      </c>
      <c r="F776" s="4" t="s">
        <v>862</v>
      </c>
      <c r="G776" s="4" t="s">
        <v>329</v>
      </c>
      <c r="H776" s="4" t="s">
        <v>31</v>
      </c>
      <c r="I776" s="4" t="s">
        <v>579</v>
      </c>
      <c r="J776" s="4" t="s">
        <v>580</v>
      </c>
      <c r="K776" s="2">
        <v>5</v>
      </c>
      <c r="L776" s="2">
        <v>36.99</v>
      </c>
      <c r="M776" s="2">
        <v>184.95</v>
      </c>
      <c r="N776">
        <f t="shared" si="36"/>
        <v>6</v>
      </c>
      <c r="O776">
        <f t="shared" si="37"/>
        <v>2020</v>
      </c>
      <c r="P776">
        <f t="shared" si="38"/>
        <v>13</v>
      </c>
    </row>
    <row r="777" spans="1:16" x14ac:dyDescent="0.25">
      <c r="A777" s="2">
        <v>776</v>
      </c>
      <c r="B777" s="2">
        <v>1016</v>
      </c>
      <c r="C777" s="3">
        <v>43995</v>
      </c>
      <c r="D777" s="4" t="s">
        <v>1717</v>
      </c>
      <c r="E777" s="4" t="s">
        <v>1718</v>
      </c>
      <c r="F777" s="4" t="s">
        <v>1719</v>
      </c>
      <c r="G777" s="4" t="s">
        <v>30</v>
      </c>
      <c r="H777" s="4" t="s">
        <v>17</v>
      </c>
      <c r="I777" s="4" t="s">
        <v>223</v>
      </c>
      <c r="J777" s="4" t="s">
        <v>224</v>
      </c>
      <c r="K777" s="2">
        <v>4</v>
      </c>
      <c r="L777" s="2">
        <v>19.989999999999998</v>
      </c>
      <c r="M777" s="2">
        <v>79.959999999999994</v>
      </c>
      <c r="N777">
        <f t="shared" si="36"/>
        <v>6</v>
      </c>
      <c r="O777">
        <f t="shared" si="37"/>
        <v>2020</v>
      </c>
      <c r="P777">
        <f t="shared" si="38"/>
        <v>13</v>
      </c>
    </row>
    <row r="778" spans="1:16" x14ac:dyDescent="0.25">
      <c r="A778" s="2">
        <v>777</v>
      </c>
      <c r="B778" s="2">
        <v>279</v>
      </c>
      <c r="C778" s="3">
        <v>43996</v>
      </c>
      <c r="D778" s="4" t="s">
        <v>1464</v>
      </c>
      <c r="E778" s="4" t="s">
        <v>1465</v>
      </c>
      <c r="F778" s="4" t="s">
        <v>1415</v>
      </c>
      <c r="G778" s="4" t="s">
        <v>134</v>
      </c>
      <c r="H778" s="4" t="s">
        <v>38</v>
      </c>
      <c r="I778" s="4" t="s">
        <v>100</v>
      </c>
      <c r="J778" s="4" t="s">
        <v>101</v>
      </c>
      <c r="K778" s="2">
        <v>2</v>
      </c>
      <c r="L778" s="2">
        <v>89.95</v>
      </c>
      <c r="M778" s="2">
        <v>179.9</v>
      </c>
      <c r="N778">
        <f t="shared" si="36"/>
        <v>6</v>
      </c>
      <c r="O778">
        <f t="shared" si="37"/>
        <v>2020</v>
      </c>
      <c r="P778">
        <f t="shared" si="38"/>
        <v>14</v>
      </c>
    </row>
    <row r="779" spans="1:16" x14ac:dyDescent="0.25">
      <c r="A779" s="2">
        <v>778</v>
      </c>
      <c r="B779" s="2">
        <v>1926</v>
      </c>
      <c r="C779" s="3">
        <v>43996</v>
      </c>
      <c r="D779" s="4" t="s">
        <v>1720</v>
      </c>
      <c r="E779" s="4" t="s">
        <v>1721</v>
      </c>
      <c r="F779" s="4" t="s">
        <v>893</v>
      </c>
      <c r="G779" s="4" t="s">
        <v>444</v>
      </c>
      <c r="H779" s="4" t="s">
        <v>31</v>
      </c>
      <c r="I779" s="4" t="s">
        <v>435</v>
      </c>
      <c r="J779" s="4" t="s">
        <v>436</v>
      </c>
      <c r="K779" s="2">
        <v>6</v>
      </c>
      <c r="L779" s="2">
        <v>29.99</v>
      </c>
      <c r="M779" s="2">
        <v>179.94</v>
      </c>
      <c r="N779">
        <f t="shared" si="36"/>
        <v>6</v>
      </c>
      <c r="O779">
        <f t="shared" si="37"/>
        <v>2020</v>
      </c>
      <c r="P779">
        <f t="shared" si="38"/>
        <v>14</v>
      </c>
    </row>
    <row r="780" spans="1:16" x14ac:dyDescent="0.25">
      <c r="A780" s="2">
        <v>779</v>
      </c>
      <c r="B780" s="2">
        <v>1398</v>
      </c>
      <c r="C780" s="3">
        <v>43997</v>
      </c>
      <c r="D780" s="4" t="s">
        <v>1362</v>
      </c>
      <c r="E780" s="4" t="s">
        <v>1363</v>
      </c>
      <c r="F780" s="4" t="s">
        <v>1164</v>
      </c>
      <c r="G780" s="4" t="s">
        <v>1029</v>
      </c>
      <c r="H780" s="4" t="s">
        <v>88</v>
      </c>
      <c r="I780" s="4" t="s">
        <v>348</v>
      </c>
      <c r="J780" s="4" t="s">
        <v>349</v>
      </c>
      <c r="K780" s="2">
        <v>2</v>
      </c>
      <c r="L780" s="2">
        <v>10.99</v>
      </c>
      <c r="M780" s="2">
        <v>21.98</v>
      </c>
      <c r="N780">
        <f t="shared" si="36"/>
        <v>6</v>
      </c>
      <c r="O780">
        <f t="shared" si="37"/>
        <v>2020</v>
      </c>
      <c r="P780">
        <f t="shared" si="38"/>
        <v>15</v>
      </c>
    </row>
    <row r="781" spans="1:16" x14ac:dyDescent="0.25">
      <c r="A781" s="2">
        <v>780</v>
      </c>
      <c r="B781" s="2">
        <v>1571</v>
      </c>
      <c r="C781" s="3">
        <v>43997</v>
      </c>
      <c r="D781" s="4" t="s">
        <v>1722</v>
      </c>
      <c r="E781" s="4" t="s">
        <v>1723</v>
      </c>
      <c r="F781" s="4" t="s">
        <v>1724</v>
      </c>
      <c r="G781" s="4" t="s">
        <v>378</v>
      </c>
      <c r="H781" s="4" t="s">
        <v>31</v>
      </c>
      <c r="I781" s="4" t="s">
        <v>503</v>
      </c>
      <c r="J781" s="4" t="s">
        <v>504</v>
      </c>
      <c r="K781" s="2">
        <v>3</v>
      </c>
      <c r="L781" s="2">
        <v>49</v>
      </c>
      <c r="M781" s="2">
        <v>147</v>
      </c>
      <c r="N781">
        <f t="shared" si="36"/>
        <v>6</v>
      </c>
      <c r="O781">
        <f t="shared" si="37"/>
        <v>2020</v>
      </c>
      <c r="P781">
        <f t="shared" si="38"/>
        <v>15</v>
      </c>
    </row>
    <row r="782" spans="1:16" x14ac:dyDescent="0.25">
      <c r="A782" s="2">
        <v>781</v>
      </c>
      <c r="B782" s="2">
        <v>1404</v>
      </c>
      <c r="C782" s="3">
        <v>43997</v>
      </c>
      <c r="D782" s="4" t="s">
        <v>1725</v>
      </c>
      <c r="E782" s="4" t="s">
        <v>1726</v>
      </c>
      <c r="F782" s="4" t="s">
        <v>449</v>
      </c>
      <c r="G782" s="4" t="s">
        <v>198</v>
      </c>
      <c r="H782" s="4" t="s">
        <v>56</v>
      </c>
      <c r="I782" s="4" t="s">
        <v>170</v>
      </c>
      <c r="J782" s="4" t="s">
        <v>171</v>
      </c>
      <c r="K782" s="2">
        <v>6</v>
      </c>
      <c r="L782" s="2">
        <v>225</v>
      </c>
      <c r="M782" s="2">
        <v>1350</v>
      </c>
      <c r="N782">
        <f t="shared" si="36"/>
        <v>6</v>
      </c>
      <c r="O782">
        <f t="shared" si="37"/>
        <v>2020</v>
      </c>
      <c r="P782">
        <f t="shared" si="38"/>
        <v>15</v>
      </c>
    </row>
    <row r="783" spans="1:16" x14ac:dyDescent="0.25">
      <c r="A783" s="2">
        <v>782</v>
      </c>
      <c r="B783" s="2">
        <v>976</v>
      </c>
      <c r="C783" s="3">
        <v>43998</v>
      </c>
      <c r="D783" s="4" t="s">
        <v>1727</v>
      </c>
      <c r="E783" s="4" t="s">
        <v>1728</v>
      </c>
      <c r="F783" s="4" t="s">
        <v>1422</v>
      </c>
      <c r="G783" s="4" t="s">
        <v>665</v>
      </c>
      <c r="H783" s="4" t="s">
        <v>88</v>
      </c>
      <c r="I783" s="4" t="s">
        <v>295</v>
      </c>
      <c r="J783" s="4" t="s">
        <v>296</v>
      </c>
      <c r="K783" s="2">
        <v>4</v>
      </c>
      <c r="L783" s="2">
        <v>11.99</v>
      </c>
      <c r="M783" s="2">
        <v>47.96</v>
      </c>
      <c r="N783">
        <f t="shared" si="36"/>
        <v>6</v>
      </c>
      <c r="O783">
        <f t="shared" si="37"/>
        <v>2020</v>
      </c>
      <c r="P783">
        <f t="shared" si="38"/>
        <v>16</v>
      </c>
    </row>
    <row r="784" spans="1:16" x14ac:dyDescent="0.25">
      <c r="A784" s="2">
        <v>783</v>
      </c>
      <c r="B784" s="2">
        <v>1638</v>
      </c>
      <c r="C784" s="3">
        <v>43998</v>
      </c>
      <c r="D784" s="4" t="s">
        <v>1729</v>
      </c>
      <c r="E784" s="4" t="s">
        <v>1730</v>
      </c>
      <c r="F784" s="4" t="s">
        <v>718</v>
      </c>
      <c r="G784" s="4" t="s">
        <v>576</v>
      </c>
      <c r="H784" s="4" t="s">
        <v>88</v>
      </c>
      <c r="I784" s="4" t="s">
        <v>312</v>
      </c>
      <c r="J784" s="4" t="s">
        <v>313</v>
      </c>
      <c r="K784" s="2">
        <v>4</v>
      </c>
      <c r="L784" s="2">
        <v>7.99</v>
      </c>
      <c r="M784" s="2">
        <v>31.96</v>
      </c>
      <c r="N784">
        <f t="shared" si="36"/>
        <v>6</v>
      </c>
      <c r="O784">
        <f t="shared" si="37"/>
        <v>2020</v>
      </c>
      <c r="P784">
        <f t="shared" si="38"/>
        <v>16</v>
      </c>
    </row>
    <row r="785" spans="1:16" x14ac:dyDescent="0.25">
      <c r="A785" s="2">
        <v>784</v>
      </c>
      <c r="B785" s="2">
        <v>513</v>
      </c>
      <c r="C785" s="3">
        <v>43998</v>
      </c>
      <c r="D785" s="4" t="s">
        <v>1731</v>
      </c>
      <c r="E785" s="4" t="s">
        <v>1732</v>
      </c>
      <c r="F785" s="4" t="s">
        <v>807</v>
      </c>
      <c r="G785" s="4" t="s">
        <v>543</v>
      </c>
      <c r="H785" s="4" t="s">
        <v>31</v>
      </c>
      <c r="I785" s="4" t="s">
        <v>260</v>
      </c>
      <c r="J785" s="4" t="s">
        <v>261</v>
      </c>
      <c r="K785" s="2">
        <v>3</v>
      </c>
      <c r="L785" s="2">
        <v>28.99</v>
      </c>
      <c r="M785" s="2">
        <v>86.97</v>
      </c>
      <c r="N785">
        <f t="shared" si="36"/>
        <v>6</v>
      </c>
      <c r="O785">
        <f t="shared" si="37"/>
        <v>2020</v>
      </c>
      <c r="P785">
        <f t="shared" si="38"/>
        <v>16</v>
      </c>
    </row>
    <row r="786" spans="1:16" x14ac:dyDescent="0.25">
      <c r="A786" s="2">
        <v>785</v>
      </c>
      <c r="B786" s="2">
        <v>741</v>
      </c>
      <c r="C786" s="3">
        <v>43998</v>
      </c>
      <c r="D786" s="4" t="s">
        <v>1733</v>
      </c>
      <c r="E786" s="4" t="s">
        <v>1734</v>
      </c>
      <c r="F786" s="4" t="s">
        <v>862</v>
      </c>
      <c r="G786" s="4" t="s">
        <v>329</v>
      </c>
      <c r="H786" s="4" t="s">
        <v>38</v>
      </c>
      <c r="I786" s="4" t="s">
        <v>371</v>
      </c>
      <c r="J786" s="4" t="s">
        <v>372</v>
      </c>
      <c r="K786" s="2">
        <v>3</v>
      </c>
      <c r="L786" s="2">
        <v>129.94999999999999</v>
      </c>
      <c r="M786" s="2">
        <v>389.85</v>
      </c>
      <c r="N786">
        <f t="shared" si="36"/>
        <v>6</v>
      </c>
      <c r="O786">
        <f t="shared" si="37"/>
        <v>2020</v>
      </c>
      <c r="P786">
        <f t="shared" si="38"/>
        <v>16</v>
      </c>
    </row>
    <row r="787" spans="1:16" x14ac:dyDescent="0.25">
      <c r="A787" s="2">
        <v>786</v>
      </c>
      <c r="B787" s="2">
        <v>710</v>
      </c>
      <c r="C787" s="3">
        <v>43998</v>
      </c>
      <c r="D787" s="4" t="s">
        <v>1503</v>
      </c>
      <c r="E787" s="4" t="s">
        <v>1504</v>
      </c>
      <c r="F787" s="4" t="s">
        <v>183</v>
      </c>
      <c r="G787" s="4" t="s">
        <v>184</v>
      </c>
      <c r="H787" s="4" t="s">
        <v>56</v>
      </c>
      <c r="I787" s="4" t="s">
        <v>216</v>
      </c>
      <c r="J787" s="4" t="s">
        <v>217</v>
      </c>
      <c r="K787" s="2">
        <v>3</v>
      </c>
      <c r="L787" s="2">
        <v>189</v>
      </c>
      <c r="M787" s="2">
        <v>567</v>
      </c>
      <c r="N787">
        <f t="shared" si="36"/>
        <v>6</v>
      </c>
      <c r="O787">
        <f t="shared" si="37"/>
        <v>2020</v>
      </c>
      <c r="P787">
        <f t="shared" si="38"/>
        <v>16</v>
      </c>
    </row>
    <row r="788" spans="1:16" x14ac:dyDescent="0.25">
      <c r="A788" s="2">
        <v>787</v>
      </c>
      <c r="B788" s="2">
        <v>871</v>
      </c>
      <c r="C788" s="3">
        <v>43998</v>
      </c>
      <c r="D788" s="4" t="s">
        <v>1735</v>
      </c>
      <c r="E788" s="4" t="s">
        <v>1736</v>
      </c>
      <c r="F788" s="4" t="s">
        <v>482</v>
      </c>
      <c r="G788" s="4" t="s">
        <v>483</v>
      </c>
      <c r="H788" s="4" t="s">
        <v>17</v>
      </c>
      <c r="I788" s="4" t="s">
        <v>538</v>
      </c>
      <c r="J788" s="4" t="s">
        <v>539</v>
      </c>
      <c r="K788" s="2">
        <v>4</v>
      </c>
      <c r="L788" s="2">
        <v>17.5</v>
      </c>
      <c r="M788" s="2">
        <v>70</v>
      </c>
      <c r="N788">
        <f t="shared" si="36"/>
        <v>6</v>
      </c>
      <c r="O788">
        <f t="shared" si="37"/>
        <v>2020</v>
      </c>
      <c r="P788">
        <f t="shared" si="38"/>
        <v>16</v>
      </c>
    </row>
    <row r="789" spans="1:16" ht="30" x14ac:dyDescent="0.25">
      <c r="A789" s="2">
        <v>788</v>
      </c>
      <c r="B789" s="2">
        <v>976</v>
      </c>
      <c r="C789" s="3">
        <v>43999</v>
      </c>
      <c r="D789" s="4" t="s">
        <v>1727</v>
      </c>
      <c r="E789" s="4" t="s">
        <v>1728</v>
      </c>
      <c r="F789" s="4" t="s">
        <v>1422</v>
      </c>
      <c r="G789" s="4" t="s">
        <v>665</v>
      </c>
      <c r="H789" s="4" t="s">
        <v>31</v>
      </c>
      <c r="I789" s="4" t="s">
        <v>468</v>
      </c>
      <c r="J789" s="4" t="s">
        <v>469</v>
      </c>
      <c r="K789" s="2">
        <v>6</v>
      </c>
      <c r="L789" s="2">
        <v>27.5</v>
      </c>
      <c r="M789" s="2">
        <v>165</v>
      </c>
      <c r="N789">
        <f t="shared" si="36"/>
        <v>6</v>
      </c>
      <c r="O789">
        <f t="shared" si="37"/>
        <v>2020</v>
      </c>
      <c r="P789">
        <f t="shared" si="38"/>
        <v>17</v>
      </c>
    </row>
    <row r="790" spans="1:16" ht="30" x14ac:dyDescent="0.25">
      <c r="A790" s="2">
        <v>789</v>
      </c>
      <c r="B790" s="2">
        <v>1195</v>
      </c>
      <c r="C790" s="3">
        <v>43999</v>
      </c>
      <c r="D790" s="4" t="s">
        <v>1737</v>
      </c>
      <c r="E790" s="4" t="s">
        <v>1738</v>
      </c>
      <c r="F790" s="4" t="s">
        <v>1005</v>
      </c>
      <c r="G790" s="4" t="s">
        <v>378</v>
      </c>
      <c r="H790" s="4" t="s">
        <v>31</v>
      </c>
      <c r="I790" s="4" t="s">
        <v>468</v>
      </c>
      <c r="J790" s="4" t="s">
        <v>469</v>
      </c>
      <c r="K790" s="2">
        <v>4</v>
      </c>
      <c r="L790" s="2">
        <v>27.5</v>
      </c>
      <c r="M790" s="2">
        <v>110</v>
      </c>
      <c r="N790">
        <f t="shared" si="36"/>
        <v>6</v>
      </c>
      <c r="O790">
        <f t="shared" si="37"/>
        <v>2020</v>
      </c>
      <c r="P790">
        <f t="shared" si="38"/>
        <v>17</v>
      </c>
    </row>
    <row r="791" spans="1:16" x14ac:dyDescent="0.25">
      <c r="A791" s="2">
        <v>790</v>
      </c>
      <c r="B791" s="2">
        <v>181</v>
      </c>
      <c r="C791" s="3">
        <v>43999</v>
      </c>
      <c r="D791" s="4" t="s">
        <v>1739</v>
      </c>
      <c r="E791" s="4" t="s">
        <v>1740</v>
      </c>
      <c r="F791" s="4" t="s">
        <v>1741</v>
      </c>
      <c r="G791" s="4" t="s">
        <v>665</v>
      </c>
      <c r="H791" s="4" t="s">
        <v>17</v>
      </c>
      <c r="I791" s="4" t="s">
        <v>223</v>
      </c>
      <c r="J791" s="4" t="s">
        <v>224</v>
      </c>
      <c r="K791" s="2">
        <v>4</v>
      </c>
      <c r="L791" s="2">
        <v>19.989999999999998</v>
      </c>
      <c r="M791" s="2">
        <v>79.959999999999994</v>
      </c>
      <c r="N791">
        <f t="shared" si="36"/>
        <v>6</v>
      </c>
      <c r="O791">
        <f t="shared" si="37"/>
        <v>2020</v>
      </c>
      <c r="P791">
        <f t="shared" si="38"/>
        <v>17</v>
      </c>
    </row>
    <row r="792" spans="1:16" x14ac:dyDescent="0.25">
      <c r="A792" s="2">
        <v>791</v>
      </c>
      <c r="B792" s="2">
        <v>852</v>
      </c>
      <c r="C792" s="3">
        <v>44000</v>
      </c>
      <c r="D792" s="4" t="s">
        <v>1742</v>
      </c>
      <c r="E792" s="4" t="s">
        <v>1743</v>
      </c>
      <c r="F792" s="4" t="s">
        <v>258</v>
      </c>
      <c r="G792" s="4" t="s">
        <v>259</v>
      </c>
      <c r="H792" s="4" t="s">
        <v>56</v>
      </c>
      <c r="I792" s="4" t="s">
        <v>57</v>
      </c>
      <c r="J792" s="4" t="s">
        <v>58</v>
      </c>
      <c r="K792" s="2">
        <v>3</v>
      </c>
      <c r="L792" s="2">
        <v>189</v>
      </c>
      <c r="M792" s="2">
        <v>567</v>
      </c>
      <c r="N792">
        <f t="shared" si="36"/>
        <v>6</v>
      </c>
      <c r="O792">
        <f t="shared" si="37"/>
        <v>2020</v>
      </c>
      <c r="P792">
        <f t="shared" si="38"/>
        <v>18</v>
      </c>
    </row>
    <row r="793" spans="1:16" x14ac:dyDescent="0.25">
      <c r="A793" s="2">
        <v>792</v>
      </c>
      <c r="B793" s="2">
        <v>1722</v>
      </c>
      <c r="C793" s="3">
        <v>44000</v>
      </c>
      <c r="D793" s="4" t="s">
        <v>1744</v>
      </c>
      <c r="E793" s="4" t="s">
        <v>1745</v>
      </c>
      <c r="F793" s="4" t="s">
        <v>664</v>
      </c>
      <c r="G793" s="4" t="s">
        <v>665</v>
      </c>
      <c r="H793" s="4" t="s">
        <v>56</v>
      </c>
      <c r="I793" s="4" t="s">
        <v>95</v>
      </c>
      <c r="J793" s="4" t="s">
        <v>96</v>
      </c>
      <c r="K793" s="2">
        <v>5</v>
      </c>
      <c r="L793" s="2">
        <v>214</v>
      </c>
      <c r="M793" s="2">
        <v>1070</v>
      </c>
      <c r="N793">
        <f t="shared" si="36"/>
        <v>6</v>
      </c>
      <c r="O793">
        <f t="shared" si="37"/>
        <v>2020</v>
      </c>
      <c r="P793">
        <f t="shared" si="38"/>
        <v>18</v>
      </c>
    </row>
    <row r="794" spans="1:16" x14ac:dyDescent="0.25">
      <c r="A794" s="2">
        <v>793</v>
      </c>
      <c r="B794" s="2">
        <v>1944</v>
      </c>
      <c r="C794" s="3">
        <v>44001</v>
      </c>
      <c r="D794" s="4" t="s">
        <v>310</v>
      </c>
      <c r="E794" s="4" t="s">
        <v>311</v>
      </c>
      <c r="F794" s="4" t="s">
        <v>279</v>
      </c>
      <c r="G794" s="4" t="s">
        <v>126</v>
      </c>
      <c r="H794" s="4" t="s">
        <v>38</v>
      </c>
      <c r="I794" s="4" t="s">
        <v>371</v>
      </c>
      <c r="J794" s="4" t="s">
        <v>372</v>
      </c>
      <c r="K794" s="2">
        <v>4</v>
      </c>
      <c r="L794" s="2">
        <v>129.94999999999999</v>
      </c>
      <c r="M794" s="2">
        <v>519.79999999999995</v>
      </c>
      <c r="N794">
        <f t="shared" si="36"/>
        <v>6</v>
      </c>
      <c r="O794">
        <f t="shared" si="37"/>
        <v>2020</v>
      </c>
      <c r="P794">
        <f t="shared" si="38"/>
        <v>19</v>
      </c>
    </row>
    <row r="795" spans="1:16" x14ac:dyDescent="0.25">
      <c r="A795" s="2">
        <v>794</v>
      </c>
      <c r="B795" s="2">
        <v>1310</v>
      </c>
      <c r="C795" s="3">
        <v>44001</v>
      </c>
      <c r="D795" s="4" t="s">
        <v>1746</v>
      </c>
      <c r="E795" s="4" t="s">
        <v>1747</v>
      </c>
      <c r="F795" s="4" t="s">
        <v>1357</v>
      </c>
      <c r="G795" s="4" t="s">
        <v>75</v>
      </c>
      <c r="H795" s="4" t="s">
        <v>38</v>
      </c>
      <c r="I795" s="4" t="s">
        <v>643</v>
      </c>
      <c r="J795" s="4" t="s">
        <v>644</v>
      </c>
      <c r="K795" s="2">
        <v>4</v>
      </c>
      <c r="L795" s="2">
        <v>89</v>
      </c>
      <c r="M795" s="2">
        <v>356</v>
      </c>
      <c r="N795">
        <f t="shared" si="36"/>
        <v>6</v>
      </c>
      <c r="O795">
        <f t="shared" si="37"/>
        <v>2020</v>
      </c>
      <c r="P795">
        <f t="shared" si="38"/>
        <v>19</v>
      </c>
    </row>
    <row r="796" spans="1:16" x14ac:dyDescent="0.25">
      <c r="A796" s="2">
        <v>795</v>
      </c>
      <c r="B796" s="2">
        <v>1521</v>
      </c>
      <c r="C796" s="3">
        <v>44001</v>
      </c>
      <c r="D796" s="4" t="s">
        <v>1748</v>
      </c>
      <c r="E796" s="4" t="s">
        <v>1749</v>
      </c>
      <c r="F796" s="4" t="s">
        <v>1610</v>
      </c>
      <c r="G796" s="4" t="s">
        <v>392</v>
      </c>
      <c r="H796" s="4" t="s">
        <v>17</v>
      </c>
      <c r="I796" s="4" t="s">
        <v>151</v>
      </c>
      <c r="J796" s="4" t="s">
        <v>152</v>
      </c>
      <c r="K796" s="2">
        <v>4</v>
      </c>
      <c r="L796" s="2">
        <v>20.95</v>
      </c>
      <c r="M796" s="2">
        <v>83.8</v>
      </c>
      <c r="N796">
        <f t="shared" si="36"/>
        <v>6</v>
      </c>
      <c r="O796">
        <f t="shared" si="37"/>
        <v>2020</v>
      </c>
      <c r="P796">
        <f t="shared" si="38"/>
        <v>19</v>
      </c>
    </row>
    <row r="797" spans="1:16" x14ac:dyDescent="0.25">
      <c r="A797" s="2">
        <v>796</v>
      </c>
      <c r="B797" s="2">
        <v>6</v>
      </c>
      <c r="C797" s="3">
        <v>44001</v>
      </c>
      <c r="D797" s="4" t="s">
        <v>968</v>
      </c>
      <c r="E797" s="4" t="s">
        <v>969</v>
      </c>
      <c r="F797" s="4" t="s">
        <v>408</v>
      </c>
      <c r="G797" s="4" t="s">
        <v>62</v>
      </c>
      <c r="H797" s="4" t="s">
        <v>38</v>
      </c>
      <c r="I797" s="4" t="s">
        <v>100</v>
      </c>
      <c r="J797" s="4" t="s">
        <v>101</v>
      </c>
      <c r="K797" s="2">
        <v>3</v>
      </c>
      <c r="L797" s="2">
        <v>89.95</v>
      </c>
      <c r="M797" s="2">
        <v>269.85000000000002</v>
      </c>
      <c r="N797">
        <f t="shared" si="36"/>
        <v>6</v>
      </c>
      <c r="O797">
        <f t="shared" si="37"/>
        <v>2020</v>
      </c>
      <c r="P797">
        <f t="shared" si="38"/>
        <v>19</v>
      </c>
    </row>
    <row r="798" spans="1:16" x14ac:dyDescent="0.25">
      <c r="A798" s="2">
        <v>797</v>
      </c>
      <c r="B798" s="2">
        <v>1034</v>
      </c>
      <c r="C798" s="3">
        <v>44001</v>
      </c>
      <c r="D798" s="4" t="s">
        <v>1750</v>
      </c>
      <c r="E798" s="4" t="s">
        <v>1751</v>
      </c>
      <c r="F798" s="4" t="s">
        <v>659</v>
      </c>
      <c r="G798" s="4" t="s">
        <v>396</v>
      </c>
      <c r="H798" s="4" t="s">
        <v>31</v>
      </c>
      <c r="I798" s="4" t="s">
        <v>260</v>
      </c>
      <c r="J798" s="4" t="s">
        <v>261</v>
      </c>
      <c r="K798" s="2">
        <v>2</v>
      </c>
      <c r="L798" s="2">
        <v>28.99</v>
      </c>
      <c r="M798" s="2">
        <v>57.98</v>
      </c>
      <c r="N798">
        <f t="shared" si="36"/>
        <v>6</v>
      </c>
      <c r="O798">
        <f t="shared" si="37"/>
        <v>2020</v>
      </c>
      <c r="P798">
        <f t="shared" si="38"/>
        <v>19</v>
      </c>
    </row>
    <row r="799" spans="1:16" x14ac:dyDescent="0.25">
      <c r="A799" s="2">
        <v>798</v>
      </c>
      <c r="B799" s="2">
        <v>1607</v>
      </c>
      <c r="C799" s="3">
        <v>44001</v>
      </c>
      <c r="D799" s="4" t="s">
        <v>1752</v>
      </c>
      <c r="E799" s="4" t="s">
        <v>1753</v>
      </c>
      <c r="F799" s="4" t="s">
        <v>1754</v>
      </c>
      <c r="G799" s="4" t="s">
        <v>329</v>
      </c>
      <c r="H799" s="4" t="s">
        <v>88</v>
      </c>
      <c r="I799" s="4" t="s">
        <v>312</v>
      </c>
      <c r="J799" s="4" t="s">
        <v>313</v>
      </c>
      <c r="K799" s="2">
        <v>1</v>
      </c>
      <c r="L799" s="2">
        <v>7.99</v>
      </c>
      <c r="M799" s="2">
        <v>7.99</v>
      </c>
      <c r="N799">
        <f t="shared" si="36"/>
        <v>6</v>
      </c>
      <c r="O799">
        <f t="shared" si="37"/>
        <v>2020</v>
      </c>
      <c r="P799">
        <f t="shared" si="38"/>
        <v>19</v>
      </c>
    </row>
    <row r="800" spans="1:16" x14ac:dyDescent="0.25">
      <c r="A800" s="2">
        <v>799</v>
      </c>
      <c r="B800" s="2">
        <v>699</v>
      </c>
      <c r="C800" s="3">
        <v>44001</v>
      </c>
      <c r="D800" s="4" t="s">
        <v>1755</v>
      </c>
      <c r="E800" s="4" t="s">
        <v>1756</v>
      </c>
      <c r="F800" s="4" t="s">
        <v>61</v>
      </c>
      <c r="G800" s="4" t="s">
        <v>62</v>
      </c>
      <c r="H800" s="4" t="s">
        <v>88</v>
      </c>
      <c r="I800" s="4" t="s">
        <v>210</v>
      </c>
      <c r="J800" s="4" t="s">
        <v>211</v>
      </c>
      <c r="K800" s="2">
        <v>6</v>
      </c>
      <c r="L800" s="2">
        <v>12</v>
      </c>
      <c r="M800" s="2">
        <v>72</v>
      </c>
      <c r="N800">
        <f t="shared" si="36"/>
        <v>6</v>
      </c>
      <c r="O800">
        <f t="shared" si="37"/>
        <v>2020</v>
      </c>
      <c r="P800">
        <f t="shared" si="38"/>
        <v>19</v>
      </c>
    </row>
    <row r="801" spans="1:16" x14ac:dyDescent="0.25">
      <c r="A801" s="2">
        <v>800</v>
      </c>
      <c r="B801" s="2">
        <v>642</v>
      </c>
      <c r="C801" s="3">
        <v>44002</v>
      </c>
      <c r="D801" s="4" t="s">
        <v>1757</v>
      </c>
      <c r="E801" s="4" t="s">
        <v>1758</v>
      </c>
      <c r="F801" s="4" t="s">
        <v>227</v>
      </c>
      <c r="G801" s="4" t="s">
        <v>94</v>
      </c>
      <c r="H801" s="4" t="s">
        <v>56</v>
      </c>
      <c r="I801" s="4" t="s">
        <v>57</v>
      </c>
      <c r="J801" s="4" t="s">
        <v>58</v>
      </c>
      <c r="K801" s="2">
        <v>3</v>
      </c>
      <c r="L801" s="2">
        <v>189</v>
      </c>
      <c r="M801" s="2">
        <v>567</v>
      </c>
      <c r="N801">
        <f t="shared" si="36"/>
        <v>6</v>
      </c>
      <c r="O801">
        <f t="shared" si="37"/>
        <v>2020</v>
      </c>
      <c r="P801">
        <f t="shared" si="38"/>
        <v>20</v>
      </c>
    </row>
    <row r="802" spans="1:16" ht="30" x14ac:dyDescent="0.25">
      <c r="A802" s="2">
        <v>801</v>
      </c>
      <c r="B802" s="2">
        <v>795</v>
      </c>
      <c r="C802" s="3">
        <v>44002</v>
      </c>
      <c r="D802" s="4" t="s">
        <v>1759</v>
      </c>
      <c r="E802" s="4" t="s">
        <v>1760</v>
      </c>
      <c r="F802" s="4" t="s">
        <v>150</v>
      </c>
      <c r="G802" s="4" t="s">
        <v>62</v>
      </c>
      <c r="H802" s="4" t="s">
        <v>31</v>
      </c>
      <c r="I802" s="4" t="s">
        <v>468</v>
      </c>
      <c r="J802" s="4" t="s">
        <v>469</v>
      </c>
      <c r="K802" s="2">
        <v>2</v>
      </c>
      <c r="L802" s="2">
        <v>27.5</v>
      </c>
      <c r="M802" s="2">
        <v>55</v>
      </c>
      <c r="N802">
        <f t="shared" si="36"/>
        <v>6</v>
      </c>
      <c r="O802">
        <f t="shared" si="37"/>
        <v>2020</v>
      </c>
      <c r="P802">
        <f t="shared" si="38"/>
        <v>20</v>
      </c>
    </row>
    <row r="803" spans="1:16" x14ac:dyDescent="0.25">
      <c r="A803" s="2">
        <v>802</v>
      </c>
      <c r="B803" s="2">
        <v>200</v>
      </c>
      <c r="C803" s="3">
        <v>44002</v>
      </c>
      <c r="D803" s="4" t="s">
        <v>1014</v>
      </c>
      <c r="E803" s="4" t="s">
        <v>1015</v>
      </c>
      <c r="F803" s="4" t="s">
        <v>75</v>
      </c>
      <c r="G803" s="4" t="s">
        <v>76</v>
      </c>
      <c r="H803" s="4" t="s">
        <v>70</v>
      </c>
      <c r="I803" s="4" t="s">
        <v>431</v>
      </c>
      <c r="J803" s="4" t="s">
        <v>432</v>
      </c>
      <c r="K803" s="2">
        <v>2</v>
      </c>
      <c r="L803" s="2">
        <v>455</v>
      </c>
      <c r="M803" s="2">
        <v>910</v>
      </c>
      <c r="N803">
        <f t="shared" si="36"/>
        <v>6</v>
      </c>
      <c r="O803">
        <f t="shared" si="37"/>
        <v>2020</v>
      </c>
      <c r="P803">
        <f t="shared" si="38"/>
        <v>20</v>
      </c>
    </row>
    <row r="804" spans="1:16" x14ac:dyDescent="0.25">
      <c r="A804" s="2">
        <v>803</v>
      </c>
      <c r="B804" s="2">
        <v>327</v>
      </c>
      <c r="C804" s="3">
        <v>44002</v>
      </c>
      <c r="D804" s="4" t="s">
        <v>1761</v>
      </c>
      <c r="E804" s="4" t="s">
        <v>1762</v>
      </c>
      <c r="F804" s="4" t="s">
        <v>1164</v>
      </c>
      <c r="G804" s="4" t="s">
        <v>1029</v>
      </c>
      <c r="H804" s="4" t="s">
        <v>38</v>
      </c>
      <c r="I804" s="4" t="s">
        <v>39</v>
      </c>
      <c r="J804" s="4" t="s">
        <v>40</v>
      </c>
      <c r="K804" s="2">
        <v>4</v>
      </c>
      <c r="L804" s="2">
        <v>69</v>
      </c>
      <c r="M804" s="2">
        <v>276</v>
      </c>
      <c r="N804">
        <f t="shared" si="36"/>
        <v>6</v>
      </c>
      <c r="O804">
        <f t="shared" si="37"/>
        <v>2020</v>
      </c>
      <c r="P804">
        <f t="shared" si="38"/>
        <v>20</v>
      </c>
    </row>
    <row r="805" spans="1:16" x14ac:dyDescent="0.25">
      <c r="A805" s="2">
        <v>804</v>
      </c>
      <c r="B805" s="2">
        <v>1763</v>
      </c>
      <c r="C805" s="3">
        <v>44002</v>
      </c>
      <c r="D805" s="4" t="s">
        <v>1763</v>
      </c>
      <c r="E805" s="4" t="s">
        <v>1764</v>
      </c>
      <c r="F805" s="4" t="s">
        <v>272</v>
      </c>
      <c r="G805" s="4" t="s">
        <v>184</v>
      </c>
      <c r="H805" s="4" t="s">
        <v>17</v>
      </c>
      <c r="I805" s="4" t="s">
        <v>156</v>
      </c>
      <c r="J805" s="4" t="s">
        <v>157</v>
      </c>
      <c r="K805" s="2">
        <v>5</v>
      </c>
      <c r="L805" s="2">
        <v>14.99</v>
      </c>
      <c r="M805" s="2">
        <v>74.95</v>
      </c>
      <c r="N805">
        <f t="shared" si="36"/>
        <v>6</v>
      </c>
      <c r="O805">
        <f t="shared" si="37"/>
        <v>2020</v>
      </c>
      <c r="P805">
        <f t="shared" si="38"/>
        <v>20</v>
      </c>
    </row>
    <row r="806" spans="1:16" x14ac:dyDescent="0.25">
      <c r="A806" s="2">
        <v>805</v>
      </c>
      <c r="B806" s="2">
        <v>152</v>
      </c>
      <c r="C806" s="3">
        <v>44003</v>
      </c>
      <c r="D806" s="4" t="s">
        <v>1765</v>
      </c>
      <c r="E806" s="4" t="s">
        <v>1766</v>
      </c>
      <c r="F806" s="4" t="s">
        <v>1767</v>
      </c>
      <c r="G806" s="4" t="s">
        <v>62</v>
      </c>
      <c r="H806" s="4" t="s">
        <v>70</v>
      </c>
      <c r="I806" s="4" t="s">
        <v>409</v>
      </c>
      <c r="J806" s="4" t="s">
        <v>410</v>
      </c>
      <c r="K806" s="2">
        <v>5</v>
      </c>
      <c r="L806" s="2">
        <v>450</v>
      </c>
      <c r="M806" s="2">
        <v>2250</v>
      </c>
      <c r="N806">
        <f t="shared" si="36"/>
        <v>6</v>
      </c>
      <c r="O806">
        <f t="shared" si="37"/>
        <v>2020</v>
      </c>
      <c r="P806">
        <f t="shared" si="38"/>
        <v>21</v>
      </c>
    </row>
    <row r="807" spans="1:16" x14ac:dyDescent="0.25">
      <c r="A807" s="2">
        <v>806</v>
      </c>
      <c r="B807" s="2">
        <v>1508</v>
      </c>
      <c r="C807" s="3">
        <v>44003</v>
      </c>
      <c r="D807" s="4" t="s">
        <v>650</v>
      </c>
      <c r="E807" s="4" t="s">
        <v>651</v>
      </c>
      <c r="F807" s="4" t="s">
        <v>652</v>
      </c>
      <c r="G807" s="4" t="s">
        <v>126</v>
      </c>
      <c r="H807" s="4" t="s">
        <v>31</v>
      </c>
      <c r="I807" s="4" t="s">
        <v>435</v>
      </c>
      <c r="J807" s="4" t="s">
        <v>436</v>
      </c>
      <c r="K807" s="2">
        <v>1</v>
      </c>
      <c r="L807" s="2">
        <v>29.99</v>
      </c>
      <c r="M807" s="2">
        <v>29.99</v>
      </c>
      <c r="N807">
        <f t="shared" si="36"/>
        <v>6</v>
      </c>
      <c r="O807">
        <f t="shared" si="37"/>
        <v>2020</v>
      </c>
      <c r="P807">
        <f t="shared" si="38"/>
        <v>21</v>
      </c>
    </row>
    <row r="808" spans="1:16" x14ac:dyDescent="0.25">
      <c r="A808" s="2">
        <v>807</v>
      </c>
      <c r="B808" s="2">
        <v>1389</v>
      </c>
      <c r="C808" s="3">
        <v>44003</v>
      </c>
      <c r="D808" s="4" t="s">
        <v>1199</v>
      </c>
      <c r="E808" s="4" t="s">
        <v>1200</v>
      </c>
      <c r="F808" s="4" t="s">
        <v>69</v>
      </c>
      <c r="G808" s="4" t="s">
        <v>62</v>
      </c>
      <c r="H808" s="4" t="s">
        <v>70</v>
      </c>
      <c r="I808" s="4" t="s">
        <v>112</v>
      </c>
      <c r="J808" s="4" t="s">
        <v>113</v>
      </c>
      <c r="K808" s="2">
        <v>3</v>
      </c>
      <c r="L808" s="2">
        <v>399</v>
      </c>
      <c r="M808" s="2">
        <v>1197</v>
      </c>
      <c r="N808">
        <f t="shared" si="36"/>
        <v>6</v>
      </c>
      <c r="O808">
        <f t="shared" si="37"/>
        <v>2020</v>
      </c>
      <c r="P808">
        <f t="shared" si="38"/>
        <v>21</v>
      </c>
    </row>
    <row r="809" spans="1:16" x14ac:dyDescent="0.25">
      <c r="A809" s="2">
        <v>808</v>
      </c>
      <c r="B809" s="2">
        <v>1220</v>
      </c>
      <c r="C809" s="3">
        <v>44004</v>
      </c>
      <c r="D809" s="4" t="s">
        <v>1768</v>
      </c>
      <c r="E809" s="4" t="s">
        <v>1769</v>
      </c>
      <c r="F809" s="4" t="s">
        <v>449</v>
      </c>
      <c r="G809" s="4" t="s">
        <v>198</v>
      </c>
      <c r="H809" s="4" t="s">
        <v>38</v>
      </c>
      <c r="I809" s="4" t="s">
        <v>643</v>
      </c>
      <c r="J809" s="4" t="s">
        <v>644</v>
      </c>
      <c r="K809" s="2">
        <v>4</v>
      </c>
      <c r="L809" s="2">
        <v>89</v>
      </c>
      <c r="M809" s="2">
        <v>356</v>
      </c>
      <c r="N809">
        <f t="shared" si="36"/>
        <v>6</v>
      </c>
      <c r="O809">
        <f t="shared" si="37"/>
        <v>2020</v>
      </c>
      <c r="P809">
        <f t="shared" si="38"/>
        <v>22</v>
      </c>
    </row>
    <row r="810" spans="1:16" x14ac:dyDescent="0.25">
      <c r="A810" s="2">
        <v>809</v>
      </c>
      <c r="B810" s="2">
        <v>651</v>
      </c>
      <c r="C810" s="3">
        <v>44004</v>
      </c>
      <c r="D810" s="4" t="s">
        <v>1770</v>
      </c>
      <c r="E810" s="4" t="s">
        <v>1771</v>
      </c>
      <c r="F810" s="4" t="s">
        <v>1772</v>
      </c>
      <c r="G810" s="4" t="s">
        <v>665</v>
      </c>
      <c r="H810" s="4" t="s">
        <v>56</v>
      </c>
      <c r="I810" s="4" t="s">
        <v>170</v>
      </c>
      <c r="J810" s="4" t="s">
        <v>171</v>
      </c>
      <c r="K810" s="2">
        <v>6</v>
      </c>
      <c r="L810" s="2">
        <v>225</v>
      </c>
      <c r="M810" s="2">
        <v>1350</v>
      </c>
      <c r="N810">
        <f t="shared" si="36"/>
        <v>6</v>
      </c>
      <c r="O810">
        <f t="shared" si="37"/>
        <v>2020</v>
      </c>
      <c r="P810">
        <f t="shared" si="38"/>
        <v>22</v>
      </c>
    </row>
    <row r="811" spans="1:16" x14ac:dyDescent="0.25">
      <c r="A811" s="2">
        <v>810</v>
      </c>
      <c r="B811" s="2">
        <v>128</v>
      </c>
      <c r="C811" s="3">
        <v>44004</v>
      </c>
      <c r="D811" s="4" t="s">
        <v>1773</v>
      </c>
      <c r="E811" s="4" t="s">
        <v>1774</v>
      </c>
      <c r="F811" s="4" t="s">
        <v>1018</v>
      </c>
      <c r="G811" s="4" t="s">
        <v>259</v>
      </c>
      <c r="H811" s="4" t="s">
        <v>24</v>
      </c>
      <c r="I811" s="4" t="s">
        <v>251</v>
      </c>
      <c r="J811" s="4" t="s">
        <v>252</v>
      </c>
      <c r="K811" s="2">
        <v>4</v>
      </c>
      <c r="L811" s="2">
        <v>684</v>
      </c>
      <c r="M811" s="2">
        <v>2736</v>
      </c>
      <c r="N811">
        <f t="shared" si="36"/>
        <v>6</v>
      </c>
      <c r="O811">
        <f t="shared" si="37"/>
        <v>2020</v>
      </c>
      <c r="P811">
        <f t="shared" si="38"/>
        <v>22</v>
      </c>
    </row>
    <row r="812" spans="1:16" x14ac:dyDescent="0.25">
      <c r="A812" s="2">
        <v>811</v>
      </c>
      <c r="B812" s="2">
        <v>897</v>
      </c>
      <c r="C812" s="3">
        <v>44004</v>
      </c>
      <c r="D812" s="4" t="s">
        <v>342</v>
      </c>
      <c r="E812" s="4" t="s">
        <v>343</v>
      </c>
      <c r="F812" s="4" t="s">
        <v>316</v>
      </c>
      <c r="G812" s="4" t="s">
        <v>62</v>
      </c>
      <c r="H812" s="4" t="s">
        <v>70</v>
      </c>
      <c r="I812" s="4" t="s">
        <v>409</v>
      </c>
      <c r="J812" s="4" t="s">
        <v>410</v>
      </c>
      <c r="K812" s="2">
        <v>2</v>
      </c>
      <c r="L812" s="2">
        <v>450</v>
      </c>
      <c r="M812" s="2">
        <v>900</v>
      </c>
      <c r="N812">
        <f t="shared" si="36"/>
        <v>6</v>
      </c>
      <c r="O812">
        <f t="shared" si="37"/>
        <v>2020</v>
      </c>
      <c r="P812">
        <f t="shared" si="38"/>
        <v>22</v>
      </c>
    </row>
    <row r="813" spans="1:16" x14ac:dyDescent="0.25">
      <c r="A813" s="2">
        <v>812</v>
      </c>
      <c r="B813" s="2">
        <v>1713</v>
      </c>
      <c r="C813" s="3">
        <v>44004</v>
      </c>
      <c r="D813" s="4" t="s">
        <v>1775</v>
      </c>
      <c r="E813" s="4" t="s">
        <v>1776</v>
      </c>
      <c r="F813" s="4" t="s">
        <v>1064</v>
      </c>
      <c r="G813" s="4" t="s">
        <v>126</v>
      </c>
      <c r="H813" s="4" t="s">
        <v>38</v>
      </c>
      <c r="I813" s="4" t="s">
        <v>79</v>
      </c>
      <c r="J813" s="4" t="s">
        <v>80</v>
      </c>
      <c r="K813" s="2">
        <v>5</v>
      </c>
      <c r="L813" s="2">
        <v>54</v>
      </c>
      <c r="M813" s="2">
        <v>270</v>
      </c>
      <c r="N813">
        <f t="shared" si="36"/>
        <v>6</v>
      </c>
      <c r="O813">
        <f t="shared" si="37"/>
        <v>2020</v>
      </c>
      <c r="P813">
        <f t="shared" si="38"/>
        <v>22</v>
      </c>
    </row>
    <row r="814" spans="1:16" x14ac:dyDescent="0.25">
      <c r="A814" s="2">
        <v>813</v>
      </c>
      <c r="B814" s="2">
        <v>1775</v>
      </c>
      <c r="C814" s="3">
        <v>44004</v>
      </c>
      <c r="D814" s="4" t="s">
        <v>1777</v>
      </c>
      <c r="E814" s="4" t="s">
        <v>1778</v>
      </c>
      <c r="F814" s="4" t="s">
        <v>1779</v>
      </c>
      <c r="G814" s="4" t="s">
        <v>23</v>
      </c>
      <c r="H814" s="4" t="s">
        <v>17</v>
      </c>
      <c r="I814" s="4" t="s">
        <v>156</v>
      </c>
      <c r="J814" s="4" t="s">
        <v>157</v>
      </c>
      <c r="K814" s="2">
        <v>1</v>
      </c>
      <c r="L814" s="2">
        <v>14.99</v>
      </c>
      <c r="M814" s="2">
        <v>14.99</v>
      </c>
      <c r="N814">
        <f t="shared" si="36"/>
        <v>6</v>
      </c>
      <c r="O814">
        <f t="shared" si="37"/>
        <v>2020</v>
      </c>
      <c r="P814">
        <f t="shared" si="38"/>
        <v>22</v>
      </c>
    </row>
    <row r="815" spans="1:16" x14ac:dyDescent="0.25">
      <c r="A815" s="2">
        <v>814</v>
      </c>
      <c r="B815" s="2">
        <v>739</v>
      </c>
      <c r="C815" s="3">
        <v>44005</v>
      </c>
      <c r="D815" s="4" t="s">
        <v>1780</v>
      </c>
      <c r="E815" s="4" t="s">
        <v>1781</v>
      </c>
      <c r="F815" s="4" t="s">
        <v>160</v>
      </c>
      <c r="G815" s="4" t="s">
        <v>161</v>
      </c>
      <c r="H815" s="4" t="s">
        <v>31</v>
      </c>
      <c r="I815" s="4" t="s">
        <v>439</v>
      </c>
      <c r="J815" s="4" t="s">
        <v>440</v>
      </c>
      <c r="K815" s="2">
        <v>2</v>
      </c>
      <c r="L815" s="2">
        <v>29.99</v>
      </c>
      <c r="M815" s="2">
        <v>59.98</v>
      </c>
      <c r="N815">
        <f t="shared" si="36"/>
        <v>6</v>
      </c>
      <c r="O815">
        <f t="shared" si="37"/>
        <v>2020</v>
      </c>
      <c r="P815">
        <f t="shared" si="38"/>
        <v>23</v>
      </c>
    </row>
    <row r="816" spans="1:16" x14ac:dyDescent="0.25">
      <c r="A816" s="2">
        <v>815</v>
      </c>
      <c r="B816" s="2">
        <v>1929</v>
      </c>
      <c r="C816" s="3">
        <v>44005</v>
      </c>
      <c r="D816" s="4" t="s">
        <v>1782</v>
      </c>
      <c r="E816" s="4" t="s">
        <v>1783</v>
      </c>
      <c r="F816" s="4" t="s">
        <v>1002</v>
      </c>
      <c r="G816" s="4" t="s">
        <v>105</v>
      </c>
      <c r="H816" s="4" t="s">
        <v>88</v>
      </c>
      <c r="I816" s="4" t="s">
        <v>660</v>
      </c>
      <c r="J816" s="4" t="s">
        <v>661</v>
      </c>
      <c r="K816" s="2">
        <v>3</v>
      </c>
      <c r="L816" s="2">
        <v>4.99</v>
      </c>
      <c r="M816" s="2">
        <v>14.97</v>
      </c>
      <c r="N816">
        <f t="shared" si="36"/>
        <v>6</v>
      </c>
      <c r="O816">
        <f t="shared" si="37"/>
        <v>2020</v>
      </c>
      <c r="P816">
        <f t="shared" si="38"/>
        <v>23</v>
      </c>
    </row>
    <row r="817" spans="1:16" x14ac:dyDescent="0.25">
      <c r="A817" s="2">
        <v>816</v>
      </c>
      <c r="B817" s="2">
        <v>380</v>
      </c>
      <c r="C817" s="3">
        <v>44005</v>
      </c>
      <c r="D817" s="4" t="s">
        <v>1035</v>
      </c>
      <c r="E817" s="4" t="s">
        <v>1036</v>
      </c>
      <c r="F817" s="4" t="s">
        <v>1028</v>
      </c>
      <c r="G817" s="4" t="s">
        <v>1029</v>
      </c>
      <c r="H817" s="4" t="s">
        <v>38</v>
      </c>
      <c r="I817" s="4" t="s">
        <v>265</v>
      </c>
      <c r="J817" s="4" t="s">
        <v>266</v>
      </c>
      <c r="K817" s="2">
        <v>3</v>
      </c>
      <c r="L817" s="2">
        <v>167</v>
      </c>
      <c r="M817" s="2">
        <v>501</v>
      </c>
      <c r="N817">
        <f t="shared" si="36"/>
        <v>6</v>
      </c>
      <c r="O817">
        <f t="shared" si="37"/>
        <v>2020</v>
      </c>
      <c r="P817">
        <f t="shared" si="38"/>
        <v>23</v>
      </c>
    </row>
    <row r="818" spans="1:16" x14ac:dyDescent="0.25">
      <c r="A818" s="2">
        <v>817</v>
      </c>
      <c r="B818" s="2">
        <v>1332</v>
      </c>
      <c r="C818" s="3">
        <v>44005</v>
      </c>
      <c r="D818" s="4" t="s">
        <v>1328</v>
      </c>
      <c r="E818" s="4" t="s">
        <v>1329</v>
      </c>
      <c r="F818" s="4" t="s">
        <v>467</v>
      </c>
      <c r="G818" s="4" t="s">
        <v>215</v>
      </c>
      <c r="H818" s="4" t="s">
        <v>17</v>
      </c>
      <c r="I818" s="4" t="s">
        <v>815</v>
      </c>
      <c r="J818" s="4" t="s">
        <v>816</v>
      </c>
      <c r="K818" s="2">
        <v>3</v>
      </c>
      <c r="L818" s="2">
        <v>16.989999999999998</v>
      </c>
      <c r="M818" s="2">
        <v>50.97</v>
      </c>
      <c r="N818">
        <f t="shared" si="36"/>
        <v>6</v>
      </c>
      <c r="O818">
        <f t="shared" si="37"/>
        <v>2020</v>
      </c>
      <c r="P818">
        <f t="shared" si="38"/>
        <v>23</v>
      </c>
    </row>
    <row r="819" spans="1:16" x14ac:dyDescent="0.25">
      <c r="A819" s="2">
        <v>818</v>
      </c>
      <c r="B819" s="2">
        <v>463</v>
      </c>
      <c r="C819" s="3">
        <v>44005</v>
      </c>
      <c r="D819" s="4" t="s">
        <v>1784</v>
      </c>
      <c r="E819" s="4" t="s">
        <v>1785</v>
      </c>
      <c r="F819" s="4" t="s">
        <v>1786</v>
      </c>
      <c r="G819" s="4" t="s">
        <v>23</v>
      </c>
      <c r="H819" s="4" t="s">
        <v>56</v>
      </c>
      <c r="I819" s="4" t="s">
        <v>366</v>
      </c>
      <c r="J819" s="4" t="s">
        <v>367</v>
      </c>
      <c r="K819" s="2">
        <v>4</v>
      </c>
      <c r="L819" s="2">
        <v>189</v>
      </c>
      <c r="M819" s="2">
        <v>756</v>
      </c>
      <c r="N819">
        <f t="shared" si="36"/>
        <v>6</v>
      </c>
      <c r="O819">
        <f t="shared" si="37"/>
        <v>2020</v>
      </c>
      <c r="P819">
        <f t="shared" si="38"/>
        <v>23</v>
      </c>
    </row>
    <row r="820" spans="1:16" x14ac:dyDescent="0.25">
      <c r="A820" s="2">
        <v>819</v>
      </c>
      <c r="B820" s="2">
        <v>1707</v>
      </c>
      <c r="C820" s="3">
        <v>44006</v>
      </c>
      <c r="D820" s="4" t="s">
        <v>1787</v>
      </c>
      <c r="E820" s="4" t="s">
        <v>1788</v>
      </c>
      <c r="F820" s="4" t="s">
        <v>513</v>
      </c>
      <c r="G820" s="4" t="s">
        <v>514</v>
      </c>
      <c r="H820" s="4" t="s">
        <v>88</v>
      </c>
      <c r="I820" s="4" t="s">
        <v>89</v>
      </c>
      <c r="J820" s="4" t="s">
        <v>90</v>
      </c>
      <c r="K820" s="2">
        <v>3</v>
      </c>
      <c r="L820" s="2">
        <v>12</v>
      </c>
      <c r="M820" s="2">
        <v>36</v>
      </c>
      <c r="N820">
        <f t="shared" si="36"/>
        <v>6</v>
      </c>
      <c r="O820">
        <f t="shared" si="37"/>
        <v>2020</v>
      </c>
      <c r="P820">
        <f t="shared" si="38"/>
        <v>24</v>
      </c>
    </row>
    <row r="821" spans="1:16" x14ac:dyDescent="0.25">
      <c r="A821" s="2">
        <v>820</v>
      </c>
      <c r="B821" s="2">
        <v>56</v>
      </c>
      <c r="C821" s="3">
        <v>44006</v>
      </c>
      <c r="D821" s="4" t="s">
        <v>1789</v>
      </c>
      <c r="E821" s="4" t="s">
        <v>1790</v>
      </c>
      <c r="F821" s="4" t="s">
        <v>183</v>
      </c>
      <c r="G821" s="4" t="s">
        <v>184</v>
      </c>
      <c r="H821" s="4" t="s">
        <v>31</v>
      </c>
      <c r="I821" s="4" t="s">
        <v>291</v>
      </c>
      <c r="J821" s="4" t="s">
        <v>292</v>
      </c>
      <c r="K821" s="2">
        <v>1</v>
      </c>
      <c r="L821" s="2">
        <v>49</v>
      </c>
      <c r="M821" s="2">
        <v>49</v>
      </c>
      <c r="N821">
        <f t="shared" si="36"/>
        <v>6</v>
      </c>
      <c r="O821">
        <f t="shared" si="37"/>
        <v>2020</v>
      </c>
      <c r="P821">
        <f t="shared" si="38"/>
        <v>24</v>
      </c>
    </row>
    <row r="822" spans="1:16" x14ac:dyDescent="0.25">
      <c r="A822" s="2">
        <v>821</v>
      </c>
      <c r="B822" s="2">
        <v>1852</v>
      </c>
      <c r="C822" s="3">
        <v>44007</v>
      </c>
      <c r="D822" s="4" t="s">
        <v>1791</v>
      </c>
      <c r="E822" s="4" t="s">
        <v>1792</v>
      </c>
      <c r="F822" s="4" t="s">
        <v>693</v>
      </c>
      <c r="G822" s="4" t="s">
        <v>23</v>
      </c>
      <c r="H822" s="4" t="s">
        <v>56</v>
      </c>
      <c r="I822" s="4" t="s">
        <v>95</v>
      </c>
      <c r="J822" s="4" t="s">
        <v>96</v>
      </c>
      <c r="K822" s="2">
        <v>3</v>
      </c>
      <c r="L822" s="2">
        <v>214</v>
      </c>
      <c r="M822" s="2">
        <v>642</v>
      </c>
      <c r="N822">
        <f t="shared" si="36"/>
        <v>6</v>
      </c>
      <c r="O822">
        <f t="shared" si="37"/>
        <v>2020</v>
      </c>
      <c r="P822">
        <f t="shared" si="38"/>
        <v>25</v>
      </c>
    </row>
    <row r="823" spans="1:16" x14ac:dyDescent="0.25">
      <c r="A823" s="2">
        <v>822</v>
      </c>
      <c r="B823" s="2">
        <v>669</v>
      </c>
      <c r="C823" s="3">
        <v>44007</v>
      </c>
      <c r="D823" s="4" t="s">
        <v>1793</v>
      </c>
      <c r="E823" s="4" t="s">
        <v>1794</v>
      </c>
      <c r="F823" s="4" t="s">
        <v>55</v>
      </c>
      <c r="G823" s="4" t="s">
        <v>23</v>
      </c>
      <c r="H823" s="4" t="s">
        <v>38</v>
      </c>
      <c r="I823" s="4" t="s">
        <v>265</v>
      </c>
      <c r="J823" s="4" t="s">
        <v>266</v>
      </c>
      <c r="K823" s="2">
        <v>5</v>
      </c>
      <c r="L823" s="2">
        <v>167</v>
      </c>
      <c r="M823" s="2">
        <v>835</v>
      </c>
      <c r="N823">
        <f t="shared" si="36"/>
        <v>6</v>
      </c>
      <c r="O823">
        <f t="shared" si="37"/>
        <v>2020</v>
      </c>
      <c r="P823">
        <f t="shared" si="38"/>
        <v>25</v>
      </c>
    </row>
    <row r="824" spans="1:16" x14ac:dyDescent="0.25">
      <c r="A824" s="2">
        <v>823</v>
      </c>
      <c r="B824" s="2">
        <v>2001</v>
      </c>
      <c r="C824" s="3">
        <v>44007</v>
      </c>
      <c r="D824" s="4" t="s">
        <v>248</v>
      </c>
      <c r="E824" s="4" t="s">
        <v>249</v>
      </c>
      <c r="F824" s="4" t="s">
        <v>250</v>
      </c>
      <c r="G824" s="4" t="s">
        <v>134</v>
      </c>
      <c r="H824" s="4" t="s">
        <v>38</v>
      </c>
      <c r="I824" s="4" t="s">
        <v>39</v>
      </c>
      <c r="J824" s="4" t="s">
        <v>40</v>
      </c>
      <c r="K824" s="2">
        <v>4</v>
      </c>
      <c r="L824" s="2">
        <v>69</v>
      </c>
      <c r="M824" s="2">
        <v>276</v>
      </c>
      <c r="N824">
        <f t="shared" si="36"/>
        <v>6</v>
      </c>
      <c r="O824">
        <f t="shared" si="37"/>
        <v>2020</v>
      </c>
      <c r="P824">
        <f t="shared" si="38"/>
        <v>25</v>
      </c>
    </row>
    <row r="825" spans="1:16" x14ac:dyDescent="0.25">
      <c r="A825" s="2">
        <v>824</v>
      </c>
      <c r="B825" s="2">
        <v>510</v>
      </c>
      <c r="C825" s="3">
        <v>44007</v>
      </c>
      <c r="D825" s="4" t="s">
        <v>679</v>
      </c>
      <c r="E825" s="4" t="s">
        <v>680</v>
      </c>
      <c r="F825" s="4" t="s">
        <v>681</v>
      </c>
      <c r="G825" s="4" t="s">
        <v>94</v>
      </c>
      <c r="H825" s="4" t="s">
        <v>24</v>
      </c>
      <c r="I825" s="4" t="s">
        <v>106</v>
      </c>
      <c r="J825" s="4" t="s">
        <v>107</v>
      </c>
      <c r="K825" s="2">
        <v>4</v>
      </c>
      <c r="L825" s="2">
        <v>899</v>
      </c>
      <c r="M825" s="2">
        <v>3596</v>
      </c>
      <c r="N825">
        <f t="shared" si="36"/>
        <v>6</v>
      </c>
      <c r="O825">
        <f t="shared" si="37"/>
        <v>2020</v>
      </c>
      <c r="P825">
        <f t="shared" si="38"/>
        <v>25</v>
      </c>
    </row>
    <row r="826" spans="1:16" x14ac:dyDescent="0.25">
      <c r="A826" s="2">
        <v>825</v>
      </c>
      <c r="B826" s="2">
        <v>651</v>
      </c>
      <c r="C826" s="3">
        <v>44007</v>
      </c>
      <c r="D826" s="4" t="s">
        <v>1770</v>
      </c>
      <c r="E826" s="4" t="s">
        <v>1771</v>
      </c>
      <c r="F826" s="4" t="s">
        <v>1772</v>
      </c>
      <c r="G826" s="4" t="s">
        <v>665</v>
      </c>
      <c r="H826" s="4" t="s">
        <v>38</v>
      </c>
      <c r="I826" s="4" t="s">
        <v>100</v>
      </c>
      <c r="J826" s="4" t="s">
        <v>101</v>
      </c>
      <c r="K826" s="2">
        <v>5</v>
      </c>
      <c r="L826" s="2">
        <v>89.95</v>
      </c>
      <c r="M826" s="2">
        <v>449.75</v>
      </c>
      <c r="N826">
        <f t="shared" si="36"/>
        <v>6</v>
      </c>
      <c r="O826">
        <f t="shared" si="37"/>
        <v>2020</v>
      </c>
      <c r="P826">
        <f t="shared" si="38"/>
        <v>25</v>
      </c>
    </row>
    <row r="827" spans="1:16" x14ac:dyDescent="0.25">
      <c r="A827" s="2">
        <v>826</v>
      </c>
      <c r="B827" s="2">
        <v>643</v>
      </c>
      <c r="C827" s="3">
        <v>44007</v>
      </c>
      <c r="D827" s="4" t="s">
        <v>1795</v>
      </c>
      <c r="E827" s="4" t="s">
        <v>1796</v>
      </c>
      <c r="F827" s="4" t="s">
        <v>1164</v>
      </c>
      <c r="G827" s="4" t="s">
        <v>1029</v>
      </c>
      <c r="H827" s="4" t="s">
        <v>17</v>
      </c>
      <c r="I827" s="4" t="s">
        <v>538</v>
      </c>
      <c r="J827" s="4" t="s">
        <v>539</v>
      </c>
      <c r="K827" s="2">
        <v>5</v>
      </c>
      <c r="L827" s="2">
        <v>17.5</v>
      </c>
      <c r="M827" s="2">
        <v>87.5</v>
      </c>
      <c r="N827">
        <f t="shared" si="36"/>
        <v>6</v>
      </c>
      <c r="O827">
        <f t="shared" si="37"/>
        <v>2020</v>
      </c>
      <c r="P827">
        <f t="shared" si="38"/>
        <v>25</v>
      </c>
    </row>
    <row r="828" spans="1:16" x14ac:dyDescent="0.25">
      <c r="A828" s="2">
        <v>827</v>
      </c>
      <c r="B828" s="2">
        <v>310</v>
      </c>
      <c r="C828" s="3">
        <v>44007</v>
      </c>
      <c r="D828" s="4" t="s">
        <v>1797</v>
      </c>
      <c r="E828" s="4" t="s">
        <v>1798</v>
      </c>
      <c r="F828" s="4" t="s">
        <v>1799</v>
      </c>
      <c r="G828" s="4" t="s">
        <v>444</v>
      </c>
      <c r="H828" s="4" t="s">
        <v>88</v>
      </c>
      <c r="I828" s="4" t="s">
        <v>529</v>
      </c>
      <c r="J828" s="4" t="s">
        <v>530</v>
      </c>
      <c r="K828" s="2">
        <v>4</v>
      </c>
      <c r="L828" s="2">
        <v>8.99</v>
      </c>
      <c r="M828" s="2">
        <v>35.96</v>
      </c>
      <c r="N828">
        <f t="shared" si="36"/>
        <v>6</v>
      </c>
      <c r="O828">
        <f t="shared" si="37"/>
        <v>2020</v>
      </c>
      <c r="P828">
        <f t="shared" si="38"/>
        <v>25</v>
      </c>
    </row>
    <row r="829" spans="1:16" x14ac:dyDescent="0.25">
      <c r="A829" s="2">
        <v>828</v>
      </c>
      <c r="B829" s="2">
        <v>1075</v>
      </c>
      <c r="C829" s="3">
        <v>44008</v>
      </c>
      <c r="D829" s="4" t="s">
        <v>1800</v>
      </c>
      <c r="E829" s="4" t="s">
        <v>1801</v>
      </c>
      <c r="F829" s="4" t="s">
        <v>622</v>
      </c>
      <c r="G829" s="4" t="s">
        <v>30</v>
      </c>
      <c r="H829" s="4" t="s">
        <v>24</v>
      </c>
      <c r="I829" s="4" t="s">
        <v>450</v>
      </c>
      <c r="J829" s="4" t="s">
        <v>451</v>
      </c>
      <c r="K829" s="2">
        <v>3</v>
      </c>
      <c r="L829" s="2">
        <v>549</v>
      </c>
      <c r="M829" s="2">
        <v>1647</v>
      </c>
      <c r="N829">
        <f t="shared" si="36"/>
        <v>6</v>
      </c>
      <c r="O829">
        <f t="shared" si="37"/>
        <v>2020</v>
      </c>
      <c r="P829">
        <f t="shared" si="38"/>
        <v>26</v>
      </c>
    </row>
    <row r="830" spans="1:16" x14ac:dyDescent="0.25">
      <c r="A830" s="2">
        <v>829</v>
      </c>
      <c r="B830" s="2">
        <v>1645</v>
      </c>
      <c r="C830" s="3">
        <v>44008</v>
      </c>
      <c r="D830" s="4" t="s">
        <v>1105</v>
      </c>
      <c r="E830" s="4" t="s">
        <v>1106</v>
      </c>
      <c r="F830" s="4" t="s">
        <v>704</v>
      </c>
      <c r="G830" s="4" t="s">
        <v>599</v>
      </c>
      <c r="H830" s="4" t="s">
        <v>88</v>
      </c>
      <c r="I830" s="4" t="s">
        <v>89</v>
      </c>
      <c r="J830" s="4" t="s">
        <v>90</v>
      </c>
      <c r="K830" s="2">
        <v>5</v>
      </c>
      <c r="L830" s="2">
        <v>12</v>
      </c>
      <c r="M830" s="2">
        <v>60</v>
      </c>
      <c r="N830">
        <f t="shared" si="36"/>
        <v>6</v>
      </c>
      <c r="O830">
        <f t="shared" si="37"/>
        <v>2020</v>
      </c>
      <c r="P830">
        <f t="shared" si="38"/>
        <v>26</v>
      </c>
    </row>
    <row r="831" spans="1:16" x14ac:dyDescent="0.25">
      <c r="A831" s="2">
        <v>830</v>
      </c>
      <c r="B831" s="2">
        <v>775</v>
      </c>
      <c r="C831" s="3">
        <v>44008</v>
      </c>
      <c r="D831" s="4" t="s">
        <v>1416</v>
      </c>
      <c r="E831" s="4" t="s">
        <v>1417</v>
      </c>
      <c r="F831" s="4" t="s">
        <v>362</v>
      </c>
      <c r="G831" s="4" t="s">
        <v>23</v>
      </c>
      <c r="H831" s="4" t="s">
        <v>31</v>
      </c>
      <c r="I831" s="4" t="s">
        <v>32</v>
      </c>
      <c r="J831" s="4" t="s">
        <v>33</v>
      </c>
      <c r="K831" s="2">
        <v>6</v>
      </c>
      <c r="L831" s="2">
        <v>37.99</v>
      </c>
      <c r="M831" s="2">
        <v>227.94</v>
      </c>
      <c r="N831">
        <f t="shared" si="36"/>
        <v>6</v>
      </c>
      <c r="O831">
        <f t="shared" si="37"/>
        <v>2020</v>
      </c>
      <c r="P831">
        <f t="shared" si="38"/>
        <v>26</v>
      </c>
    </row>
    <row r="832" spans="1:16" x14ac:dyDescent="0.25">
      <c r="A832" s="2">
        <v>831</v>
      </c>
      <c r="B832" s="2">
        <v>155</v>
      </c>
      <c r="C832" s="3">
        <v>44008</v>
      </c>
      <c r="D832" s="4" t="s">
        <v>1802</v>
      </c>
      <c r="E832" s="4" t="s">
        <v>1803</v>
      </c>
      <c r="F832" s="4" t="s">
        <v>659</v>
      </c>
      <c r="G832" s="4" t="s">
        <v>396</v>
      </c>
      <c r="H832" s="4" t="s">
        <v>24</v>
      </c>
      <c r="I832" s="4" t="s">
        <v>450</v>
      </c>
      <c r="J832" s="4" t="s">
        <v>451</v>
      </c>
      <c r="K832" s="2">
        <v>2</v>
      </c>
      <c r="L832" s="2">
        <v>549</v>
      </c>
      <c r="M832" s="2">
        <v>1098</v>
      </c>
      <c r="N832">
        <f t="shared" si="36"/>
        <v>6</v>
      </c>
      <c r="O832">
        <f t="shared" si="37"/>
        <v>2020</v>
      </c>
      <c r="P832">
        <f t="shared" si="38"/>
        <v>26</v>
      </c>
    </row>
    <row r="833" spans="1:16" x14ac:dyDescent="0.25">
      <c r="A833" s="2">
        <v>832</v>
      </c>
      <c r="B833" s="2">
        <v>1084</v>
      </c>
      <c r="C833" s="3">
        <v>44009</v>
      </c>
      <c r="D833" s="4" t="s">
        <v>675</v>
      </c>
      <c r="E833" s="4" t="s">
        <v>676</v>
      </c>
      <c r="F833" s="4" t="s">
        <v>502</v>
      </c>
      <c r="G833" s="4" t="s">
        <v>50</v>
      </c>
      <c r="H833" s="4" t="s">
        <v>17</v>
      </c>
      <c r="I833" s="4" t="s">
        <v>445</v>
      </c>
      <c r="J833" s="4" t="s">
        <v>446</v>
      </c>
      <c r="K833" s="2">
        <v>4</v>
      </c>
      <c r="L833" s="2">
        <v>24.95</v>
      </c>
      <c r="M833" s="2">
        <v>99.8</v>
      </c>
      <c r="N833">
        <f t="shared" si="36"/>
        <v>6</v>
      </c>
      <c r="O833">
        <f t="shared" si="37"/>
        <v>2020</v>
      </c>
      <c r="P833">
        <f t="shared" si="38"/>
        <v>27</v>
      </c>
    </row>
    <row r="834" spans="1:16" x14ac:dyDescent="0.25">
      <c r="A834" s="2">
        <v>833</v>
      </c>
      <c r="B834" s="2">
        <v>1069</v>
      </c>
      <c r="C834" s="3">
        <v>44009</v>
      </c>
      <c r="D834" s="4" t="s">
        <v>1480</v>
      </c>
      <c r="E834" s="4" t="s">
        <v>1481</v>
      </c>
      <c r="F834" s="4" t="s">
        <v>75</v>
      </c>
      <c r="G834" s="4" t="s">
        <v>76</v>
      </c>
      <c r="H834" s="4" t="s">
        <v>70</v>
      </c>
      <c r="I834" s="4" t="s">
        <v>129</v>
      </c>
      <c r="J834" s="4" t="s">
        <v>130</v>
      </c>
      <c r="K834" s="2">
        <v>4</v>
      </c>
      <c r="L834" s="2">
        <v>395</v>
      </c>
      <c r="M834" s="2">
        <v>1580</v>
      </c>
      <c r="N834">
        <f t="shared" si="36"/>
        <v>6</v>
      </c>
      <c r="O834">
        <f t="shared" si="37"/>
        <v>2020</v>
      </c>
      <c r="P834">
        <f t="shared" si="38"/>
        <v>27</v>
      </c>
    </row>
    <row r="835" spans="1:16" x14ac:dyDescent="0.25">
      <c r="A835" s="2">
        <v>834</v>
      </c>
      <c r="B835" s="2">
        <v>485</v>
      </c>
      <c r="C835" s="3">
        <v>44009</v>
      </c>
      <c r="D835" s="4" t="s">
        <v>1350</v>
      </c>
      <c r="E835" s="4" t="s">
        <v>1351</v>
      </c>
      <c r="F835" s="4" t="s">
        <v>1352</v>
      </c>
      <c r="G835" s="4" t="s">
        <v>244</v>
      </c>
      <c r="H835" s="4" t="s">
        <v>38</v>
      </c>
      <c r="I835" s="4" t="s">
        <v>463</v>
      </c>
      <c r="J835" s="4" t="s">
        <v>464</v>
      </c>
      <c r="K835" s="2">
        <v>4</v>
      </c>
      <c r="L835" s="2">
        <v>119</v>
      </c>
      <c r="M835" s="2">
        <v>476</v>
      </c>
      <c r="N835">
        <f t="shared" ref="N835:N898" si="39">MONTH(C835)</f>
        <v>6</v>
      </c>
      <c r="O835">
        <f t="shared" ref="O835:O898" si="40">YEAR(C835)</f>
        <v>2020</v>
      </c>
      <c r="P835">
        <f t="shared" ref="P835:P898" si="41">DAY(C835)</f>
        <v>27</v>
      </c>
    </row>
    <row r="836" spans="1:16" x14ac:dyDescent="0.25">
      <c r="A836" s="2">
        <v>835</v>
      </c>
      <c r="B836" s="2">
        <v>1859</v>
      </c>
      <c r="C836" s="3">
        <v>44010</v>
      </c>
      <c r="D836" s="4" t="s">
        <v>1804</v>
      </c>
      <c r="E836" s="4" t="s">
        <v>1805</v>
      </c>
      <c r="F836" s="4" t="s">
        <v>1392</v>
      </c>
      <c r="G836" s="4" t="s">
        <v>62</v>
      </c>
      <c r="H836" s="4" t="s">
        <v>70</v>
      </c>
      <c r="I836" s="4" t="s">
        <v>431</v>
      </c>
      <c r="J836" s="4" t="s">
        <v>432</v>
      </c>
      <c r="K836" s="2">
        <v>3</v>
      </c>
      <c r="L836" s="2">
        <v>455</v>
      </c>
      <c r="M836" s="2">
        <v>1365</v>
      </c>
      <c r="N836">
        <f t="shared" si="39"/>
        <v>6</v>
      </c>
      <c r="O836">
        <f t="shared" si="40"/>
        <v>2020</v>
      </c>
      <c r="P836">
        <f t="shared" si="41"/>
        <v>28</v>
      </c>
    </row>
    <row r="837" spans="1:16" x14ac:dyDescent="0.25">
      <c r="A837" s="2">
        <v>836</v>
      </c>
      <c r="B837" s="2">
        <v>886</v>
      </c>
      <c r="C837" s="3">
        <v>44010</v>
      </c>
      <c r="D837" s="4" t="s">
        <v>1806</v>
      </c>
      <c r="E837" s="4" t="s">
        <v>1807</v>
      </c>
      <c r="F837" s="4" t="s">
        <v>362</v>
      </c>
      <c r="G837" s="4" t="s">
        <v>23</v>
      </c>
      <c r="H837" s="4" t="s">
        <v>88</v>
      </c>
      <c r="I837" s="4" t="s">
        <v>348</v>
      </c>
      <c r="J837" s="4" t="s">
        <v>349</v>
      </c>
      <c r="K837" s="2">
        <v>4</v>
      </c>
      <c r="L837" s="2">
        <v>10.99</v>
      </c>
      <c r="M837" s="2">
        <v>43.96</v>
      </c>
      <c r="N837">
        <f t="shared" si="39"/>
        <v>6</v>
      </c>
      <c r="O837">
        <f t="shared" si="40"/>
        <v>2020</v>
      </c>
      <c r="P837">
        <f t="shared" si="41"/>
        <v>28</v>
      </c>
    </row>
    <row r="838" spans="1:16" x14ac:dyDescent="0.25">
      <c r="A838" s="2">
        <v>837</v>
      </c>
      <c r="B838" s="2">
        <v>361</v>
      </c>
      <c r="C838" s="3">
        <v>44010</v>
      </c>
      <c r="D838" s="4" t="s">
        <v>1808</v>
      </c>
      <c r="E838" s="4" t="s">
        <v>1809</v>
      </c>
      <c r="F838" s="4" t="s">
        <v>628</v>
      </c>
      <c r="G838" s="4" t="s">
        <v>392</v>
      </c>
      <c r="H838" s="4" t="s">
        <v>88</v>
      </c>
      <c r="I838" s="4" t="s">
        <v>600</v>
      </c>
      <c r="J838" s="4" t="s">
        <v>601</v>
      </c>
      <c r="K838" s="2">
        <v>3</v>
      </c>
      <c r="L838" s="2">
        <v>8.99</v>
      </c>
      <c r="M838" s="2">
        <v>26.97</v>
      </c>
      <c r="N838">
        <f t="shared" si="39"/>
        <v>6</v>
      </c>
      <c r="O838">
        <f t="shared" si="40"/>
        <v>2020</v>
      </c>
      <c r="P838">
        <f t="shared" si="41"/>
        <v>28</v>
      </c>
    </row>
    <row r="839" spans="1:16" x14ac:dyDescent="0.25">
      <c r="A839" s="2">
        <v>838</v>
      </c>
      <c r="B839" s="2">
        <v>240</v>
      </c>
      <c r="C839" s="3">
        <v>44010</v>
      </c>
      <c r="D839" s="4" t="s">
        <v>755</v>
      </c>
      <c r="E839" s="4" t="s">
        <v>756</v>
      </c>
      <c r="F839" s="4" t="s">
        <v>757</v>
      </c>
      <c r="G839" s="4" t="s">
        <v>62</v>
      </c>
      <c r="H839" s="4" t="s">
        <v>56</v>
      </c>
      <c r="I839" s="4" t="s">
        <v>490</v>
      </c>
      <c r="J839" s="4" t="s">
        <v>491</v>
      </c>
      <c r="K839" s="2">
        <v>4</v>
      </c>
      <c r="L839" s="2">
        <v>245</v>
      </c>
      <c r="M839" s="2">
        <v>980</v>
      </c>
      <c r="N839">
        <f t="shared" si="39"/>
        <v>6</v>
      </c>
      <c r="O839">
        <f t="shared" si="40"/>
        <v>2020</v>
      </c>
      <c r="P839">
        <f t="shared" si="41"/>
        <v>28</v>
      </c>
    </row>
    <row r="840" spans="1:16" x14ac:dyDescent="0.25">
      <c r="A840" s="2">
        <v>839</v>
      </c>
      <c r="B840" s="2">
        <v>800</v>
      </c>
      <c r="C840" s="3">
        <v>44010</v>
      </c>
      <c r="D840" s="4" t="s">
        <v>1810</v>
      </c>
      <c r="E840" s="4" t="s">
        <v>1811</v>
      </c>
      <c r="F840" s="4" t="s">
        <v>258</v>
      </c>
      <c r="G840" s="4" t="s">
        <v>259</v>
      </c>
      <c r="H840" s="4" t="s">
        <v>88</v>
      </c>
      <c r="I840" s="4" t="s">
        <v>459</v>
      </c>
      <c r="J840" s="4" t="s">
        <v>460</v>
      </c>
      <c r="K840" s="2">
        <v>4</v>
      </c>
      <c r="L840" s="2">
        <v>9.99</v>
      </c>
      <c r="M840" s="2">
        <v>39.96</v>
      </c>
      <c r="N840">
        <f t="shared" si="39"/>
        <v>6</v>
      </c>
      <c r="O840">
        <f t="shared" si="40"/>
        <v>2020</v>
      </c>
      <c r="P840">
        <f t="shared" si="41"/>
        <v>28</v>
      </c>
    </row>
    <row r="841" spans="1:16" x14ac:dyDescent="0.25">
      <c r="A841" s="2">
        <v>840</v>
      </c>
      <c r="B841" s="2">
        <v>523</v>
      </c>
      <c r="C841" s="3">
        <v>44011</v>
      </c>
      <c r="D841" s="4" t="s">
        <v>1812</v>
      </c>
      <c r="E841" s="4" t="s">
        <v>1813</v>
      </c>
      <c r="F841" s="4" t="s">
        <v>1028</v>
      </c>
      <c r="G841" s="4" t="s">
        <v>1029</v>
      </c>
      <c r="H841" s="4" t="s">
        <v>56</v>
      </c>
      <c r="I841" s="4" t="s">
        <v>216</v>
      </c>
      <c r="J841" s="4" t="s">
        <v>217</v>
      </c>
      <c r="K841" s="2">
        <v>4</v>
      </c>
      <c r="L841" s="2">
        <v>189</v>
      </c>
      <c r="M841" s="2">
        <v>756</v>
      </c>
      <c r="N841">
        <f t="shared" si="39"/>
        <v>6</v>
      </c>
      <c r="O841">
        <f t="shared" si="40"/>
        <v>2020</v>
      </c>
      <c r="P841">
        <f t="shared" si="41"/>
        <v>29</v>
      </c>
    </row>
    <row r="842" spans="1:16" x14ac:dyDescent="0.25">
      <c r="A842" s="2">
        <v>841</v>
      </c>
      <c r="B842" s="2">
        <v>1851</v>
      </c>
      <c r="C842" s="3">
        <v>44012</v>
      </c>
      <c r="D842" s="4" t="s">
        <v>894</v>
      </c>
      <c r="E842" s="4" t="s">
        <v>895</v>
      </c>
      <c r="F842" s="4" t="s">
        <v>876</v>
      </c>
      <c r="G842" s="4" t="s">
        <v>378</v>
      </c>
      <c r="H842" s="4" t="s">
        <v>17</v>
      </c>
      <c r="I842" s="4" t="s">
        <v>301</v>
      </c>
      <c r="J842" s="4" t="s">
        <v>302</v>
      </c>
      <c r="K842" s="2">
        <v>3</v>
      </c>
      <c r="L842" s="2">
        <v>14.99</v>
      </c>
      <c r="M842" s="2">
        <v>44.97</v>
      </c>
      <c r="N842">
        <f t="shared" si="39"/>
        <v>6</v>
      </c>
      <c r="O842">
        <f t="shared" si="40"/>
        <v>2020</v>
      </c>
      <c r="P842">
        <f t="shared" si="41"/>
        <v>30</v>
      </c>
    </row>
    <row r="843" spans="1:16" x14ac:dyDescent="0.25">
      <c r="A843" s="2">
        <v>842</v>
      </c>
      <c r="B843" s="2">
        <v>217</v>
      </c>
      <c r="C843" s="3">
        <v>44012</v>
      </c>
      <c r="D843" s="4" t="s">
        <v>1814</v>
      </c>
      <c r="E843" s="4" t="s">
        <v>1815</v>
      </c>
      <c r="F843" s="4" t="s">
        <v>391</v>
      </c>
      <c r="G843" s="4" t="s">
        <v>392</v>
      </c>
      <c r="H843" s="4" t="s">
        <v>56</v>
      </c>
      <c r="I843" s="4" t="s">
        <v>57</v>
      </c>
      <c r="J843" s="4" t="s">
        <v>58</v>
      </c>
      <c r="K843" s="2">
        <v>5</v>
      </c>
      <c r="L843" s="2">
        <v>189</v>
      </c>
      <c r="M843" s="2">
        <v>945</v>
      </c>
      <c r="N843">
        <f t="shared" si="39"/>
        <v>6</v>
      </c>
      <c r="O843">
        <f t="shared" si="40"/>
        <v>2020</v>
      </c>
      <c r="P843">
        <f t="shared" si="41"/>
        <v>30</v>
      </c>
    </row>
    <row r="844" spans="1:16" x14ac:dyDescent="0.25">
      <c r="A844" s="2">
        <v>843</v>
      </c>
      <c r="B844" s="2">
        <v>626</v>
      </c>
      <c r="C844" s="3">
        <v>44012</v>
      </c>
      <c r="D844" s="4" t="s">
        <v>1703</v>
      </c>
      <c r="E844" s="4" t="s">
        <v>1704</v>
      </c>
      <c r="F844" s="4" t="s">
        <v>1705</v>
      </c>
      <c r="G844" s="4" t="s">
        <v>543</v>
      </c>
      <c r="H844" s="4" t="s">
        <v>24</v>
      </c>
      <c r="I844" s="4" t="s">
        <v>25</v>
      </c>
      <c r="J844" s="4" t="s">
        <v>26</v>
      </c>
      <c r="K844" s="2">
        <v>5</v>
      </c>
      <c r="L844" s="2">
        <v>883</v>
      </c>
      <c r="M844" s="2">
        <v>4415</v>
      </c>
      <c r="N844">
        <f t="shared" si="39"/>
        <v>6</v>
      </c>
      <c r="O844">
        <f t="shared" si="40"/>
        <v>2020</v>
      </c>
      <c r="P844">
        <f t="shared" si="41"/>
        <v>30</v>
      </c>
    </row>
    <row r="845" spans="1:16" x14ac:dyDescent="0.25">
      <c r="A845" s="2">
        <v>844</v>
      </c>
      <c r="B845" s="2">
        <v>1356</v>
      </c>
      <c r="C845" s="3">
        <v>44013</v>
      </c>
      <c r="D845" s="4" t="s">
        <v>1816</v>
      </c>
      <c r="E845" s="4" t="s">
        <v>1817</v>
      </c>
      <c r="F845" s="4" t="s">
        <v>370</v>
      </c>
      <c r="G845" s="4" t="s">
        <v>94</v>
      </c>
      <c r="H845" s="4" t="s">
        <v>56</v>
      </c>
      <c r="I845" s="4" t="s">
        <v>216</v>
      </c>
      <c r="J845" s="4" t="s">
        <v>217</v>
      </c>
      <c r="K845" s="2">
        <v>3</v>
      </c>
      <c r="L845" s="2">
        <v>189</v>
      </c>
      <c r="M845" s="2">
        <v>567</v>
      </c>
      <c r="N845">
        <f t="shared" si="39"/>
        <v>7</v>
      </c>
      <c r="O845">
        <f t="shared" si="40"/>
        <v>2020</v>
      </c>
      <c r="P845">
        <f t="shared" si="41"/>
        <v>1</v>
      </c>
    </row>
    <row r="846" spans="1:16" x14ac:dyDescent="0.25">
      <c r="A846" s="2">
        <v>845</v>
      </c>
      <c r="B846" s="2">
        <v>1397</v>
      </c>
      <c r="C846" s="3">
        <v>44013</v>
      </c>
      <c r="D846" s="4" t="s">
        <v>1818</v>
      </c>
      <c r="E846" s="4" t="s">
        <v>1819</v>
      </c>
      <c r="F846" s="4" t="s">
        <v>1820</v>
      </c>
      <c r="G846" s="4" t="s">
        <v>62</v>
      </c>
      <c r="H846" s="4" t="s">
        <v>56</v>
      </c>
      <c r="I846" s="4" t="s">
        <v>216</v>
      </c>
      <c r="J846" s="4" t="s">
        <v>217</v>
      </c>
      <c r="K846" s="2">
        <v>4</v>
      </c>
      <c r="L846" s="2">
        <v>189</v>
      </c>
      <c r="M846" s="2">
        <v>756</v>
      </c>
      <c r="N846">
        <f t="shared" si="39"/>
        <v>7</v>
      </c>
      <c r="O846">
        <f t="shared" si="40"/>
        <v>2020</v>
      </c>
      <c r="P846">
        <f t="shared" si="41"/>
        <v>1</v>
      </c>
    </row>
    <row r="847" spans="1:16" x14ac:dyDescent="0.25">
      <c r="A847" s="2">
        <v>846</v>
      </c>
      <c r="B847" s="2">
        <v>1235</v>
      </c>
      <c r="C847" s="3">
        <v>44013</v>
      </c>
      <c r="D847" s="4" t="s">
        <v>1821</v>
      </c>
      <c r="E847" s="4" t="s">
        <v>1822</v>
      </c>
      <c r="F847" s="4" t="s">
        <v>352</v>
      </c>
      <c r="G847" s="4" t="s">
        <v>75</v>
      </c>
      <c r="H847" s="4" t="s">
        <v>17</v>
      </c>
      <c r="I847" s="4" t="s">
        <v>301</v>
      </c>
      <c r="J847" s="4" t="s">
        <v>302</v>
      </c>
      <c r="K847" s="2">
        <v>5</v>
      </c>
      <c r="L847" s="2">
        <v>14.99</v>
      </c>
      <c r="M847" s="2">
        <v>74.95</v>
      </c>
      <c r="N847">
        <f t="shared" si="39"/>
        <v>7</v>
      </c>
      <c r="O847">
        <f t="shared" si="40"/>
        <v>2020</v>
      </c>
      <c r="P847">
        <f t="shared" si="41"/>
        <v>1</v>
      </c>
    </row>
    <row r="848" spans="1:16" x14ac:dyDescent="0.25">
      <c r="A848" s="2">
        <v>847</v>
      </c>
      <c r="B848" s="2">
        <v>760</v>
      </c>
      <c r="C848" s="3">
        <v>44013</v>
      </c>
      <c r="D848" s="4" t="s">
        <v>995</v>
      </c>
      <c r="E848" s="4" t="s">
        <v>996</v>
      </c>
      <c r="F848" s="4" t="s">
        <v>997</v>
      </c>
      <c r="G848" s="4" t="s">
        <v>75</v>
      </c>
      <c r="H848" s="4" t="s">
        <v>38</v>
      </c>
      <c r="I848" s="4" t="s">
        <v>324</v>
      </c>
      <c r="J848" s="4" t="s">
        <v>325</v>
      </c>
      <c r="K848" s="2">
        <v>4</v>
      </c>
      <c r="L848" s="2">
        <v>58.95</v>
      </c>
      <c r="M848" s="2">
        <v>235.8</v>
      </c>
      <c r="N848">
        <f t="shared" si="39"/>
        <v>7</v>
      </c>
      <c r="O848">
        <f t="shared" si="40"/>
        <v>2020</v>
      </c>
      <c r="P848">
        <f t="shared" si="41"/>
        <v>1</v>
      </c>
    </row>
    <row r="849" spans="1:16" x14ac:dyDescent="0.25">
      <c r="A849" s="2">
        <v>848</v>
      </c>
      <c r="B849" s="2">
        <v>669</v>
      </c>
      <c r="C849" s="3">
        <v>44013</v>
      </c>
      <c r="D849" s="4" t="s">
        <v>1793</v>
      </c>
      <c r="E849" s="4" t="s">
        <v>1794</v>
      </c>
      <c r="F849" s="4" t="s">
        <v>55</v>
      </c>
      <c r="G849" s="4" t="s">
        <v>23</v>
      </c>
      <c r="H849" s="4" t="s">
        <v>70</v>
      </c>
      <c r="I849" s="4" t="s">
        <v>112</v>
      </c>
      <c r="J849" s="4" t="s">
        <v>113</v>
      </c>
      <c r="K849" s="2">
        <v>6</v>
      </c>
      <c r="L849" s="2">
        <v>399</v>
      </c>
      <c r="M849" s="2">
        <v>2394</v>
      </c>
      <c r="N849">
        <f t="shared" si="39"/>
        <v>7</v>
      </c>
      <c r="O849">
        <f t="shared" si="40"/>
        <v>2020</v>
      </c>
      <c r="P849">
        <f t="shared" si="41"/>
        <v>1</v>
      </c>
    </row>
    <row r="850" spans="1:16" x14ac:dyDescent="0.25">
      <c r="A850" s="2">
        <v>849</v>
      </c>
      <c r="B850" s="2">
        <v>122</v>
      </c>
      <c r="C850" s="3">
        <v>44013</v>
      </c>
      <c r="D850" s="4" t="s">
        <v>1823</v>
      </c>
      <c r="E850" s="4" t="s">
        <v>1824</v>
      </c>
      <c r="F850" s="4" t="s">
        <v>853</v>
      </c>
      <c r="G850" s="4" t="s">
        <v>23</v>
      </c>
      <c r="H850" s="4" t="s">
        <v>24</v>
      </c>
      <c r="I850" s="4" t="s">
        <v>25</v>
      </c>
      <c r="J850" s="4" t="s">
        <v>26</v>
      </c>
      <c r="K850" s="2">
        <v>4</v>
      </c>
      <c r="L850" s="2">
        <v>883</v>
      </c>
      <c r="M850" s="2">
        <v>3532</v>
      </c>
      <c r="N850">
        <f t="shared" si="39"/>
        <v>7</v>
      </c>
      <c r="O850">
        <f t="shared" si="40"/>
        <v>2020</v>
      </c>
      <c r="P850">
        <f t="shared" si="41"/>
        <v>1</v>
      </c>
    </row>
    <row r="851" spans="1:16" x14ac:dyDescent="0.25">
      <c r="A851" s="2">
        <v>850</v>
      </c>
      <c r="B851" s="2">
        <v>1813</v>
      </c>
      <c r="C851" s="3">
        <v>44014</v>
      </c>
      <c r="D851" s="4" t="s">
        <v>1825</v>
      </c>
      <c r="E851" s="4" t="s">
        <v>1826</v>
      </c>
      <c r="F851" s="4" t="s">
        <v>1151</v>
      </c>
      <c r="G851" s="4" t="s">
        <v>62</v>
      </c>
      <c r="H851" s="4" t="s">
        <v>88</v>
      </c>
      <c r="I851" s="4" t="s">
        <v>600</v>
      </c>
      <c r="J851" s="4" t="s">
        <v>601</v>
      </c>
      <c r="K851" s="2">
        <v>5</v>
      </c>
      <c r="L851" s="2">
        <v>8.99</v>
      </c>
      <c r="M851" s="2">
        <v>44.95</v>
      </c>
      <c r="N851">
        <f t="shared" si="39"/>
        <v>7</v>
      </c>
      <c r="O851">
        <f t="shared" si="40"/>
        <v>2020</v>
      </c>
      <c r="P851">
        <f t="shared" si="41"/>
        <v>2</v>
      </c>
    </row>
    <row r="852" spans="1:16" x14ac:dyDescent="0.25">
      <c r="A852" s="2">
        <v>851</v>
      </c>
      <c r="B852" s="2">
        <v>2073</v>
      </c>
      <c r="C852" s="3">
        <v>44014</v>
      </c>
      <c r="D852" s="4" t="s">
        <v>1827</v>
      </c>
      <c r="E852" s="4" t="s">
        <v>1828</v>
      </c>
      <c r="F852" s="4" t="s">
        <v>709</v>
      </c>
      <c r="G852" s="4" t="s">
        <v>576</v>
      </c>
      <c r="H852" s="4" t="s">
        <v>17</v>
      </c>
      <c r="I852" s="4" t="s">
        <v>18</v>
      </c>
      <c r="J852" s="4" t="s">
        <v>19</v>
      </c>
      <c r="K852" s="2">
        <v>4</v>
      </c>
      <c r="L852" s="2">
        <v>23.99</v>
      </c>
      <c r="M852" s="2">
        <v>95.96</v>
      </c>
      <c r="N852">
        <f t="shared" si="39"/>
        <v>7</v>
      </c>
      <c r="O852">
        <f t="shared" si="40"/>
        <v>2020</v>
      </c>
      <c r="P852">
        <f t="shared" si="41"/>
        <v>2</v>
      </c>
    </row>
    <row r="853" spans="1:16" x14ac:dyDescent="0.25">
      <c r="A853" s="2">
        <v>852</v>
      </c>
      <c r="B853" s="2">
        <v>628</v>
      </c>
      <c r="C853" s="3">
        <v>44014</v>
      </c>
      <c r="D853" s="4" t="s">
        <v>288</v>
      </c>
      <c r="E853" s="4" t="s">
        <v>289</v>
      </c>
      <c r="F853" s="4" t="s">
        <v>290</v>
      </c>
      <c r="G853" s="4" t="s">
        <v>44</v>
      </c>
      <c r="H853" s="4" t="s">
        <v>31</v>
      </c>
      <c r="I853" s="4" t="s">
        <v>291</v>
      </c>
      <c r="J853" s="4" t="s">
        <v>292</v>
      </c>
      <c r="K853" s="2">
        <v>5</v>
      </c>
      <c r="L853" s="2">
        <v>49</v>
      </c>
      <c r="M853" s="2">
        <v>245</v>
      </c>
      <c r="N853">
        <f t="shared" si="39"/>
        <v>7</v>
      </c>
      <c r="O853">
        <f t="shared" si="40"/>
        <v>2020</v>
      </c>
      <c r="P853">
        <f t="shared" si="41"/>
        <v>2</v>
      </c>
    </row>
    <row r="854" spans="1:16" x14ac:dyDescent="0.25">
      <c r="A854" s="2">
        <v>853</v>
      </c>
      <c r="B854" s="2">
        <v>1531</v>
      </c>
      <c r="C854" s="3">
        <v>44014</v>
      </c>
      <c r="D854" s="4" t="s">
        <v>1829</v>
      </c>
      <c r="E854" s="4" t="s">
        <v>1830</v>
      </c>
      <c r="F854" s="4" t="s">
        <v>160</v>
      </c>
      <c r="G854" s="4" t="s">
        <v>161</v>
      </c>
      <c r="H854" s="4" t="s">
        <v>88</v>
      </c>
      <c r="I854" s="4" t="s">
        <v>459</v>
      </c>
      <c r="J854" s="4" t="s">
        <v>460</v>
      </c>
      <c r="K854" s="2">
        <v>6</v>
      </c>
      <c r="L854" s="2">
        <v>9.99</v>
      </c>
      <c r="M854" s="2">
        <v>59.94</v>
      </c>
      <c r="N854">
        <f t="shared" si="39"/>
        <v>7</v>
      </c>
      <c r="O854">
        <f t="shared" si="40"/>
        <v>2020</v>
      </c>
      <c r="P854">
        <f t="shared" si="41"/>
        <v>2</v>
      </c>
    </row>
    <row r="855" spans="1:16" x14ac:dyDescent="0.25">
      <c r="A855" s="2">
        <v>854</v>
      </c>
      <c r="B855" s="2">
        <v>809</v>
      </c>
      <c r="C855" s="3">
        <v>44014</v>
      </c>
      <c r="D855" s="4" t="s">
        <v>1831</v>
      </c>
      <c r="E855" s="4" t="s">
        <v>1832</v>
      </c>
      <c r="F855" s="4" t="s">
        <v>1086</v>
      </c>
      <c r="G855" s="4" t="s">
        <v>198</v>
      </c>
      <c r="H855" s="4" t="s">
        <v>17</v>
      </c>
      <c r="I855" s="4" t="s">
        <v>517</v>
      </c>
      <c r="J855" s="4" t="s">
        <v>518</v>
      </c>
      <c r="K855" s="2">
        <v>4</v>
      </c>
      <c r="L855" s="2">
        <v>13.99</v>
      </c>
      <c r="M855" s="2">
        <v>55.96</v>
      </c>
      <c r="N855">
        <f t="shared" si="39"/>
        <v>7</v>
      </c>
      <c r="O855">
        <f t="shared" si="40"/>
        <v>2020</v>
      </c>
      <c r="P855">
        <f t="shared" si="41"/>
        <v>2</v>
      </c>
    </row>
    <row r="856" spans="1:16" x14ac:dyDescent="0.25">
      <c r="A856" s="2">
        <v>855</v>
      </c>
      <c r="B856" s="2">
        <v>1843</v>
      </c>
      <c r="C856" s="3">
        <v>44015</v>
      </c>
      <c r="D856" s="4" t="s">
        <v>1833</v>
      </c>
      <c r="E856" s="4" t="s">
        <v>1834</v>
      </c>
      <c r="F856" s="4" t="s">
        <v>559</v>
      </c>
      <c r="G856" s="4" t="s">
        <v>117</v>
      </c>
      <c r="H856" s="4" t="s">
        <v>17</v>
      </c>
      <c r="I856" s="4" t="s">
        <v>51</v>
      </c>
      <c r="J856" s="4" t="s">
        <v>52</v>
      </c>
      <c r="K856" s="2">
        <v>4</v>
      </c>
      <c r="L856" s="2">
        <v>16.75</v>
      </c>
      <c r="M856" s="2">
        <v>67</v>
      </c>
      <c r="N856">
        <f t="shared" si="39"/>
        <v>7</v>
      </c>
      <c r="O856">
        <f t="shared" si="40"/>
        <v>2020</v>
      </c>
      <c r="P856">
        <f t="shared" si="41"/>
        <v>3</v>
      </c>
    </row>
    <row r="857" spans="1:16" x14ac:dyDescent="0.25">
      <c r="A857" s="2">
        <v>856</v>
      </c>
      <c r="B857" s="2">
        <v>310</v>
      </c>
      <c r="C857" s="3">
        <v>44015</v>
      </c>
      <c r="D857" s="4" t="s">
        <v>1797</v>
      </c>
      <c r="E857" s="4" t="s">
        <v>1798</v>
      </c>
      <c r="F857" s="4" t="s">
        <v>1799</v>
      </c>
      <c r="G857" s="4" t="s">
        <v>444</v>
      </c>
      <c r="H857" s="4" t="s">
        <v>31</v>
      </c>
      <c r="I857" s="4" t="s">
        <v>435</v>
      </c>
      <c r="J857" s="4" t="s">
        <v>436</v>
      </c>
      <c r="K857" s="2">
        <v>3</v>
      </c>
      <c r="L857" s="2">
        <v>29.99</v>
      </c>
      <c r="M857" s="2">
        <v>89.97</v>
      </c>
      <c r="N857">
        <f t="shared" si="39"/>
        <v>7</v>
      </c>
      <c r="O857">
        <f t="shared" si="40"/>
        <v>2020</v>
      </c>
      <c r="P857">
        <f t="shared" si="41"/>
        <v>3</v>
      </c>
    </row>
    <row r="858" spans="1:16" x14ac:dyDescent="0.25">
      <c r="A858" s="2">
        <v>857</v>
      </c>
      <c r="B858" s="2">
        <v>338</v>
      </c>
      <c r="C858" s="3">
        <v>44015</v>
      </c>
      <c r="D858" s="4" t="s">
        <v>1835</v>
      </c>
      <c r="E858" s="4" t="s">
        <v>1836</v>
      </c>
      <c r="F858" s="4" t="s">
        <v>160</v>
      </c>
      <c r="G858" s="4" t="s">
        <v>161</v>
      </c>
      <c r="H858" s="4" t="s">
        <v>38</v>
      </c>
      <c r="I858" s="4" t="s">
        <v>79</v>
      </c>
      <c r="J858" s="4" t="s">
        <v>80</v>
      </c>
      <c r="K858" s="2">
        <v>6</v>
      </c>
      <c r="L858" s="2">
        <v>54</v>
      </c>
      <c r="M858" s="2">
        <v>324</v>
      </c>
      <c r="N858">
        <f t="shared" si="39"/>
        <v>7</v>
      </c>
      <c r="O858">
        <f t="shared" si="40"/>
        <v>2020</v>
      </c>
      <c r="P858">
        <f t="shared" si="41"/>
        <v>3</v>
      </c>
    </row>
    <row r="859" spans="1:16" x14ac:dyDescent="0.25">
      <c r="A859" s="2">
        <v>858</v>
      </c>
      <c r="B859" s="2">
        <v>1476</v>
      </c>
      <c r="C859" s="3">
        <v>44016</v>
      </c>
      <c r="D859" s="4" t="s">
        <v>1837</v>
      </c>
      <c r="E859" s="4" t="s">
        <v>1838</v>
      </c>
      <c r="F859" s="4" t="s">
        <v>1135</v>
      </c>
      <c r="G859" s="4" t="s">
        <v>62</v>
      </c>
      <c r="H859" s="4" t="s">
        <v>31</v>
      </c>
      <c r="I859" s="4" t="s">
        <v>32</v>
      </c>
      <c r="J859" s="4" t="s">
        <v>33</v>
      </c>
      <c r="K859" s="2">
        <v>6</v>
      </c>
      <c r="L859" s="2">
        <v>37.99</v>
      </c>
      <c r="M859" s="2">
        <v>227.94</v>
      </c>
      <c r="N859">
        <f t="shared" si="39"/>
        <v>7</v>
      </c>
      <c r="O859">
        <f t="shared" si="40"/>
        <v>2020</v>
      </c>
      <c r="P859">
        <f t="shared" si="41"/>
        <v>4</v>
      </c>
    </row>
    <row r="860" spans="1:16" x14ac:dyDescent="0.25">
      <c r="A860" s="2">
        <v>859</v>
      </c>
      <c r="B860" s="2">
        <v>1867</v>
      </c>
      <c r="C860" s="3">
        <v>44016</v>
      </c>
      <c r="D860" s="4" t="s">
        <v>1839</v>
      </c>
      <c r="E860" s="4" t="s">
        <v>1840</v>
      </c>
      <c r="F860" s="4" t="s">
        <v>1005</v>
      </c>
      <c r="G860" s="4" t="s">
        <v>378</v>
      </c>
      <c r="H860" s="4" t="s">
        <v>24</v>
      </c>
      <c r="I860" s="4" t="s">
        <v>450</v>
      </c>
      <c r="J860" s="4" t="s">
        <v>451</v>
      </c>
      <c r="K860" s="2">
        <v>3</v>
      </c>
      <c r="L860" s="2">
        <v>549</v>
      </c>
      <c r="M860" s="2">
        <v>1647</v>
      </c>
      <c r="N860">
        <f t="shared" si="39"/>
        <v>7</v>
      </c>
      <c r="O860">
        <f t="shared" si="40"/>
        <v>2020</v>
      </c>
      <c r="P860">
        <f t="shared" si="41"/>
        <v>4</v>
      </c>
    </row>
    <row r="861" spans="1:16" x14ac:dyDescent="0.25">
      <c r="A861" s="2">
        <v>860</v>
      </c>
      <c r="B861" s="2">
        <v>1588</v>
      </c>
      <c r="C861" s="3">
        <v>44016</v>
      </c>
      <c r="D861" s="4" t="s">
        <v>1841</v>
      </c>
      <c r="E861" s="4" t="s">
        <v>1842</v>
      </c>
      <c r="F861" s="4" t="s">
        <v>362</v>
      </c>
      <c r="G861" s="4" t="s">
        <v>23</v>
      </c>
      <c r="H861" s="4" t="s">
        <v>88</v>
      </c>
      <c r="I861" s="4" t="s">
        <v>600</v>
      </c>
      <c r="J861" s="4" t="s">
        <v>601</v>
      </c>
      <c r="K861" s="2">
        <v>4</v>
      </c>
      <c r="L861" s="2">
        <v>8.99</v>
      </c>
      <c r="M861" s="2">
        <v>35.96</v>
      </c>
      <c r="N861">
        <f t="shared" si="39"/>
        <v>7</v>
      </c>
      <c r="O861">
        <f t="shared" si="40"/>
        <v>2020</v>
      </c>
      <c r="P861">
        <f t="shared" si="41"/>
        <v>4</v>
      </c>
    </row>
    <row r="862" spans="1:16" x14ac:dyDescent="0.25">
      <c r="A862" s="2">
        <v>861</v>
      </c>
      <c r="B862" s="2">
        <v>1583</v>
      </c>
      <c r="C862" s="3">
        <v>44016</v>
      </c>
      <c r="D862" s="4" t="s">
        <v>1843</v>
      </c>
      <c r="E862" s="4" t="s">
        <v>1844</v>
      </c>
      <c r="F862" s="4" t="s">
        <v>1845</v>
      </c>
      <c r="G862" s="4" t="s">
        <v>30</v>
      </c>
      <c r="H862" s="4" t="s">
        <v>24</v>
      </c>
      <c r="I862" s="4" t="s">
        <v>415</v>
      </c>
      <c r="J862" s="4" t="s">
        <v>416</v>
      </c>
      <c r="K862" s="2">
        <v>3</v>
      </c>
      <c r="L862" s="2">
        <v>699</v>
      </c>
      <c r="M862" s="2">
        <v>2097</v>
      </c>
      <c r="N862">
        <f t="shared" si="39"/>
        <v>7</v>
      </c>
      <c r="O862">
        <f t="shared" si="40"/>
        <v>2020</v>
      </c>
      <c r="P862">
        <f t="shared" si="41"/>
        <v>4</v>
      </c>
    </row>
    <row r="863" spans="1:16" x14ac:dyDescent="0.25">
      <c r="A863" s="2">
        <v>862</v>
      </c>
      <c r="B863" s="2">
        <v>1761</v>
      </c>
      <c r="C863" s="3">
        <v>44016</v>
      </c>
      <c r="D863" s="4" t="s">
        <v>694</v>
      </c>
      <c r="E863" s="4" t="s">
        <v>695</v>
      </c>
      <c r="F863" s="4" t="s">
        <v>696</v>
      </c>
      <c r="G863" s="4" t="s">
        <v>62</v>
      </c>
      <c r="H863" s="4" t="s">
        <v>17</v>
      </c>
      <c r="I863" s="4" t="s">
        <v>202</v>
      </c>
      <c r="J863" s="4" t="s">
        <v>203</v>
      </c>
      <c r="K863" s="2">
        <v>3</v>
      </c>
      <c r="L863" s="2">
        <v>24.95</v>
      </c>
      <c r="M863" s="2">
        <v>74.849999999999994</v>
      </c>
      <c r="N863">
        <f t="shared" si="39"/>
        <v>7</v>
      </c>
      <c r="O863">
        <f t="shared" si="40"/>
        <v>2020</v>
      </c>
      <c r="P863">
        <f t="shared" si="41"/>
        <v>4</v>
      </c>
    </row>
    <row r="864" spans="1:16" x14ac:dyDescent="0.25">
      <c r="A864" s="2">
        <v>863</v>
      </c>
      <c r="B864" s="2">
        <v>275</v>
      </c>
      <c r="C864" s="3">
        <v>44016</v>
      </c>
      <c r="D864" s="4" t="s">
        <v>461</v>
      </c>
      <c r="E864" s="4" t="s">
        <v>462</v>
      </c>
      <c r="F864" s="4" t="s">
        <v>346</v>
      </c>
      <c r="G864" s="4" t="s">
        <v>444</v>
      </c>
      <c r="H864" s="4" t="s">
        <v>88</v>
      </c>
      <c r="I864" s="4" t="s">
        <v>210</v>
      </c>
      <c r="J864" s="4" t="s">
        <v>211</v>
      </c>
      <c r="K864" s="2">
        <v>1</v>
      </c>
      <c r="L864" s="2">
        <v>12</v>
      </c>
      <c r="M864" s="2">
        <v>12</v>
      </c>
      <c r="N864">
        <f t="shared" si="39"/>
        <v>7</v>
      </c>
      <c r="O864">
        <f t="shared" si="40"/>
        <v>2020</v>
      </c>
      <c r="P864">
        <f t="shared" si="41"/>
        <v>4</v>
      </c>
    </row>
    <row r="865" spans="1:16" x14ac:dyDescent="0.25">
      <c r="A865" s="2">
        <v>864</v>
      </c>
      <c r="B865" s="2">
        <v>1507</v>
      </c>
      <c r="C865" s="3">
        <v>44016</v>
      </c>
      <c r="D865" s="4" t="s">
        <v>1846</v>
      </c>
      <c r="E865" s="4" t="s">
        <v>1847</v>
      </c>
      <c r="F865" s="4" t="s">
        <v>1311</v>
      </c>
      <c r="G865" s="4" t="s">
        <v>543</v>
      </c>
      <c r="H865" s="4" t="s">
        <v>70</v>
      </c>
      <c r="I865" s="4" t="s">
        <v>179</v>
      </c>
      <c r="J865" s="4" t="s">
        <v>180</v>
      </c>
      <c r="K865" s="2">
        <v>4</v>
      </c>
      <c r="L865" s="2">
        <v>250</v>
      </c>
      <c r="M865" s="2">
        <v>1000</v>
      </c>
      <c r="N865">
        <f t="shared" si="39"/>
        <v>7</v>
      </c>
      <c r="O865">
        <f t="shared" si="40"/>
        <v>2020</v>
      </c>
      <c r="P865">
        <f t="shared" si="41"/>
        <v>4</v>
      </c>
    </row>
    <row r="866" spans="1:16" x14ac:dyDescent="0.25">
      <c r="A866" s="2">
        <v>865</v>
      </c>
      <c r="B866" s="2">
        <v>708</v>
      </c>
      <c r="C866" s="3">
        <v>44017</v>
      </c>
      <c r="D866" s="4" t="s">
        <v>1848</v>
      </c>
      <c r="E866" s="4" t="s">
        <v>1849</v>
      </c>
      <c r="F866" s="4" t="s">
        <v>1850</v>
      </c>
      <c r="G866" s="4" t="s">
        <v>16</v>
      </c>
      <c r="H866" s="4" t="s">
        <v>88</v>
      </c>
      <c r="I866" s="4" t="s">
        <v>295</v>
      </c>
      <c r="J866" s="4" t="s">
        <v>296</v>
      </c>
      <c r="K866" s="2">
        <v>6</v>
      </c>
      <c r="L866" s="2">
        <v>11.99</v>
      </c>
      <c r="M866" s="2">
        <v>71.94</v>
      </c>
      <c r="N866">
        <f t="shared" si="39"/>
        <v>7</v>
      </c>
      <c r="O866">
        <f t="shared" si="40"/>
        <v>2020</v>
      </c>
      <c r="P866">
        <f t="shared" si="41"/>
        <v>5</v>
      </c>
    </row>
    <row r="867" spans="1:16" x14ac:dyDescent="0.25">
      <c r="A867" s="2">
        <v>866</v>
      </c>
      <c r="B867" s="2">
        <v>1665</v>
      </c>
      <c r="C867" s="3">
        <v>44017</v>
      </c>
      <c r="D867" s="4" t="s">
        <v>1851</v>
      </c>
      <c r="E867" s="4" t="s">
        <v>1852</v>
      </c>
      <c r="F867" s="4" t="s">
        <v>1373</v>
      </c>
      <c r="G867" s="4" t="s">
        <v>23</v>
      </c>
      <c r="H867" s="4" t="s">
        <v>31</v>
      </c>
      <c r="I867" s="4" t="s">
        <v>750</v>
      </c>
      <c r="J867" s="4" t="s">
        <v>751</v>
      </c>
      <c r="K867" s="2">
        <v>3</v>
      </c>
      <c r="L867" s="2">
        <v>32.950000000000003</v>
      </c>
      <c r="M867" s="2">
        <v>98.85</v>
      </c>
      <c r="N867">
        <f t="shared" si="39"/>
        <v>7</v>
      </c>
      <c r="O867">
        <f t="shared" si="40"/>
        <v>2020</v>
      </c>
      <c r="P867">
        <f t="shared" si="41"/>
        <v>5</v>
      </c>
    </row>
    <row r="868" spans="1:16" x14ac:dyDescent="0.25">
      <c r="A868" s="2">
        <v>867</v>
      </c>
      <c r="B868" s="2">
        <v>1778</v>
      </c>
      <c r="C868" s="3">
        <v>44017</v>
      </c>
      <c r="D868" s="4" t="s">
        <v>1074</v>
      </c>
      <c r="E868" s="4" t="s">
        <v>1075</v>
      </c>
      <c r="F868" s="4" t="s">
        <v>768</v>
      </c>
      <c r="G868" s="4" t="s">
        <v>632</v>
      </c>
      <c r="H868" s="4" t="s">
        <v>17</v>
      </c>
      <c r="I868" s="4" t="s">
        <v>45</v>
      </c>
      <c r="J868" s="4" t="s">
        <v>46</v>
      </c>
      <c r="K868" s="2">
        <v>4</v>
      </c>
      <c r="L868" s="2">
        <v>19.5</v>
      </c>
      <c r="M868" s="2">
        <v>78</v>
      </c>
      <c r="N868">
        <f t="shared" si="39"/>
        <v>7</v>
      </c>
      <c r="O868">
        <f t="shared" si="40"/>
        <v>2020</v>
      </c>
      <c r="P868">
        <f t="shared" si="41"/>
        <v>5</v>
      </c>
    </row>
    <row r="869" spans="1:16" x14ac:dyDescent="0.25">
      <c r="A869" s="2">
        <v>868</v>
      </c>
      <c r="B869" s="2">
        <v>1518</v>
      </c>
      <c r="C869" s="3">
        <v>44017</v>
      </c>
      <c r="D869" s="4" t="s">
        <v>1547</v>
      </c>
      <c r="E869" s="4" t="s">
        <v>1548</v>
      </c>
      <c r="F869" s="4" t="s">
        <v>247</v>
      </c>
      <c r="G869" s="4" t="s">
        <v>126</v>
      </c>
      <c r="H869" s="4" t="s">
        <v>70</v>
      </c>
      <c r="I869" s="4" t="s">
        <v>129</v>
      </c>
      <c r="J869" s="4" t="s">
        <v>130</v>
      </c>
      <c r="K869" s="2">
        <v>3</v>
      </c>
      <c r="L869" s="2">
        <v>395</v>
      </c>
      <c r="M869" s="2">
        <v>1185</v>
      </c>
      <c r="N869">
        <f t="shared" si="39"/>
        <v>7</v>
      </c>
      <c r="O869">
        <f t="shared" si="40"/>
        <v>2020</v>
      </c>
      <c r="P869">
        <f t="shared" si="41"/>
        <v>5</v>
      </c>
    </row>
    <row r="870" spans="1:16" x14ac:dyDescent="0.25">
      <c r="A870" s="2">
        <v>869</v>
      </c>
      <c r="B870" s="2">
        <v>1452</v>
      </c>
      <c r="C870" s="3">
        <v>44017</v>
      </c>
      <c r="D870" s="4" t="s">
        <v>1853</v>
      </c>
      <c r="E870" s="4" t="s">
        <v>1854</v>
      </c>
      <c r="F870" s="4" t="s">
        <v>865</v>
      </c>
      <c r="G870" s="4" t="s">
        <v>62</v>
      </c>
      <c r="H870" s="4" t="s">
        <v>31</v>
      </c>
      <c r="I870" s="4" t="s">
        <v>32</v>
      </c>
      <c r="J870" s="4" t="s">
        <v>33</v>
      </c>
      <c r="K870" s="2">
        <v>6</v>
      </c>
      <c r="L870" s="2">
        <v>37.99</v>
      </c>
      <c r="M870" s="2">
        <v>227.94</v>
      </c>
      <c r="N870">
        <f t="shared" si="39"/>
        <v>7</v>
      </c>
      <c r="O870">
        <f t="shared" si="40"/>
        <v>2020</v>
      </c>
      <c r="P870">
        <f t="shared" si="41"/>
        <v>5</v>
      </c>
    </row>
    <row r="871" spans="1:16" x14ac:dyDescent="0.25">
      <c r="A871" s="2">
        <v>870</v>
      </c>
      <c r="B871" s="2">
        <v>755</v>
      </c>
      <c r="C871" s="3">
        <v>44017</v>
      </c>
      <c r="D871" s="4" t="s">
        <v>1499</v>
      </c>
      <c r="E871" s="4" t="s">
        <v>1500</v>
      </c>
      <c r="F871" s="4" t="s">
        <v>61</v>
      </c>
      <c r="G871" s="4" t="s">
        <v>62</v>
      </c>
      <c r="H871" s="4" t="s">
        <v>31</v>
      </c>
      <c r="I871" s="4" t="s">
        <v>141</v>
      </c>
      <c r="J871" s="4" t="s">
        <v>142</v>
      </c>
      <c r="K871" s="2">
        <v>2</v>
      </c>
      <c r="L871" s="2">
        <v>49.95</v>
      </c>
      <c r="M871" s="2">
        <v>99.9</v>
      </c>
      <c r="N871">
        <f t="shared" si="39"/>
        <v>7</v>
      </c>
      <c r="O871">
        <f t="shared" si="40"/>
        <v>2020</v>
      </c>
      <c r="P871">
        <f t="shared" si="41"/>
        <v>5</v>
      </c>
    </row>
    <row r="872" spans="1:16" ht="30" x14ac:dyDescent="0.25">
      <c r="A872" s="2">
        <v>871</v>
      </c>
      <c r="B872" s="2">
        <v>446</v>
      </c>
      <c r="C872" s="3">
        <v>44018</v>
      </c>
      <c r="D872" s="4" t="s">
        <v>1855</v>
      </c>
      <c r="E872" s="4" t="s">
        <v>1856</v>
      </c>
      <c r="F872" s="4" t="s">
        <v>1086</v>
      </c>
      <c r="G872" s="4" t="s">
        <v>198</v>
      </c>
      <c r="H872" s="4" t="s">
        <v>17</v>
      </c>
      <c r="I872" s="4" t="s">
        <v>353</v>
      </c>
      <c r="J872" s="4" t="s">
        <v>354</v>
      </c>
      <c r="K872" s="2">
        <v>4</v>
      </c>
      <c r="L872" s="2">
        <v>19.5</v>
      </c>
      <c r="M872" s="2">
        <v>78</v>
      </c>
      <c r="N872">
        <f t="shared" si="39"/>
        <v>7</v>
      </c>
      <c r="O872">
        <f t="shared" si="40"/>
        <v>2020</v>
      </c>
      <c r="P872">
        <f t="shared" si="41"/>
        <v>6</v>
      </c>
    </row>
    <row r="873" spans="1:16" x14ac:dyDescent="0.25">
      <c r="A873" s="2">
        <v>872</v>
      </c>
      <c r="B873" s="2">
        <v>581</v>
      </c>
      <c r="C873" s="3">
        <v>44018</v>
      </c>
      <c r="D873" s="4" t="s">
        <v>1857</v>
      </c>
      <c r="E873" s="4" t="s">
        <v>1858</v>
      </c>
      <c r="F873" s="4" t="s">
        <v>1164</v>
      </c>
      <c r="G873" s="4" t="s">
        <v>1029</v>
      </c>
      <c r="H873" s="4" t="s">
        <v>70</v>
      </c>
      <c r="I873" s="4" t="s">
        <v>71</v>
      </c>
      <c r="J873" s="4" t="s">
        <v>72</v>
      </c>
      <c r="K873" s="2">
        <v>3</v>
      </c>
      <c r="L873" s="2">
        <v>250</v>
      </c>
      <c r="M873" s="2">
        <v>750</v>
      </c>
      <c r="N873">
        <f t="shared" si="39"/>
        <v>7</v>
      </c>
      <c r="O873">
        <f t="shared" si="40"/>
        <v>2020</v>
      </c>
      <c r="P873">
        <f t="shared" si="41"/>
        <v>6</v>
      </c>
    </row>
    <row r="874" spans="1:16" x14ac:dyDescent="0.25">
      <c r="A874" s="2">
        <v>873</v>
      </c>
      <c r="B874" s="2">
        <v>1839</v>
      </c>
      <c r="C874" s="3">
        <v>44018</v>
      </c>
      <c r="D874" s="4" t="s">
        <v>536</v>
      </c>
      <c r="E874" s="4" t="s">
        <v>537</v>
      </c>
      <c r="F874" s="4" t="s">
        <v>147</v>
      </c>
      <c r="G874" s="4" t="s">
        <v>30</v>
      </c>
      <c r="H874" s="4" t="s">
        <v>17</v>
      </c>
      <c r="I874" s="4" t="s">
        <v>517</v>
      </c>
      <c r="J874" s="4" t="s">
        <v>518</v>
      </c>
      <c r="K874" s="2">
        <v>4</v>
      </c>
      <c r="L874" s="2">
        <v>13.99</v>
      </c>
      <c r="M874" s="2">
        <v>55.96</v>
      </c>
      <c r="N874">
        <f t="shared" si="39"/>
        <v>7</v>
      </c>
      <c r="O874">
        <f t="shared" si="40"/>
        <v>2020</v>
      </c>
      <c r="P874">
        <f t="shared" si="41"/>
        <v>6</v>
      </c>
    </row>
    <row r="875" spans="1:16" x14ac:dyDescent="0.25">
      <c r="A875" s="2">
        <v>874</v>
      </c>
      <c r="B875" s="2">
        <v>244</v>
      </c>
      <c r="C875" s="3">
        <v>44019</v>
      </c>
      <c r="D875" s="4" t="s">
        <v>1859</v>
      </c>
      <c r="E875" s="4" t="s">
        <v>1860</v>
      </c>
      <c r="F875" s="4" t="s">
        <v>49</v>
      </c>
      <c r="G875" s="4" t="s">
        <v>50</v>
      </c>
      <c r="H875" s="4" t="s">
        <v>31</v>
      </c>
      <c r="I875" s="4" t="s">
        <v>260</v>
      </c>
      <c r="J875" s="4" t="s">
        <v>261</v>
      </c>
      <c r="K875" s="2">
        <v>1</v>
      </c>
      <c r="L875" s="2">
        <v>28.99</v>
      </c>
      <c r="M875" s="2">
        <v>28.99</v>
      </c>
      <c r="N875">
        <f t="shared" si="39"/>
        <v>7</v>
      </c>
      <c r="O875">
        <f t="shared" si="40"/>
        <v>2020</v>
      </c>
      <c r="P875">
        <f t="shared" si="41"/>
        <v>7</v>
      </c>
    </row>
    <row r="876" spans="1:16" x14ac:dyDescent="0.25">
      <c r="A876" s="2">
        <v>875</v>
      </c>
      <c r="B876" s="2">
        <v>981</v>
      </c>
      <c r="C876" s="3">
        <v>44019</v>
      </c>
      <c r="D876" s="4" t="s">
        <v>940</v>
      </c>
      <c r="E876" s="4" t="s">
        <v>941</v>
      </c>
      <c r="F876" s="4" t="s">
        <v>942</v>
      </c>
      <c r="G876" s="4" t="s">
        <v>94</v>
      </c>
      <c r="H876" s="4" t="s">
        <v>17</v>
      </c>
      <c r="I876" s="4" t="s">
        <v>51</v>
      </c>
      <c r="J876" s="4" t="s">
        <v>52</v>
      </c>
      <c r="K876" s="2">
        <v>4</v>
      </c>
      <c r="L876" s="2">
        <v>16.75</v>
      </c>
      <c r="M876" s="2">
        <v>67</v>
      </c>
      <c r="N876">
        <f t="shared" si="39"/>
        <v>7</v>
      </c>
      <c r="O876">
        <f t="shared" si="40"/>
        <v>2020</v>
      </c>
      <c r="P876">
        <f t="shared" si="41"/>
        <v>7</v>
      </c>
    </row>
    <row r="877" spans="1:16" x14ac:dyDescent="0.25">
      <c r="A877" s="2">
        <v>876</v>
      </c>
      <c r="B877" s="2">
        <v>433</v>
      </c>
      <c r="C877" s="3">
        <v>44019</v>
      </c>
      <c r="D877" s="4" t="s">
        <v>1861</v>
      </c>
      <c r="E877" s="4" t="s">
        <v>1862</v>
      </c>
      <c r="F877" s="4" t="s">
        <v>749</v>
      </c>
      <c r="G877" s="4" t="s">
        <v>192</v>
      </c>
      <c r="H877" s="4" t="s">
        <v>38</v>
      </c>
      <c r="I877" s="4" t="s">
        <v>643</v>
      </c>
      <c r="J877" s="4" t="s">
        <v>644</v>
      </c>
      <c r="K877" s="2">
        <v>6</v>
      </c>
      <c r="L877" s="2">
        <v>89</v>
      </c>
      <c r="M877" s="2">
        <v>534</v>
      </c>
      <c r="N877">
        <f t="shared" si="39"/>
        <v>7</v>
      </c>
      <c r="O877">
        <f t="shared" si="40"/>
        <v>2020</v>
      </c>
      <c r="P877">
        <f t="shared" si="41"/>
        <v>7</v>
      </c>
    </row>
    <row r="878" spans="1:16" x14ac:dyDescent="0.25">
      <c r="A878" s="2">
        <v>877</v>
      </c>
      <c r="B878" s="2">
        <v>2025</v>
      </c>
      <c r="C878" s="3">
        <v>44020</v>
      </c>
      <c r="D878" s="4" t="s">
        <v>1863</v>
      </c>
      <c r="E878" s="4" t="s">
        <v>1864</v>
      </c>
      <c r="F878" s="4" t="s">
        <v>922</v>
      </c>
      <c r="G878" s="4" t="s">
        <v>62</v>
      </c>
      <c r="H878" s="4" t="s">
        <v>70</v>
      </c>
      <c r="I878" s="4" t="s">
        <v>409</v>
      </c>
      <c r="J878" s="4" t="s">
        <v>410</v>
      </c>
      <c r="K878" s="2">
        <v>2</v>
      </c>
      <c r="L878" s="2">
        <v>450</v>
      </c>
      <c r="M878" s="2">
        <v>900</v>
      </c>
      <c r="N878">
        <f t="shared" si="39"/>
        <v>7</v>
      </c>
      <c r="O878">
        <f t="shared" si="40"/>
        <v>2020</v>
      </c>
      <c r="P878">
        <f t="shared" si="41"/>
        <v>8</v>
      </c>
    </row>
    <row r="879" spans="1:16" x14ac:dyDescent="0.25">
      <c r="A879" s="2">
        <v>878</v>
      </c>
      <c r="B879" s="2">
        <v>1963</v>
      </c>
      <c r="C879" s="3">
        <v>44020</v>
      </c>
      <c r="D879" s="4" t="s">
        <v>1865</v>
      </c>
      <c r="E879" s="4" t="s">
        <v>1866</v>
      </c>
      <c r="F879" s="4" t="s">
        <v>1607</v>
      </c>
      <c r="G879" s="4" t="s">
        <v>134</v>
      </c>
      <c r="H879" s="4" t="s">
        <v>56</v>
      </c>
      <c r="I879" s="4" t="s">
        <v>57</v>
      </c>
      <c r="J879" s="4" t="s">
        <v>58</v>
      </c>
      <c r="K879" s="2">
        <v>5</v>
      </c>
      <c r="L879" s="2">
        <v>189</v>
      </c>
      <c r="M879" s="2">
        <v>945</v>
      </c>
      <c r="N879">
        <f t="shared" si="39"/>
        <v>7</v>
      </c>
      <c r="O879">
        <f t="shared" si="40"/>
        <v>2020</v>
      </c>
      <c r="P879">
        <f t="shared" si="41"/>
        <v>8</v>
      </c>
    </row>
    <row r="880" spans="1:16" x14ac:dyDescent="0.25">
      <c r="A880" s="2">
        <v>879</v>
      </c>
      <c r="B880" s="2">
        <v>1314</v>
      </c>
      <c r="C880" s="3">
        <v>44020</v>
      </c>
      <c r="D880" s="4" t="s">
        <v>1867</v>
      </c>
      <c r="E880" s="4" t="s">
        <v>1868</v>
      </c>
      <c r="F880" s="4" t="s">
        <v>1754</v>
      </c>
      <c r="G880" s="4" t="s">
        <v>329</v>
      </c>
      <c r="H880" s="4" t="s">
        <v>17</v>
      </c>
      <c r="I880" s="4" t="s">
        <v>45</v>
      </c>
      <c r="J880" s="4" t="s">
        <v>46</v>
      </c>
      <c r="K880" s="2">
        <v>5</v>
      </c>
      <c r="L880" s="2">
        <v>19.5</v>
      </c>
      <c r="M880" s="2">
        <v>97.5</v>
      </c>
      <c r="N880">
        <f t="shared" si="39"/>
        <v>7</v>
      </c>
      <c r="O880">
        <f t="shared" si="40"/>
        <v>2020</v>
      </c>
      <c r="P880">
        <f t="shared" si="41"/>
        <v>8</v>
      </c>
    </row>
    <row r="881" spans="1:16" x14ac:dyDescent="0.25">
      <c r="A881" s="2">
        <v>880</v>
      </c>
      <c r="B881" s="2">
        <v>1964</v>
      </c>
      <c r="C881" s="3">
        <v>44020</v>
      </c>
      <c r="D881" s="4" t="s">
        <v>1321</v>
      </c>
      <c r="E881" s="4" t="s">
        <v>1322</v>
      </c>
      <c r="F881" s="4" t="s">
        <v>1323</v>
      </c>
      <c r="G881" s="4" t="s">
        <v>94</v>
      </c>
      <c r="H881" s="4" t="s">
        <v>70</v>
      </c>
      <c r="I881" s="4" t="s">
        <v>179</v>
      </c>
      <c r="J881" s="4" t="s">
        <v>180</v>
      </c>
      <c r="K881" s="2">
        <v>5</v>
      </c>
      <c r="L881" s="2">
        <v>250</v>
      </c>
      <c r="M881" s="2">
        <v>1250</v>
      </c>
      <c r="N881">
        <f t="shared" si="39"/>
        <v>7</v>
      </c>
      <c r="O881">
        <f t="shared" si="40"/>
        <v>2020</v>
      </c>
      <c r="P881">
        <f t="shared" si="41"/>
        <v>8</v>
      </c>
    </row>
    <row r="882" spans="1:16" x14ac:dyDescent="0.25">
      <c r="A882" s="2">
        <v>881</v>
      </c>
      <c r="B882" s="2">
        <v>218</v>
      </c>
      <c r="C882" s="3">
        <v>44020</v>
      </c>
      <c r="D882" s="4" t="s">
        <v>1869</v>
      </c>
      <c r="E882" s="4" t="s">
        <v>1870</v>
      </c>
      <c r="F882" s="4" t="s">
        <v>622</v>
      </c>
      <c r="G882" s="4" t="s">
        <v>30</v>
      </c>
      <c r="H882" s="4" t="s">
        <v>31</v>
      </c>
      <c r="I882" s="4" t="s">
        <v>439</v>
      </c>
      <c r="J882" s="4" t="s">
        <v>440</v>
      </c>
      <c r="K882" s="2">
        <v>5</v>
      </c>
      <c r="L882" s="2">
        <v>29.99</v>
      </c>
      <c r="M882" s="2">
        <v>149.94999999999999</v>
      </c>
      <c r="N882">
        <f t="shared" si="39"/>
        <v>7</v>
      </c>
      <c r="O882">
        <f t="shared" si="40"/>
        <v>2020</v>
      </c>
      <c r="P882">
        <f t="shared" si="41"/>
        <v>8</v>
      </c>
    </row>
    <row r="883" spans="1:16" x14ac:dyDescent="0.25">
      <c r="A883" s="2">
        <v>882</v>
      </c>
      <c r="B883" s="2">
        <v>2090</v>
      </c>
      <c r="C883" s="3">
        <v>44020</v>
      </c>
      <c r="D883" s="4" t="s">
        <v>1016</v>
      </c>
      <c r="E883" s="4" t="s">
        <v>1017</v>
      </c>
      <c r="F883" s="4" t="s">
        <v>1018</v>
      </c>
      <c r="G883" s="4" t="s">
        <v>259</v>
      </c>
      <c r="H883" s="4" t="s">
        <v>31</v>
      </c>
      <c r="I883" s="4" t="s">
        <v>579</v>
      </c>
      <c r="J883" s="4" t="s">
        <v>580</v>
      </c>
      <c r="K883" s="2">
        <v>5</v>
      </c>
      <c r="L883" s="2">
        <v>36.99</v>
      </c>
      <c r="M883" s="2">
        <v>184.95</v>
      </c>
      <c r="N883">
        <f t="shared" si="39"/>
        <v>7</v>
      </c>
      <c r="O883">
        <f t="shared" si="40"/>
        <v>2020</v>
      </c>
      <c r="P883">
        <f t="shared" si="41"/>
        <v>8</v>
      </c>
    </row>
    <row r="884" spans="1:16" x14ac:dyDescent="0.25">
      <c r="A884" s="2">
        <v>883</v>
      </c>
      <c r="B884" s="2">
        <v>538</v>
      </c>
      <c r="C884" s="3">
        <v>44020</v>
      </c>
      <c r="D884" s="4" t="s">
        <v>1871</v>
      </c>
      <c r="E884" s="4" t="s">
        <v>1872</v>
      </c>
      <c r="F884" s="4" t="s">
        <v>1451</v>
      </c>
      <c r="G884" s="4" t="s">
        <v>30</v>
      </c>
      <c r="H884" s="4" t="s">
        <v>17</v>
      </c>
      <c r="I884" s="4" t="s">
        <v>334</v>
      </c>
      <c r="J884" s="4" t="s">
        <v>335</v>
      </c>
      <c r="K884" s="2">
        <v>3</v>
      </c>
      <c r="L884" s="2">
        <v>24.99</v>
      </c>
      <c r="M884" s="2">
        <v>74.97</v>
      </c>
      <c r="N884">
        <f t="shared" si="39"/>
        <v>7</v>
      </c>
      <c r="O884">
        <f t="shared" si="40"/>
        <v>2020</v>
      </c>
      <c r="P884">
        <f t="shared" si="41"/>
        <v>8</v>
      </c>
    </row>
    <row r="885" spans="1:16" x14ac:dyDescent="0.25">
      <c r="A885" s="2">
        <v>884</v>
      </c>
      <c r="B885" s="2">
        <v>764</v>
      </c>
      <c r="C885" s="3">
        <v>44020</v>
      </c>
      <c r="D885" s="4" t="s">
        <v>1873</v>
      </c>
      <c r="E885" s="4" t="s">
        <v>1874</v>
      </c>
      <c r="F885" s="4" t="s">
        <v>307</v>
      </c>
      <c r="G885" s="4" t="s">
        <v>30</v>
      </c>
      <c r="H885" s="4" t="s">
        <v>31</v>
      </c>
      <c r="I885" s="4" t="s">
        <v>32</v>
      </c>
      <c r="J885" s="4" t="s">
        <v>33</v>
      </c>
      <c r="K885" s="2">
        <v>3</v>
      </c>
      <c r="L885" s="2">
        <v>37.99</v>
      </c>
      <c r="M885" s="2">
        <v>113.97</v>
      </c>
      <c r="N885">
        <f t="shared" si="39"/>
        <v>7</v>
      </c>
      <c r="O885">
        <f t="shared" si="40"/>
        <v>2020</v>
      </c>
      <c r="P885">
        <f t="shared" si="41"/>
        <v>8</v>
      </c>
    </row>
    <row r="886" spans="1:16" x14ac:dyDescent="0.25">
      <c r="A886" s="2">
        <v>885</v>
      </c>
      <c r="B886" s="2">
        <v>828</v>
      </c>
      <c r="C886" s="3">
        <v>44020</v>
      </c>
      <c r="D886" s="4" t="s">
        <v>1875</v>
      </c>
      <c r="E886" s="4" t="s">
        <v>1876</v>
      </c>
      <c r="F886" s="4" t="s">
        <v>1877</v>
      </c>
      <c r="G886" s="4" t="s">
        <v>430</v>
      </c>
      <c r="H886" s="4" t="s">
        <v>31</v>
      </c>
      <c r="I886" s="4" t="s">
        <v>439</v>
      </c>
      <c r="J886" s="4" t="s">
        <v>440</v>
      </c>
      <c r="K886" s="2">
        <v>5</v>
      </c>
      <c r="L886" s="2">
        <v>29.99</v>
      </c>
      <c r="M886" s="2">
        <v>149.94999999999999</v>
      </c>
      <c r="N886">
        <f t="shared" si="39"/>
        <v>7</v>
      </c>
      <c r="O886">
        <f t="shared" si="40"/>
        <v>2020</v>
      </c>
      <c r="P886">
        <f t="shared" si="41"/>
        <v>8</v>
      </c>
    </row>
    <row r="887" spans="1:16" x14ac:dyDescent="0.25">
      <c r="A887" s="2">
        <v>886</v>
      </c>
      <c r="B887" s="2">
        <v>1240</v>
      </c>
      <c r="C887" s="3">
        <v>44020</v>
      </c>
      <c r="D887" s="4" t="s">
        <v>1878</v>
      </c>
      <c r="E887" s="4" t="s">
        <v>1879</v>
      </c>
      <c r="F887" s="4" t="s">
        <v>1880</v>
      </c>
      <c r="G887" s="4" t="s">
        <v>161</v>
      </c>
      <c r="H887" s="4" t="s">
        <v>70</v>
      </c>
      <c r="I887" s="4" t="s">
        <v>179</v>
      </c>
      <c r="J887" s="4" t="s">
        <v>180</v>
      </c>
      <c r="K887" s="2">
        <v>3</v>
      </c>
      <c r="L887" s="2">
        <v>250</v>
      </c>
      <c r="M887" s="2">
        <v>750</v>
      </c>
      <c r="N887">
        <f t="shared" si="39"/>
        <v>7</v>
      </c>
      <c r="O887">
        <f t="shared" si="40"/>
        <v>2020</v>
      </c>
      <c r="P887">
        <f t="shared" si="41"/>
        <v>8</v>
      </c>
    </row>
    <row r="888" spans="1:16" x14ac:dyDescent="0.25">
      <c r="A888" s="2">
        <v>887</v>
      </c>
      <c r="B888" s="2">
        <v>354</v>
      </c>
      <c r="C888" s="3">
        <v>44021</v>
      </c>
      <c r="D888" s="4" t="s">
        <v>1119</v>
      </c>
      <c r="E888" s="4" t="s">
        <v>1120</v>
      </c>
      <c r="F888" s="4" t="s">
        <v>876</v>
      </c>
      <c r="G888" s="4" t="s">
        <v>396</v>
      </c>
      <c r="H888" s="4" t="s">
        <v>17</v>
      </c>
      <c r="I888" s="4" t="s">
        <v>236</v>
      </c>
      <c r="J888" s="4" t="s">
        <v>237</v>
      </c>
      <c r="K888" s="2">
        <v>4</v>
      </c>
      <c r="L888" s="2">
        <v>14.99</v>
      </c>
      <c r="M888" s="2">
        <v>59.96</v>
      </c>
      <c r="N888">
        <f t="shared" si="39"/>
        <v>7</v>
      </c>
      <c r="O888">
        <f t="shared" si="40"/>
        <v>2020</v>
      </c>
      <c r="P888">
        <f t="shared" si="41"/>
        <v>9</v>
      </c>
    </row>
    <row r="889" spans="1:16" x14ac:dyDescent="0.25">
      <c r="A889" s="2">
        <v>888</v>
      </c>
      <c r="B889" s="2">
        <v>1408</v>
      </c>
      <c r="C889" s="3">
        <v>44021</v>
      </c>
      <c r="D889" s="4" t="s">
        <v>1692</v>
      </c>
      <c r="E889" s="4" t="s">
        <v>1693</v>
      </c>
      <c r="F889" s="4" t="s">
        <v>365</v>
      </c>
      <c r="G889" s="4" t="s">
        <v>62</v>
      </c>
      <c r="H889" s="4" t="s">
        <v>70</v>
      </c>
      <c r="I889" s="4" t="s">
        <v>71</v>
      </c>
      <c r="J889" s="4" t="s">
        <v>72</v>
      </c>
      <c r="K889" s="2">
        <v>2</v>
      </c>
      <c r="L889" s="2">
        <v>250</v>
      </c>
      <c r="M889" s="2">
        <v>500</v>
      </c>
      <c r="N889">
        <f t="shared" si="39"/>
        <v>7</v>
      </c>
      <c r="O889">
        <f t="shared" si="40"/>
        <v>2020</v>
      </c>
      <c r="P889">
        <f t="shared" si="41"/>
        <v>9</v>
      </c>
    </row>
    <row r="890" spans="1:16" x14ac:dyDescent="0.25">
      <c r="A890" s="2">
        <v>889</v>
      </c>
      <c r="B890" s="2">
        <v>2115</v>
      </c>
      <c r="C890" s="3">
        <v>44021</v>
      </c>
      <c r="D890" s="4" t="s">
        <v>1129</v>
      </c>
      <c r="E890" s="4" t="s">
        <v>1130</v>
      </c>
      <c r="F890" s="4" t="s">
        <v>664</v>
      </c>
      <c r="G890" s="4" t="s">
        <v>665</v>
      </c>
      <c r="H890" s="4" t="s">
        <v>88</v>
      </c>
      <c r="I890" s="4" t="s">
        <v>529</v>
      </c>
      <c r="J890" s="4" t="s">
        <v>530</v>
      </c>
      <c r="K890" s="2">
        <v>6</v>
      </c>
      <c r="L890" s="2">
        <v>8.99</v>
      </c>
      <c r="M890" s="2">
        <v>53.94</v>
      </c>
      <c r="N890">
        <f t="shared" si="39"/>
        <v>7</v>
      </c>
      <c r="O890">
        <f t="shared" si="40"/>
        <v>2020</v>
      </c>
      <c r="P890">
        <f t="shared" si="41"/>
        <v>9</v>
      </c>
    </row>
    <row r="891" spans="1:16" x14ac:dyDescent="0.25">
      <c r="A891" s="2">
        <v>890</v>
      </c>
      <c r="B891" s="2">
        <v>1916</v>
      </c>
      <c r="C891" s="3">
        <v>44021</v>
      </c>
      <c r="D891" s="4" t="s">
        <v>1881</v>
      </c>
      <c r="E891" s="4" t="s">
        <v>1882</v>
      </c>
      <c r="F891" s="4" t="s">
        <v>197</v>
      </c>
      <c r="G891" s="4" t="s">
        <v>198</v>
      </c>
      <c r="H891" s="4" t="s">
        <v>17</v>
      </c>
      <c r="I891" s="4" t="s">
        <v>517</v>
      </c>
      <c r="J891" s="4" t="s">
        <v>518</v>
      </c>
      <c r="K891" s="2">
        <v>6</v>
      </c>
      <c r="L891" s="2">
        <v>13.99</v>
      </c>
      <c r="M891" s="2">
        <v>83.94</v>
      </c>
      <c r="N891">
        <f t="shared" si="39"/>
        <v>7</v>
      </c>
      <c r="O891">
        <f t="shared" si="40"/>
        <v>2020</v>
      </c>
      <c r="P891">
        <f t="shared" si="41"/>
        <v>9</v>
      </c>
    </row>
    <row r="892" spans="1:16" x14ac:dyDescent="0.25">
      <c r="A892" s="2">
        <v>891</v>
      </c>
      <c r="B892" s="2">
        <v>1803</v>
      </c>
      <c r="C892" s="3">
        <v>44021</v>
      </c>
      <c r="D892" s="4" t="s">
        <v>1883</v>
      </c>
      <c r="E892" s="4" t="s">
        <v>1884</v>
      </c>
      <c r="F892" s="4" t="s">
        <v>1885</v>
      </c>
      <c r="G892" s="4" t="s">
        <v>75</v>
      </c>
      <c r="H892" s="4" t="s">
        <v>17</v>
      </c>
      <c r="I892" s="4" t="s">
        <v>202</v>
      </c>
      <c r="J892" s="4" t="s">
        <v>203</v>
      </c>
      <c r="K892" s="2">
        <v>2</v>
      </c>
      <c r="L892" s="2">
        <v>24.95</v>
      </c>
      <c r="M892" s="2">
        <v>49.9</v>
      </c>
      <c r="N892">
        <f t="shared" si="39"/>
        <v>7</v>
      </c>
      <c r="O892">
        <f t="shared" si="40"/>
        <v>2020</v>
      </c>
      <c r="P892">
        <f t="shared" si="41"/>
        <v>9</v>
      </c>
    </row>
    <row r="893" spans="1:16" x14ac:dyDescent="0.25">
      <c r="A893" s="2">
        <v>892</v>
      </c>
      <c r="B893" s="2">
        <v>2006</v>
      </c>
      <c r="C893" s="3">
        <v>44022</v>
      </c>
      <c r="D893" s="4" t="s">
        <v>1886</v>
      </c>
      <c r="E893" s="4" t="s">
        <v>1887</v>
      </c>
      <c r="F893" s="4" t="s">
        <v>596</v>
      </c>
      <c r="G893" s="4" t="s">
        <v>134</v>
      </c>
      <c r="H893" s="4" t="s">
        <v>38</v>
      </c>
      <c r="I893" s="4" t="s">
        <v>643</v>
      </c>
      <c r="J893" s="4" t="s">
        <v>644</v>
      </c>
      <c r="K893" s="2">
        <v>6</v>
      </c>
      <c r="L893" s="2">
        <v>89</v>
      </c>
      <c r="M893" s="2">
        <v>534</v>
      </c>
      <c r="N893">
        <f t="shared" si="39"/>
        <v>7</v>
      </c>
      <c r="O893">
        <f t="shared" si="40"/>
        <v>2020</v>
      </c>
      <c r="P893">
        <f t="shared" si="41"/>
        <v>10</v>
      </c>
    </row>
    <row r="894" spans="1:16" x14ac:dyDescent="0.25">
      <c r="A894" s="2">
        <v>893</v>
      </c>
      <c r="B894" s="2">
        <v>854</v>
      </c>
      <c r="C894" s="3">
        <v>44022</v>
      </c>
      <c r="D894" s="4" t="s">
        <v>1575</v>
      </c>
      <c r="E894" s="4" t="s">
        <v>1576</v>
      </c>
      <c r="F894" s="4" t="s">
        <v>610</v>
      </c>
      <c r="G894" s="4" t="s">
        <v>75</v>
      </c>
      <c r="H894" s="4" t="s">
        <v>17</v>
      </c>
      <c r="I894" s="4" t="s">
        <v>156</v>
      </c>
      <c r="J894" s="4" t="s">
        <v>157</v>
      </c>
      <c r="K894" s="2">
        <v>6</v>
      </c>
      <c r="L894" s="2">
        <v>14.99</v>
      </c>
      <c r="M894" s="2">
        <v>89.94</v>
      </c>
      <c r="N894">
        <f t="shared" si="39"/>
        <v>7</v>
      </c>
      <c r="O894">
        <f t="shared" si="40"/>
        <v>2020</v>
      </c>
      <c r="P894">
        <f t="shared" si="41"/>
        <v>10</v>
      </c>
    </row>
    <row r="895" spans="1:16" x14ac:dyDescent="0.25">
      <c r="A895" s="2">
        <v>894</v>
      </c>
      <c r="B895" s="2">
        <v>418</v>
      </c>
      <c r="C895" s="3">
        <v>44022</v>
      </c>
      <c r="D895" s="4" t="s">
        <v>1888</v>
      </c>
      <c r="E895" s="4" t="s">
        <v>1889</v>
      </c>
      <c r="F895" s="4" t="s">
        <v>1890</v>
      </c>
      <c r="G895" s="4" t="s">
        <v>30</v>
      </c>
      <c r="H895" s="4" t="s">
        <v>38</v>
      </c>
      <c r="I895" s="4" t="s">
        <v>121</v>
      </c>
      <c r="J895" s="4" t="s">
        <v>122</v>
      </c>
      <c r="K895" s="2">
        <v>5</v>
      </c>
      <c r="L895" s="2">
        <v>179</v>
      </c>
      <c r="M895" s="2">
        <v>895</v>
      </c>
      <c r="N895">
        <f t="shared" si="39"/>
        <v>7</v>
      </c>
      <c r="O895">
        <f t="shared" si="40"/>
        <v>2020</v>
      </c>
      <c r="P895">
        <f t="shared" si="41"/>
        <v>10</v>
      </c>
    </row>
    <row r="896" spans="1:16" x14ac:dyDescent="0.25">
      <c r="A896" s="2">
        <v>895</v>
      </c>
      <c r="B896" s="2">
        <v>1427</v>
      </c>
      <c r="C896" s="3">
        <v>44022</v>
      </c>
      <c r="D896" s="4" t="s">
        <v>1891</v>
      </c>
      <c r="E896" s="4" t="s">
        <v>1892</v>
      </c>
      <c r="F896" s="4" t="s">
        <v>15</v>
      </c>
      <c r="G896" s="4" t="s">
        <v>16</v>
      </c>
      <c r="H896" s="4" t="s">
        <v>88</v>
      </c>
      <c r="I896" s="4" t="s">
        <v>459</v>
      </c>
      <c r="J896" s="4" t="s">
        <v>460</v>
      </c>
      <c r="K896" s="2">
        <v>3</v>
      </c>
      <c r="L896" s="2">
        <v>9.99</v>
      </c>
      <c r="M896" s="2">
        <v>29.97</v>
      </c>
      <c r="N896">
        <f t="shared" si="39"/>
        <v>7</v>
      </c>
      <c r="O896">
        <f t="shared" si="40"/>
        <v>2020</v>
      </c>
      <c r="P896">
        <f t="shared" si="41"/>
        <v>10</v>
      </c>
    </row>
    <row r="897" spans="1:16" x14ac:dyDescent="0.25">
      <c r="A897" s="2">
        <v>896</v>
      </c>
      <c r="B897" s="2">
        <v>1121</v>
      </c>
      <c r="C897" s="3">
        <v>44022</v>
      </c>
      <c r="D897" s="4" t="s">
        <v>1893</v>
      </c>
      <c r="E897" s="4" t="s">
        <v>1894</v>
      </c>
      <c r="F897" s="4" t="s">
        <v>201</v>
      </c>
      <c r="G897" s="4" t="s">
        <v>30</v>
      </c>
      <c r="H897" s="4" t="s">
        <v>38</v>
      </c>
      <c r="I897" s="4" t="s">
        <v>100</v>
      </c>
      <c r="J897" s="4" t="s">
        <v>101</v>
      </c>
      <c r="K897" s="2">
        <v>3</v>
      </c>
      <c r="L897" s="2">
        <v>89.95</v>
      </c>
      <c r="M897" s="2">
        <v>269.85000000000002</v>
      </c>
      <c r="N897">
        <f t="shared" si="39"/>
        <v>7</v>
      </c>
      <c r="O897">
        <f t="shared" si="40"/>
        <v>2020</v>
      </c>
      <c r="P897">
        <f t="shared" si="41"/>
        <v>10</v>
      </c>
    </row>
    <row r="898" spans="1:16" x14ac:dyDescent="0.25">
      <c r="A898" s="2">
        <v>897</v>
      </c>
      <c r="B898" s="2">
        <v>1067</v>
      </c>
      <c r="C898" s="3">
        <v>44022</v>
      </c>
      <c r="D898" s="4" t="s">
        <v>1895</v>
      </c>
      <c r="E898" s="4" t="s">
        <v>1896</v>
      </c>
      <c r="F898" s="4" t="s">
        <v>635</v>
      </c>
      <c r="G898" s="4" t="s">
        <v>215</v>
      </c>
      <c r="H898" s="4" t="s">
        <v>70</v>
      </c>
      <c r="I898" s="4" t="s">
        <v>308</v>
      </c>
      <c r="J898" s="4" t="s">
        <v>309</v>
      </c>
      <c r="K898" s="2">
        <v>2</v>
      </c>
      <c r="L898" s="2">
        <v>499</v>
      </c>
      <c r="M898" s="2">
        <v>998</v>
      </c>
      <c r="N898">
        <f t="shared" si="39"/>
        <v>7</v>
      </c>
      <c r="O898">
        <f t="shared" si="40"/>
        <v>2020</v>
      </c>
      <c r="P898">
        <f t="shared" si="41"/>
        <v>10</v>
      </c>
    </row>
    <row r="899" spans="1:16" x14ac:dyDescent="0.25">
      <c r="A899" s="2">
        <v>898</v>
      </c>
      <c r="B899" s="2">
        <v>1208</v>
      </c>
      <c r="C899" s="3">
        <v>44022</v>
      </c>
      <c r="D899" s="4" t="s">
        <v>1897</v>
      </c>
      <c r="E899" s="4" t="s">
        <v>1898</v>
      </c>
      <c r="F899" s="4" t="s">
        <v>1899</v>
      </c>
      <c r="G899" s="4" t="s">
        <v>632</v>
      </c>
      <c r="H899" s="4" t="s">
        <v>31</v>
      </c>
      <c r="I899" s="4" t="s">
        <v>435</v>
      </c>
      <c r="J899" s="4" t="s">
        <v>436</v>
      </c>
      <c r="K899" s="2">
        <v>5</v>
      </c>
      <c r="L899" s="2">
        <v>29.99</v>
      </c>
      <c r="M899" s="2">
        <v>149.94999999999999</v>
      </c>
      <c r="N899">
        <f t="shared" ref="N899:N962" si="42">MONTH(C899)</f>
        <v>7</v>
      </c>
      <c r="O899">
        <f t="shared" ref="O899:O962" si="43">YEAR(C899)</f>
        <v>2020</v>
      </c>
      <c r="P899">
        <f t="shared" ref="P899:P962" si="44">DAY(C899)</f>
        <v>10</v>
      </c>
    </row>
    <row r="900" spans="1:16" x14ac:dyDescent="0.25">
      <c r="A900" s="2">
        <v>899</v>
      </c>
      <c r="B900" s="2">
        <v>1909</v>
      </c>
      <c r="C900" s="3">
        <v>44022</v>
      </c>
      <c r="D900" s="4" t="s">
        <v>810</v>
      </c>
      <c r="E900" s="4" t="s">
        <v>811</v>
      </c>
      <c r="F900" s="4" t="s">
        <v>812</v>
      </c>
      <c r="G900" s="4" t="s">
        <v>30</v>
      </c>
      <c r="H900" s="4" t="s">
        <v>70</v>
      </c>
      <c r="I900" s="4" t="s">
        <v>179</v>
      </c>
      <c r="J900" s="4" t="s">
        <v>180</v>
      </c>
      <c r="K900" s="2">
        <v>3</v>
      </c>
      <c r="L900" s="2">
        <v>250</v>
      </c>
      <c r="M900" s="2">
        <v>750</v>
      </c>
      <c r="N900">
        <f t="shared" si="42"/>
        <v>7</v>
      </c>
      <c r="O900">
        <f t="shared" si="43"/>
        <v>2020</v>
      </c>
      <c r="P900">
        <f t="shared" si="44"/>
        <v>10</v>
      </c>
    </row>
    <row r="901" spans="1:16" x14ac:dyDescent="0.25">
      <c r="A901" s="2">
        <v>900</v>
      </c>
      <c r="B901" s="2">
        <v>1548</v>
      </c>
      <c r="C901" s="3">
        <v>44023</v>
      </c>
      <c r="D901" s="4" t="s">
        <v>1900</v>
      </c>
      <c r="E901" s="4" t="s">
        <v>1901</v>
      </c>
      <c r="F901" s="4" t="s">
        <v>133</v>
      </c>
      <c r="G901" s="4" t="s">
        <v>134</v>
      </c>
      <c r="H901" s="4" t="s">
        <v>17</v>
      </c>
      <c r="I901" s="4" t="s">
        <v>45</v>
      </c>
      <c r="J901" s="4" t="s">
        <v>46</v>
      </c>
      <c r="K901" s="2">
        <v>5</v>
      </c>
      <c r="L901" s="2">
        <v>19.5</v>
      </c>
      <c r="M901" s="2">
        <v>97.5</v>
      </c>
      <c r="N901">
        <f t="shared" si="42"/>
        <v>7</v>
      </c>
      <c r="O901">
        <f t="shared" si="43"/>
        <v>2020</v>
      </c>
      <c r="P901">
        <f t="shared" si="44"/>
        <v>11</v>
      </c>
    </row>
    <row r="902" spans="1:16" x14ac:dyDescent="0.25">
      <c r="A902" s="2">
        <v>901</v>
      </c>
      <c r="B902" s="2">
        <v>616</v>
      </c>
      <c r="C902" s="3">
        <v>44023</v>
      </c>
      <c r="D902" s="4" t="s">
        <v>1902</v>
      </c>
      <c r="E902" s="4" t="s">
        <v>1903</v>
      </c>
      <c r="F902" s="4" t="s">
        <v>1422</v>
      </c>
      <c r="G902" s="4" t="s">
        <v>665</v>
      </c>
      <c r="H902" s="4" t="s">
        <v>70</v>
      </c>
      <c r="I902" s="4" t="s">
        <v>308</v>
      </c>
      <c r="J902" s="4" t="s">
        <v>309</v>
      </c>
      <c r="K902" s="2">
        <v>3</v>
      </c>
      <c r="L902" s="2">
        <v>499</v>
      </c>
      <c r="M902" s="2">
        <v>1497</v>
      </c>
      <c r="N902">
        <f t="shared" si="42"/>
        <v>7</v>
      </c>
      <c r="O902">
        <f t="shared" si="43"/>
        <v>2020</v>
      </c>
      <c r="P902">
        <f t="shared" si="44"/>
        <v>11</v>
      </c>
    </row>
    <row r="903" spans="1:16" x14ac:dyDescent="0.25">
      <c r="A903" s="2">
        <v>902</v>
      </c>
      <c r="B903" s="2">
        <v>1343</v>
      </c>
      <c r="C903" s="3">
        <v>44023</v>
      </c>
      <c r="D903" s="4" t="s">
        <v>1490</v>
      </c>
      <c r="E903" s="4" t="s">
        <v>1491</v>
      </c>
      <c r="F903" s="4" t="s">
        <v>160</v>
      </c>
      <c r="G903" s="4" t="s">
        <v>161</v>
      </c>
      <c r="H903" s="4" t="s">
        <v>31</v>
      </c>
      <c r="I903" s="4" t="s">
        <v>141</v>
      </c>
      <c r="J903" s="4" t="s">
        <v>142</v>
      </c>
      <c r="K903" s="2">
        <v>3</v>
      </c>
      <c r="L903" s="2">
        <v>49.95</v>
      </c>
      <c r="M903" s="2">
        <v>149.85</v>
      </c>
      <c r="N903">
        <f t="shared" si="42"/>
        <v>7</v>
      </c>
      <c r="O903">
        <f t="shared" si="43"/>
        <v>2020</v>
      </c>
      <c r="P903">
        <f t="shared" si="44"/>
        <v>11</v>
      </c>
    </row>
    <row r="904" spans="1:16" x14ac:dyDescent="0.25">
      <c r="A904" s="2">
        <v>903</v>
      </c>
      <c r="B904" s="2">
        <v>1408</v>
      </c>
      <c r="C904" s="3">
        <v>44023</v>
      </c>
      <c r="D904" s="4" t="s">
        <v>1692</v>
      </c>
      <c r="E904" s="4" t="s">
        <v>1693</v>
      </c>
      <c r="F904" s="4" t="s">
        <v>365</v>
      </c>
      <c r="G904" s="4" t="s">
        <v>62</v>
      </c>
      <c r="H904" s="4" t="s">
        <v>38</v>
      </c>
      <c r="I904" s="4" t="s">
        <v>100</v>
      </c>
      <c r="J904" s="4" t="s">
        <v>101</v>
      </c>
      <c r="K904" s="2">
        <v>3</v>
      </c>
      <c r="L904" s="2">
        <v>89.95</v>
      </c>
      <c r="M904" s="2">
        <v>269.85000000000002</v>
      </c>
      <c r="N904">
        <f t="shared" si="42"/>
        <v>7</v>
      </c>
      <c r="O904">
        <f t="shared" si="43"/>
        <v>2020</v>
      </c>
      <c r="P904">
        <f t="shared" si="44"/>
        <v>11</v>
      </c>
    </row>
    <row r="905" spans="1:16" x14ac:dyDescent="0.25">
      <c r="A905" s="2">
        <v>904</v>
      </c>
      <c r="B905" s="2">
        <v>714</v>
      </c>
      <c r="C905" s="3">
        <v>44023</v>
      </c>
      <c r="D905" s="4" t="s">
        <v>1904</v>
      </c>
      <c r="E905" s="4" t="s">
        <v>1905</v>
      </c>
      <c r="F905" s="4" t="s">
        <v>255</v>
      </c>
      <c r="G905" s="4" t="s">
        <v>23</v>
      </c>
      <c r="H905" s="4" t="s">
        <v>88</v>
      </c>
      <c r="I905" s="4" t="s">
        <v>210</v>
      </c>
      <c r="J905" s="4" t="s">
        <v>211</v>
      </c>
      <c r="K905" s="2">
        <v>2</v>
      </c>
      <c r="L905" s="2">
        <v>12</v>
      </c>
      <c r="M905" s="2">
        <v>24</v>
      </c>
      <c r="N905">
        <f t="shared" si="42"/>
        <v>7</v>
      </c>
      <c r="O905">
        <f t="shared" si="43"/>
        <v>2020</v>
      </c>
      <c r="P905">
        <f t="shared" si="44"/>
        <v>11</v>
      </c>
    </row>
    <row r="906" spans="1:16" x14ac:dyDescent="0.25">
      <c r="A906" s="2">
        <v>905</v>
      </c>
      <c r="B906" s="2">
        <v>742</v>
      </c>
      <c r="C906" s="3">
        <v>44023</v>
      </c>
      <c r="D906" s="4" t="s">
        <v>1906</v>
      </c>
      <c r="E906" s="4" t="s">
        <v>1907</v>
      </c>
      <c r="F906" s="4" t="s">
        <v>610</v>
      </c>
      <c r="G906" s="4" t="s">
        <v>75</v>
      </c>
      <c r="H906" s="4" t="s">
        <v>17</v>
      </c>
      <c r="I906" s="4" t="s">
        <v>202</v>
      </c>
      <c r="J906" s="4" t="s">
        <v>203</v>
      </c>
      <c r="K906" s="2">
        <v>4</v>
      </c>
      <c r="L906" s="2">
        <v>24.95</v>
      </c>
      <c r="M906" s="2">
        <v>99.8</v>
      </c>
      <c r="N906">
        <f t="shared" si="42"/>
        <v>7</v>
      </c>
      <c r="O906">
        <f t="shared" si="43"/>
        <v>2020</v>
      </c>
      <c r="P906">
        <f t="shared" si="44"/>
        <v>11</v>
      </c>
    </row>
    <row r="907" spans="1:16" x14ac:dyDescent="0.25">
      <c r="A907" s="2">
        <v>906</v>
      </c>
      <c r="B907" s="2">
        <v>717</v>
      </c>
      <c r="C907" s="3">
        <v>44024</v>
      </c>
      <c r="D907" s="4" t="s">
        <v>1478</v>
      </c>
      <c r="E907" s="4" t="s">
        <v>1479</v>
      </c>
      <c r="F907" s="4" t="s">
        <v>250</v>
      </c>
      <c r="G907" s="4" t="s">
        <v>134</v>
      </c>
      <c r="H907" s="4" t="s">
        <v>70</v>
      </c>
      <c r="I907" s="4" t="s">
        <v>112</v>
      </c>
      <c r="J907" s="4" t="s">
        <v>113</v>
      </c>
      <c r="K907" s="2">
        <v>2</v>
      </c>
      <c r="L907" s="2">
        <v>399</v>
      </c>
      <c r="M907" s="2">
        <v>798</v>
      </c>
      <c r="N907">
        <f t="shared" si="42"/>
        <v>7</v>
      </c>
      <c r="O907">
        <f t="shared" si="43"/>
        <v>2020</v>
      </c>
      <c r="P907">
        <f t="shared" si="44"/>
        <v>12</v>
      </c>
    </row>
    <row r="908" spans="1:16" x14ac:dyDescent="0.25">
      <c r="A908" s="2">
        <v>907</v>
      </c>
      <c r="B908" s="2">
        <v>323</v>
      </c>
      <c r="C908" s="3">
        <v>44024</v>
      </c>
      <c r="D908" s="4" t="s">
        <v>1908</v>
      </c>
      <c r="E908" s="4" t="s">
        <v>1909</v>
      </c>
      <c r="F908" s="4" t="s">
        <v>55</v>
      </c>
      <c r="G908" s="4" t="s">
        <v>23</v>
      </c>
      <c r="H908" s="4" t="s">
        <v>70</v>
      </c>
      <c r="I908" s="4" t="s">
        <v>112</v>
      </c>
      <c r="J908" s="4" t="s">
        <v>113</v>
      </c>
      <c r="K908" s="2">
        <v>2</v>
      </c>
      <c r="L908" s="2">
        <v>399</v>
      </c>
      <c r="M908" s="2">
        <v>798</v>
      </c>
      <c r="N908">
        <f t="shared" si="42"/>
        <v>7</v>
      </c>
      <c r="O908">
        <f t="shared" si="43"/>
        <v>2020</v>
      </c>
      <c r="P908">
        <f t="shared" si="44"/>
        <v>12</v>
      </c>
    </row>
    <row r="909" spans="1:16" x14ac:dyDescent="0.25">
      <c r="A909" s="2">
        <v>908</v>
      </c>
      <c r="B909" s="2">
        <v>1756</v>
      </c>
      <c r="C909" s="3">
        <v>44024</v>
      </c>
      <c r="D909" s="4" t="s">
        <v>1910</v>
      </c>
      <c r="E909" s="4" t="s">
        <v>1911</v>
      </c>
      <c r="F909" s="4" t="s">
        <v>43</v>
      </c>
      <c r="G909" s="4" t="s">
        <v>44</v>
      </c>
      <c r="H909" s="4" t="s">
        <v>24</v>
      </c>
      <c r="I909" s="4" t="s">
        <v>25</v>
      </c>
      <c r="J909" s="4" t="s">
        <v>26</v>
      </c>
      <c r="K909" s="2">
        <v>1</v>
      </c>
      <c r="L909" s="2">
        <v>883</v>
      </c>
      <c r="M909" s="2">
        <v>883</v>
      </c>
      <c r="N909">
        <f t="shared" si="42"/>
        <v>7</v>
      </c>
      <c r="O909">
        <f t="shared" si="43"/>
        <v>2020</v>
      </c>
      <c r="P909">
        <f t="shared" si="44"/>
        <v>12</v>
      </c>
    </row>
    <row r="910" spans="1:16" x14ac:dyDescent="0.25">
      <c r="A910" s="2">
        <v>909</v>
      </c>
      <c r="B910" s="2">
        <v>1878</v>
      </c>
      <c r="C910" s="3">
        <v>44024</v>
      </c>
      <c r="D910" s="4" t="s">
        <v>293</v>
      </c>
      <c r="E910" s="4" t="s">
        <v>294</v>
      </c>
      <c r="F910" s="4" t="s">
        <v>201</v>
      </c>
      <c r="G910" s="4" t="s">
        <v>30</v>
      </c>
      <c r="H910" s="4" t="s">
        <v>56</v>
      </c>
      <c r="I910" s="4" t="s">
        <v>216</v>
      </c>
      <c r="J910" s="4" t="s">
        <v>217</v>
      </c>
      <c r="K910" s="2">
        <v>5</v>
      </c>
      <c r="L910" s="2">
        <v>189</v>
      </c>
      <c r="M910" s="2">
        <v>945</v>
      </c>
      <c r="N910">
        <f t="shared" si="42"/>
        <v>7</v>
      </c>
      <c r="O910">
        <f t="shared" si="43"/>
        <v>2020</v>
      </c>
      <c r="P910">
        <f t="shared" si="44"/>
        <v>12</v>
      </c>
    </row>
    <row r="911" spans="1:16" x14ac:dyDescent="0.25">
      <c r="A911" s="2">
        <v>910</v>
      </c>
      <c r="B911" s="2">
        <v>1038</v>
      </c>
      <c r="C911" s="3">
        <v>44024</v>
      </c>
      <c r="D911" s="4" t="s">
        <v>1912</v>
      </c>
      <c r="E911" s="4" t="s">
        <v>1913</v>
      </c>
      <c r="F911" s="4" t="s">
        <v>255</v>
      </c>
      <c r="G911" s="4" t="s">
        <v>23</v>
      </c>
      <c r="H911" s="4" t="s">
        <v>17</v>
      </c>
      <c r="I911" s="4" t="s">
        <v>334</v>
      </c>
      <c r="J911" s="4" t="s">
        <v>335</v>
      </c>
      <c r="K911" s="2">
        <v>3</v>
      </c>
      <c r="L911" s="2">
        <v>24.99</v>
      </c>
      <c r="M911" s="2">
        <v>74.97</v>
      </c>
      <c r="N911">
        <f t="shared" si="42"/>
        <v>7</v>
      </c>
      <c r="O911">
        <f t="shared" si="43"/>
        <v>2020</v>
      </c>
      <c r="P911">
        <f t="shared" si="44"/>
        <v>12</v>
      </c>
    </row>
    <row r="912" spans="1:16" x14ac:dyDescent="0.25">
      <c r="A912" s="2">
        <v>911</v>
      </c>
      <c r="B912" s="2">
        <v>727</v>
      </c>
      <c r="C912" s="3">
        <v>44025</v>
      </c>
      <c r="D912" s="4" t="s">
        <v>1914</v>
      </c>
      <c r="E912" s="4" t="s">
        <v>1915</v>
      </c>
      <c r="F912" s="4" t="s">
        <v>338</v>
      </c>
      <c r="G912" s="4" t="s">
        <v>339</v>
      </c>
      <c r="H912" s="4" t="s">
        <v>56</v>
      </c>
      <c r="I912" s="4" t="s">
        <v>95</v>
      </c>
      <c r="J912" s="4" t="s">
        <v>96</v>
      </c>
      <c r="K912" s="2">
        <v>2</v>
      </c>
      <c r="L912" s="2">
        <v>214</v>
      </c>
      <c r="M912" s="2">
        <v>428</v>
      </c>
      <c r="N912">
        <f t="shared" si="42"/>
        <v>7</v>
      </c>
      <c r="O912">
        <f t="shared" si="43"/>
        <v>2020</v>
      </c>
      <c r="P912">
        <f t="shared" si="44"/>
        <v>13</v>
      </c>
    </row>
    <row r="913" spans="1:16" x14ac:dyDescent="0.25">
      <c r="A913" s="2">
        <v>912</v>
      </c>
      <c r="B913" s="2">
        <v>1159</v>
      </c>
      <c r="C913" s="3">
        <v>44025</v>
      </c>
      <c r="D913" s="4" t="s">
        <v>1916</v>
      </c>
      <c r="E913" s="4" t="s">
        <v>1917</v>
      </c>
      <c r="F913" s="4" t="s">
        <v>258</v>
      </c>
      <c r="G913" s="4" t="s">
        <v>259</v>
      </c>
      <c r="H913" s="4" t="s">
        <v>17</v>
      </c>
      <c r="I913" s="4" t="s">
        <v>202</v>
      </c>
      <c r="J913" s="4" t="s">
        <v>203</v>
      </c>
      <c r="K913" s="2">
        <v>3</v>
      </c>
      <c r="L913" s="2">
        <v>24.95</v>
      </c>
      <c r="M913" s="2">
        <v>74.849999999999994</v>
      </c>
      <c r="N913">
        <f t="shared" si="42"/>
        <v>7</v>
      </c>
      <c r="O913">
        <f t="shared" si="43"/>
        <v>2020</v>
      </c>
      <c r="P913">
        <f t="shared" si="44"/>
        <v>13</v>
      </c>
    </row>
    <row r="914" spans="1:16" x14ac:dyDescent="0.25">
      <c r="A914" s="2">
        <v>913</v>
      </c>
      <c r="B914" s="2">
        <v>397</v>
      </c>
      <c r="C914" s="3">
        <v>44025</v>
      </c>
      <c r="D914" s="4" t="s">
        <v>1918</v>
      </c>
      <c r="E914" s="4" t="s">
        <v>1919</v>
      </c>
      <c r="F914" s="4" t="s">
        <v>583</v>
      </c>
      <c r="G914" s="4" t="s">
        <v>198</v>
      </c>
      <c r="H914" s="4" t="s">
        <v>31</v>
      </c>
      <c r="I914" s="4" t="s">
        <v>750</v>
      </c>
      <c r="J914" s="4" t="s">
        <v>751</v>
      </c>
      <c r="K914" s="2">
        <v>4</v>
      </c>
      <c r="L914" s="2">
        <v>32.950000000000003</v>
      </c>
      <c r="M914" s="2">
        <v>131.80000000000001</v>
      </c>
      <c r="N914">
        <f t="shared" si="42"/>
        <v>7</v>
      </c>
      <c r="O914">
        <f t="shared" si="43"/>
        <v>2020</v>
      </c>
      <c r="P914">
        <f t="shared" si="44"/>
        <v>13</v>
      </c>
    </row>
    <row r="915" spans="1:16" x14ac:dyDescent="0.25">
      <c r="A915" s="2">
        <v>914</v>
      </c>
      <c r="B915" s="2">
        <v>1120</v>
      </c>
      <c r="C915" s="3">
        <v>44025</v>
      </c>
      <c r="D915" s="4" t="s">
        <v>1920</v>
      </c>
      <c r="E915" s="4" t="s">
        <v>1921</v>
      </c>
      <c r="F915" s="4" t="s">
        <v>279</v>
      </c>
      <c r="G915" s="4" t="s">
        <v>126</v>
      </c>
      <c r="H915" s="4" t="s">
        <v>31</v>
      </c>
      <c r="I915" s="4" t="s">
        <v>473</v>
      </c>
      <c r="J915" s="4" t="s">
        <v>474</v>
      </c>
      <c r="K915" s="2">
        <v>2</v>
      </c>
      <c r="L915" s="2">
        <v>34.99</v>
      </c>
      <c r="M915" s="2">
        <v>69.98</v>
      </c>
      <c r="N915">
        <f t="shared" si="42"/>
        <v>7</v>
      </c>
      <c r="O915">
        <f t="shared" si="43"/>
        <v>2020</v>
      </c>
      <c r="P915">
        <f t="shared" si="44"/>
        <v>13</v>
      </c>
    </row>
    <row r="916" spans="1:16" x14ac:dyDescent="0.25">
      <c r="A916" s="2">
        <v>915</v>
      </c>
      <c r="B916" s="2">
        <v>1370</v>
      </c>
      <c r="C916" s="3">
        <v>44025</v>
      </c>
      <c r="D916" s="4" t="s">
        <v>1273</v>
      </c>
      <c r="E916" s="4" t="s">
        <v>1274</v>
      </c>
      <c r="F916" s="4" t="s">
        <v>201</v>
      </c>
      <c r="G916" s="4" t="s">
        <v>30</v>
      </c>
      <c r="H916" s="4" t="s">
        <v>24</v>
      </c>
      <c r="I916" s="4" t="s">
        <v>251</v>
      </c>
      <c r="J916" s="4" t="s">
        <v>252</v>
      </c>
      <c r="K916" s="2">
        <v>2</v>
      </c>
      <c r="L916" s="2">
        <v>684</v>
      </c>
      <c r="M916" s="2">
        <v>1368</v>
      </c>
      <c r="N916">
        <f t="shared" si="42"/>
        <v>7</v>
      </c>
      <c r="O916">
        <f t="shared" si="43"/>
        <v>2020</v>
      </c>
      <c r="P916">
        <f t="shared" si="44"/>
        <v>13</v>
      </c>
    </row>
    <row r="917" spans="1:16" x14ac:dyDescent="0.25">
      <c r="A917" s="2">
        <v>916</v>
      </c>
      <c r="B917" s="2">
        <v>430</v>
      </c>
      <c r="C917" s="3">
        <v>44025</v>
      </c>
      <c r="D917" s="4" t="s">
        <v>382</v>
      </c>
      <c r="E917" s="4" t="s">
        <v>383</v>
      </c>
      <c r="F917" s="4" t="s">
        <v>384</v>
      </c>
      <c r="G917" s="4" t="s">
        <v>23</v>
      </c>
      <c r="H917" s="4" t="s">
        <v>31</v>
      </c>
      <c r="I917" s="4" t="s">
        <v>141</v>
      </c>
      <c r="J917" s="4" t="s">
        <v>142</v>
      </c>
      <c r="K917" s="2">
        <v>3</v>
      </c>
      <c r="L917" s="2">
        <v>49.95</v>
      </c>
      <c r="M917" s="2">
        <v>149.85</v>
      </c>
      <c r="N917">
        <f t="shared" si="42"/>
        <v>7</v>
      </c>
      <c r="O917">
        <f t="shared" si="43"/>
        <v>2020</v>
      </c>
      <c r="P917">
        <f t="shared" si="44"/>
        <v>13</v>
      </c>
    </row>
    <row r="918" spans="1:16" x14ac:dyDescent="0.25">
      <c r="A918" s="2">
        <v>917</v>
      </c>
      <c r="B918" s="2">
        <v>1814</v>
      </c>
      <c r="C918" s="3">
        <v>44026</v>
      </c>
      <c r="D918" s="4" t="s">
        <v>1922</v>
      </c>
      <c r="E918" s="4" t="s">
        <v>1923</v>
      </c>
      <c r="F918" s="4" t="s">
        <v>1178</v>
      </c>
      <c r="G918" s="4" t="s">
        <v>339</v>
      </c>
      <c r="H918" s="4" t="s">
        <v>88</v>
      </c>
      <c r="I918" s="4" t="s">
        <v>312</v>
      </c>
      <c r="J918" s="4" t="s">
        <v>313</v>
      </c>
      <c r="K918" s="2">
        <v>5</v>
      </c>
      <c r="L918" s="2">
        <v>7.99</v>
      </c>
      <c r="M918" s="2">
        <v>39.950000000000003</v>
      </c>
      <c r="N918">
        <f t="shared" si="42"/>
        <v>7</v>
      </c>
      <c r="O918">
        <f t="shared" si="43"/>
        <v>2020</v>
      </c>
      <c r="P918">
        <f t="shared" si="44"/>
        <v>14</v>
      </c>
    </row>
    <row r="919" spans="1:16" x14ac:dyDescent="0.25">
      <c r="A919" s="2">
        <v>918</v>
      </c>
      <c r="B919" s="2">
        <v>498</v>
      </c>
      <c r="C919" s="3">
        <v>44026</v>
      </c>
      <c r="D919" s="4" t="s">
        <v>1924</v>
      </c>
      <c r="E919" s="4" t="s">
        <v>1925</v>
      </c>
      <c r="F919" s="4" t="s">
        <v>255</v>
      </c>
      <c r="G919" s="4" t="s">
        <v>23</v>
      </c>
      <c r="H919" s="4" t="s">
        <v>17</v>
      </c>
      <c r="I919" s="4" t="s">
        <v>334</v>
      </c>
      <c r="J919" s="4" t="s">
        <v>335</v>
      </c>
      <c r="K919" s="2">
        <v>2</v>
      </c>
      <c r="L919" s="2">
        <v>24.99</v>
      </c>
      <c r="M919" s="2">
        <v>49.98</v>
      </c>
      <c r="N919">
        <f t="shared" si="42"/>
        <v>7</v>
      </c>
      <c r="O919">
        <f t="shared" si="43"/>
        <v>2020</v>
      </c>
      <c r="P919">
        <f t="shared" si="44"/>
        <v>14</v>
      </c>
    </row>
    <row r="920" spans="1:16" x14ac:dyDescent="0.25">
      <c r="A920" s="2">
        <v>919</v>
      </c>
      <c r="B920" s="2">
        <v>1406</v>
      </c>
      <c r="C920" s="3">
        <v>44026</v>
      </c>
      <c r="D920" s="4" t="s">
        <v>1926</v>
      </c>
      <c r="E920" s="4" t="s">
        <v>1927</v>
      </c>
      <c r="F920" s="4" t="s">
        <v>104</v>
      </c>
      <c r="G920" s="4" t="s">
        <v>105</v>
      </c>
      <c r="H920" s="4" t="s">
        <v>38</v>
      </c>
      <c r="I920" s="4" t="s">
        <v>643</v>
      </c>
      <c r="J920" s="4" t="s">
        <v>644</v>
      </c>
      <c r="K920" s="2">
        <v>2</v>
      </c>
      <c r="L920" s="2">
        <v>89</v>
      </c>
      <c r="M920" s="2">
        <v>178</v>
      </c>
      <c r="N920">
        <f t="shared" si="42"/>
        <v>7</v>
      </c>
      <c r="O920">
        <f t="shared" si="43"/>
        <v>2020</v>
      </c>
      <c r="P920">
        <f t="shared" si="44"/>
        <v>14</v>
      </c>
    </row>
    <row r="921" spans="1:16" x14ac:dyDescent="0.25">
      <c r="A921" s="2">
        <v>920</v>
      </c>
      <c r="B921" s="2">
        <v>950</v>
      </c>
      <c r="C921" s="3">
        <v>44026</v>
      </c>
      <c r="D921" s="4" t="s">
        <v>1928</v>
      </c>
      <c r="E921" s="4" t="s">
        <v>1929</v>
      </c>
      <c r="F921" s="4" t="s">
        <v>1086</v>
      </c>
      <c r="G921" s="4" t="s">
        <v>198</v>
      </c>
      <c r="H921" s="4" t="s">
        <v>17</v>
      </c>
      <c r="I921" s="4" t="s">
        <v>517</v>
      </c>
      <c r="J921" s="4" t="s">
        <v>518</v>
      </c>
      <c r="K921" s="2">
        <v>4</v>
      </c>
      <c r="L921" s="2">
        <v>13.99</v>
      </c>
      <c r="M921" s="2">
        <v>55.96</v>
      </c>
      <c r="N921">
        <f t="shared" si="42"/>
        <v>7</v>
      </c>
      <c r="O921">
        <f t="shared" si="43"/>
        <v>2020</v>
      </c>
      <c r="P921">
        <f t="shared" si="44"/>
        <v>14</v>
      </c>
    </row>
    <row r="922" spans="1:16" x14ac:dyDescent="0.25">
      <c r="A922" s="2">
        <v>921</v>
      </c>
      <c r="B922" s="2">
        <v>1756</v>
      </c>
      <c r="C922" s="3">
        <v>44026</v>
      </c>
      <c r="D922" s="4" t="s">
        <v>1910</v>
      </c>
      <c r="E922" s="4" t="s">
        <v>1911</v>
      </c>
      <c r="F922" s="4" t="s">
        <v>43</v>
      </c>
      <c r="G922" s="4" t="s">
        <v>44</v>
      </c>
      <c r="H922" s="4" t="s">
        <v>31</v>
      </c>
      <c r="I922" s="4" t="s">
        <v>473</v>
      </c>
      <c r="J922" s="4" t="s">
        <v>474</v>
      </c>
      <c r="K922" s="2">
        <v>5</v>
      </c>
      <c r="L922" s="2">
        <v>34.99</v>
      </c>
      <c r="M922" s="2">
        <v>174.95</v>
      </c>
      <c r="N922">
        <f t="shared" si="42"/>
        <v>7</v>
      </c>
      <c r="O922">
        <f t="shared" si="43"/>
        <v>2020</v>
      </c>
      <c r="P922">
        <f t="shared" si="44"/>
        <v>14</v>
      </c>
    </row>
    <row r="923" spans="1:16" x14ac:dyDescent="0.25">
      <c r="A923" s="2">
        <v>922</v>
      </c>
      <c r="B923" s="2">
        <v>677</v>
      </c>
      <c r="C923" s="3">
        <v>44026</v>
      </c>
      <c r="D923" s="4" t="s">
        <v>1930</v>
      </c>
      <c r="E923" s="4" t="s">
        <v>1931</v>
      </c>
      <c r="F923" s="4" t="s">
        <v>1366</v>
      </c>
      <c r="G923" s="4" t="s">
        <v>161</v>
      </c>
      <c r="H923" s="4" t="s">
        <v>56</v>
      </c>
      <c r="I923" s="4" t="s">
        <v>490</v>
      </c>
      <c r="J923" s="4" t="s">
        <v>491</v>
      </c>
      <c r="K923" s="2">
        <v>3</v>
      </c>
      <c r="L923" s="2">
        <v>245</v>
      </c>
      <c r="M923" s="2">
        <v>735</v>
      </c>
      <c r="N923">
        <f t="shared" si="42"/>
        <v>7</v>
      </c>
      <c r="O923">
        <f t="shared" si="43"/>
        <v>2020</v>
      </c>
      <c r="P923">
        <f t="shared" si="44"/>
        <v>14</v>
      </c>
    </row>
    <row r="924" spans="1:16" x14ac:dyDescent="0.25">
      <c r="A924" s="2">
        <v>923</v>
      </c>
      <c r="B924" s="2">
        <v>470</v>
      </c>
      <c r="C924" s="3">
        <v>44027</v>
      </c>
      <c r="D924" s="4" t="s">
        <v>1932</v>
      </c>
      <c r="E924" s="4" t="s">
        <v>1933</v>
      </c>
      <c r="F924" s="4" t="s">
        <v>247</v>
      </c>
      <c r="G924" s="4" t="s">
        <v>126</v>
      </c>
      <c r="H924" s="4" t="s">
        <v>88</v>
      </c>
      <c r="I924" s="4" t="s">
        <v>348</v>
      </c>
      <c r="J924" s="4" t="s">
        <v>349</v>
      </c>
      <c r="K924" s="2">
        <v>3</v>
      </c>
      <c r="L924" s="2">
        <v>10.99</v>
      </c>
      <c r="M924" s="2">
        <v>32.97</v>
      </c>
      <c r="N924">
        <f t="shared" si="42"/>
        <v>7</v>
      </c>
      <c r="O924">
        <f t="shared" si="43"/>
        <v>2020</v>
      </c>
      <c r="P924">
        <f t="shared" si="44"/>
        <v>15</v>
      </c>
    </row>
    <row r="925" spans="1:16" x14ac:dyDescent="0.25">
      <c r="A925" s="2">
        <v>924</v>
      </c>
      <c r="B925" s="2">
        <v>1209</v>
      </c>
      <c r="C925" s="3">
        <v>44027</v>
      </c>
      <c r="D925" s="4" t="s">
        <v>945</v>
      </c>
      <c r="E925" s="4" t="s">
        <v>946</v>
      </c>
      <c r="F925" s="4" t="s">
        <v>567</v>
      </c>
      <c r="G925" s="4" t="s">
        <v>134</v>
      </c>
      <c r="H925" s="4" t="s">
        <v>31</v>
      </c>
      <c r="I925" s="4" t="s">
        <v>260</v>
      </c>
      <c r="J925" s="4" t="s">
        <v>261</v>
      </c>
      <c r="K925" s="2">
        <v>4</v>
      </c>
      <c r="L925" s="2">
        <v>28.99</v>
      </c>
      <c r="M925" s="2">
        <v>115.96</v>
      </c>
      <c r="N925">
        <f t="shared" si="42"/>
        <v>7</v>
      </c>
      <c r="O925">
        <f t="shared" si="43"/>
        <v>2020</v>
      </c>
      <c r="P925">
        <f t="shared" si="44"/>
        <v>15</v>
      </c>
    </row>
    <row r="926" spans="1:16" x14ac:dyDescent="0.25">
      <c r="A926" s="2">
        <v>925</v>
      </c>
      <c r="B926" s="2">
        <v>2102</v>
      </c>
      <c r="C926" s="3">
        <v>44027</v>
      </c>
      <c r="D926" s="4" t="s">
        <v>1934</v>
      </c>
      <c r="E926" s="4" t="s">
        <v>1935</v>
      </c>
      <c r="F926" s="4" t="s">
        <v>583</v>
      </c>
      <c r="G926" s="4" t="s">
        <v>198</v>
      </c>
      <c r="H926" s="4" t="s">
        <v>38</v>
      </c>
      <c r="I926" s="4" t="s">
        <v>100</v>
      </c>
      <c r="J926" s="4" t="s">
        <v>101</v>
      </c>
      <c r="K926" s="2">
        <v>2</v>
      </c>
      <c r="L926" s="2">
        <v>89.95</v>
      </c>
      <c r="M926" s="2">
        <v>179.9</v>
      </c>
      <c r="N926">
        <f t="shared" si="42"/>
        <v>7</v>
      </c>
      <c r="O926">
        <f t="shared" si="43"/>
        <v>2020</v>
      </c>
      <c r="P926">
        <f t="shared" si="44"/>
        <v>15</v>
      </c>
    </row>
    <row r="927" spans="1:16" x14ac:dyDescent="0.25">
      <c r="A927" s="2">
        <v>926</v>
      </c>
      <c r="B927" s="2">
        <v>1357</v>
      </c>
      <c r="C927" s="3">
        <v>44028</v>
      </c>
      <c r="D927" s="4" t="s">
        <v>1936</v>
      </c>
      <c r="E927" s="4" t="s">
        <v>1937</v>
      </c>
      <c r="F927" s="4" t="s">
        <v>1779</v>
      </c>
      <c r="G927" s="4" t="s">
        <v>23</v>
      </c>
      <c r="H927" s="4" t="s">
        <v>88</v>
      </c>
      <c r="I927" s="4" t="s">
        <v>312</v>
      </c>
      <c r="J927" s="4" t="s">
        <v>313</v>
      </c>
      <c r="K927" s="2">
        <v>6</v>
      </c>
      <c r="L927" s="2">
        <v>7.99</v>
      </c>
      <c r="M927" s="2">
        <v>47.94</v>
      </c>
      <c r="N927">
        <f t="shared" si="42"/>
        <v>7</v>
      </c>
      <c r="O927">
        <f t="shared" si="43"/>
        <v>2020</v>
      </c>
      <c r="P927">
        <f t="shared" si="44"/>
        <v>16</v>
      </c>
    </row>
    <row r="928" spans="1:16" x14ac:dyDescent="0.25">
      <c r="A928" s="2">
        <v>927</v>
      </c>
      <c r="B928" s="2">
        <v>1538</v>
      </c>
      <c r="C928" s="3">
        <v>44028</v>
      </c>
      <c r="D928" s="4" t="s">
        <v>1938</v>
      </c>
      <c r="E928" s="4" t="s">
        <v>1939</v>
      </c>
      <c r="F928" s="4" t="s">
        <v>426</v>
      </c>
      <c r="G928" s="4" t="s">
        <v>30</v>
      </c>
      <c r="H928" s="4" t="s">
        <v>88</v>
      </c>
      <c r="I928" s="4" t="s">
        <v>600</v>
      </c>
      <c r="J928" s="4" t="s">
        <v>601</v>
      </c>
      <c r="K928" s="2">
        <v>5</v>
      </c>
      <c r="L928" s="2">
        <v>8.99</v>
      </c>
      <c r="M928" s="2">
        <v>44.95</v>
      </c>
      <c r="N928">
        <f t="shared" si="42"/>
        <v>7</v>
      </c>
      <c r="O928">
        <f t="shared" si="43"/>
        <v>2020</v>
      </c>
      <c r="P928">
        <f t="shared" si="44"/>
        <v>16</v>
      </c>
    </row>
    <row r="929" spans="1:16" x14ac:dyDescent="0.25">
      <c r="A929" s="2">
        <v>928</v>
      </c>
      <c r="B929" s="2">
        <v>679</v>
      </c>
      <c r="C929" s="3">
        <v>44029</v>
      </c>
      <c r="D929" s="4" t="s">
        <v>1940</v>
      </c>
      <c r="E929" s="4" t="s">
        <v>1941</v>
      </c>
      <c r="F929" s="4" t="s">
        <v>183</v>
      </c>
      <c r="G929" s="4" t="s">
        <v>184</v>
      </c>
      <c r="H929" s="4" t="s">
        <v>88</v>
      </c>
      <c r="I929" s="4" t="s">
        <v>529</v>
      </c>
      <c r="J929" s="4" t="s">
        <v>530</v>
      </c>
      <c r="K929" s="2">
        <v>2</v>
      </c>
      <c r="L929" s="2">
        <v>8.99</v>
      </c>
      <c r="M929" s="2">
        <v>17.98</v>
      </c>
      <c r="N929">
        <f t="shared" si="42"/>
        <v>7</v>
      </c>
      <c r="O929">
        <f t="shared" si="43"/>
        <v>2020</v>
      </c>
      <c r="P929">
        <f t="shared" si="44"/>
        <v>17</v>
      </c>
    </row>
    <row r="930" spans="1:16" x14ac:dyDescent="0.25">
      <c r="A930" s="2">
        <v>929</v>
      </c>
      <c r="B930" s="2">
        <v>1171</v>
      </c>
      <c r="C930" s="3">
        <v>44029</v>
      </c>
      <c r="D930" s="4" t="s">
        <v>1942</v>
      </c>
      <c r="E930" s="4" t="s">
        <v>1943</v>
      </c>
      <c r="F930" s="4" t="s">
        <v>1005</v>
      </c>
      <c r="G930" s="4" t="s">
        <v>378</v>
      </c>
      <c r="H930" s="4" t="s">
        <v>17</v>
      </c>
      <c r="I930" s="4" t="s">
        <v>334</v>
      </c>
      <c r="J930" s="4" t="s">
        <v>335</v>
      </c>
      <c r="K930" s="2">
        <v>4</v>
      </c>
      <c r="L930" s="2">
        <v>24.99</v>
      </c>
      <c r="M930" s="2">
        <v>99.96</v>
      </c>
      <c r="N930">
        <f t="shared" si="42"/>
        <v>7</v>
      </c>
      <c r="O930">
        <f t="shared" si="43"/>
        <v>2020</v>
      </c>
      <c r="P930">
        <f t="shared" si="44"/>
        <v>17</v>
      </c>
    </row>
    <row r="931" spans="1:16" x14ac:dyDescent="0.25">
      <c r="A931" s="2">
        <v>930</v>
      </c>
      <c r="B931" s="2">
        <v>935</v>
      </c>
      <c r="C931" s="3">
        <v>44030</v>
      </c>
      <c r="D931" s="4" t="s">
        <v>1944</v>
      </c>
      <c r="E931" s="4" t="s">
        <v>1945</v>
      </c>
      <c r="F931" s="4" t="s">
        <v>362</v>
      </c>
      <c r="G931" s="4" t="s">
        <v>23</v>
      </c>
      <c r="H931" s="4" t="s">
        <v>88</v>
      </c>
      <c r="I931" s="4" t="s">
        <v>312</v>
      </c>
      <c r="J931" s="4" t="s">
        <v>313</v>
      </c>
      <c r="K931" s="2">
        <v>5</v>
      </c>
      <c r="L931" s="2">
        <v>7.99</v>
      </c>
      <c r="M931" s="2">
        <v>39.950000000000003</v>
      </c>
      <c r="N931">
        <f t="shared" si="42"/>
        <v>7</v>
      </c>
      <c r="O931">
        <f t="shared" si="43"/>
        <v>2020</v>
      </c>
      <c r="P931">
        <f t="shared" si="44"/>
        <v>18</v>
      </c>
    </row>
    <row r="932" spans="1:16" x14ac:dyDescent="0.25">
      <c r="A932" s="2">
        <v>931</v>
      </c>
      <c r="B932" s="2">
        <v>1872</v>
      </c>
      <c r="C932" s="3">
        <v>44030</v>
      </c>
      <c r="D932" s="4" t="s">
        <v>1946</v>
      </c>
      <c r="E932" s="4" t="s">
        <v>1947</v>
      </c>
      <c r="F932" s="4" t="s">
        <v>1357</v>
      </c>
      <c r="G932" s="4" t="s">
        <v>75</v>
      </c>
      <c r="H932" s="4" t="s">
        <v>31</v>
      </c>
      <c r="I932" s="4" t="s">
        <v>162</v>
      </c>
      <c r="J932" s="4" t="s">
        <v>163</v>
      </c>
      <c r="K932" s="2">
        <v>5</v>
      </c>
      <c r="L932" s="2">
        <v>42.99</v>
      </c>
      <c r="M932" s="2">
        <v>214.95</v>
      </c>
      <c r="N932">
        <f t="shared" si="42"/>
        <v>7</v>
      </c>
      <c r="O932">
        <f t="shared" si="43"/>
        <v>2020</v>
      </c>
      <c r="P932">
        <f t="shared" si="44"/>
        <v>18</v>
      </c>
    </row>
    <row r="933" spans="1:16" x14ac:dyDescent="0.25">
      <c r="A933" s="2">
        <v>932</v>
      </c>
      <c r="B933" s="2">
        <v>1665</v>
      </c>
      <c r="C933" s="3">
        <v>44030</v>
      </c>
      <c r="D933" s="4" t="s">
        <v>1851</v>
      </c>
      <c r="E933" s="4" t="s">
        <v>1852</v>
      </c>
      <c r="F933" s="4" t="s">
        <v>1373</v>
      </c>
      <c r="G933" s="4" t="s">
        <v>23</v>
      </c>
      <c r="H933" s="4" t="s">
        <v>31</v>
      </c>
      <c r="I933" s="4" t="s">
        <v>141</v>
      </c>
      <c r="J933" s="4" t="s">
        <v>142</v>
      </c>
      <c r="K933" s="2">
        <v>3</v>
      </c>
      <c r="L933" s="2">
        <v>49.95</v>
      </c>
      <c r="M933" s="2">
        <v>149.85</v>
      </c>
      <c r="N933">
        <f t="shared" si="42"/>
        <v>7</v>
      </c>
      <c r="O933">
        <f t="shared" si="43"/>
        <v>2020</v>
      </c>
      <c r="P933">
        <f t="shared" si="44"/>
        <v>18</v>
      </c>
    </row>
    <row r="934" spans="1:16" x14ac:dyDescent="0.25">
      <c r="A934" s="2">
        <v>933</v>
      </c>
      <c r="B934" s="2">
        <v>614</v>
      </c>
      <c r="C934" s="3">
        <v>44030</v>
      </c>
      <c r="D934" s="4" t="s">
        <v>1948</v>
      </c>
      <c r="E934" s="4" t="s">
        <v>1949</v>
      </c>
      <c r="F934" s="4" t="s">
        <v>791</v>
      </c>
      <c r="G934" s="4" t="s">
        <v>23</v>
      </c>
      <c r="H934" s="4" t="s">
        <v>31</v>
      </c>
      <c r="I934" s="4" t="s">
        <v>435</v>
      </c>
      <c r="J934" s="4" t="s">
        <v>436</v>
      </c>
      <c r="K934" s="2">
        <v>3</v>
      </c>
      <c r="L934" s="2">
        <v>29.99</v>
      </c>
      <c r="M934" s="2">
        <v>89.97</v>
      </c>
      <c r="N934">
        <f t="shared" si="42"/>
        <v>7</v>
      </c>
      <c r="O934">
        <f t="shared" si="43"/>
        <v>2020</v>
      </c>
      <c r="P934">
        <f t="shared" si="44"/>
        <v>18</v>
      </c>
    </row>
    <row r="935" spans="1:16" x14ac:dyDescent="0.25">
      <c r="A935" s="2">
        <v>934</v>
      </c>
      <c r="B935" s="2">
        <v>1794</v>
      </c>
      <c r="C935" s="3">
        <v>44030</v>
      </c>
      <c r="D935" s="4" t="s">
        <v>1950</v>
      </c>
      <c r="E935" s="4" t="s">
        <v>1951</v>
      </c>
      <c r="F935" s="4" t="s">
        <v>269</v>
      </c>
      <c r="G935" s="4" t="s">
        <v>62</v>
      </c>
      <c r="H935" s="4" t="s">
        <v>17</v>
      </c>
      <c r="I935" s="4" t="s">
        <v>45</v>
      </c>
      <c r="J935" s="4" t="s">
        <v>46</v>
      </c>
      <c r="K935" s="2">
        <v>3</v>
      </c>
      <c r="L935" s="2">
        <v>19.5</v>
      </c>
      <c r="M935" s="2">
        <v>58.5</v>
      </c>
      <c r="N935">
        <f t="shared" si="42"/>
        <v>7</v>
      </c>
      <c r="O935">
        <f t="shared" si="43"/>
        <v>2020</v>
      </c>
      <c r="P935">
        <f t="shared" si="44"/>
        <v>18</v>
      </c>
    </row>
    <row r="936" spans="1:16" x14ac:dyDescent="0.25">
      <c r="A936" s="2">
        <v>935</v>
      </c>
      <c r="B936" s="2">
        <v>1139</v>
      </c>
      <c r="C936" s="3">
        <v>44031</v>
      </c>
      <c r="D936" s="4" t="s">
        <v>1952</v>
      </c>
      <c r="E936" s="4" t="s">
        <v>1953</v>
      </c>
      <c r="F936" s="4" t="s">
        <v>279</v>
      </c>
      <c r="G936" s="4" t="s">
        <v>126</v>
      </c>
      <c r="H936" s="4" t="s">
        <v>31</v>
      </c>
      <c r="I936" s="4" t="s">
        <v>63</v>
      </c>
      <c r="J936" s="4" t="s">
        <v>64</v>
      </c>
      <c r="K936" s="2">
        <v>2</v>
      </c>
      <c r="L936" s="2">
        <v>44.95</v>
      </c>
      <c r="M936" s="2">
        <v>89.9</v>
      </c>
      <c r="N936">
        <f t="shared" si="42"/>
        <v>7</v>
      </c>
      <c r="O936">
        <f t="shared" si="43"/>
        <v>2020</v>
      </c>
      <c r="P936">
        <f t="shared" si="44"/>
        <v>19</v>
      </c>
    </row>
    <row r="937" spans="1:16" x14ac:dyDescent="0.25">
      <c r="A937" s="2">
        <v>936</v>
      </c>
      <c r="B937" s="2">
        <v>98</v>
      </c>
      <c r="C937" s="3">
        <v>44031</v>
      </c>
      <c r="D937" s="4" t="s">
        <v>1256</v>
      </c>
      <c r="E937" s="4" t="s">
        <v>1257</v>
      </c>
      <c r="F937" s="4" t="s">
        <v>472</v>
      </c>
      <c r="G937" s="4" t="s">
        <v>44</v>
      </c>
      <c r="H937" s="4" t="s">
        <v>88</v>
      </c>
      <c r="I937" s="4" t="s">
        <v>660</v>
      </c>
      <c r="J937" s="4" t="s">
        <v>661</v>
      </c>
      <c r="K937" s="2">
        <v>6</v>
      </c>
      <c r="L937" s="2">
        <v>4.99</v>
      </c>
      <c r="M937" s="2">
        <v>29.94</v>
      </c>
      <c r="N937">
        <f t="shared" si="42"/>
        <v>7</v>
      </c>
      <c r="O937">
        <f t="shared" si="43"/>
        <v>2020</v>
      </c>
      <c r="P937">
        <f t="shared" si="44"/>
        <v>19</v>
      </c>
    </row>
    <row r="938" spans="1:16" x14ac:dyDescent="0.25">
      <c r="A938" s="2">
        <v>937</v>
      </c>
      <c r="B938" s="2">
        <v>1153</v>
      </c>
      <c r="C938" s="3">
        <v>44031</v>
      </c>
      <c r="D938" s="4" t="s">
        <v>1288</v>
      </c>
      <c r="E938" s="4" t="s">
        <v>1289</v>
      </c>
      <c r="F938" s="4" t="s">
        <v>684</v>
      </c>
      <c r="G938" s="4" t="s">
        <v>188</v>
      </c>
      <c r="H938" s="4" t="s">
        <v>56</v>
      </c>
      <c r="I938" s="4" t="s">
        <v>216</v>
      </c>
      <c r="J938" s="4" t="s">
        <v>217</v>
      </c>
      <c r="K938" s="2">
        <v>4</v>
      </c>
      <c r="L938" s="2">
        <v>189</v>
      </c>
      <c r="M938" s="2">
        <v>756</v>
      </c>
      <c r="N938">
        <f t="shared" si="42"/>
        <v>7</v>
      </c>
      <c r="O938">
        <f t="shared" si="43"/>
        <v>2020</v>
      </c>
      <c r="P938">
        <f t="shared" si="44"/>
        <v>19</v>
      </c>
    </row>
    <row r="939" spans="1:16" x14ac:dyDescent="0.25">
      <c r="A939" s="2">
        <v>938</v>
      </c>
      <c r="B939" s="2">
        <v>1809</v>
      </c>
      <c r="C939" s="3">
        <v>44031</v>
      </c>
      <c r="D939" s="4" t="s">
        <v>1393</v>
      </c>
      <c r="E939" s="4" t="s">
        <v>1394</v>
      </c>
      <c r="F939" s="4" t="s">
        <v>1311</v>
      </c>
      <c r="G939" s="4" t="s">
        <v>543</v>
      </c>
      <c r="H939" s="4" t="s">
        <v>24</v>
      </c>
      <c r="I939" s="4" t="s">
        <v>106</v>
      </c>
      <c r="J939" s="4" t="s">
        <v>107</v>
      </c>
      <c r="K939" s="2">
        <v>3</v>
      </c>
      <c r="L939" s="2">
        <v>899</v>
      </c>
      <c r="M939" s="2">
        <v>2697</v>
      </c>
      <c r="N939">
        <f t="shared" si="42"/>
        <v>7</v>
      </c>
      <c r="O939">
        <f t="shared" si="43"/>
        <v>2020</v>
      </c>
      <c r="P939">
        <f t="shared" si="44"/>
        <v>19</v>
      </c>
    </row>
    <row r="940" spans="1:16" x14ac:dyDescent="0.25">
      <c r="A940" s="2">
        <v>939</v>
      </c>
      <c r="B940" s="2">
        <v>1225</v>
      </c>
      <c r="C940" s="3">
        <v>44031</v>
      </c>
      <c r="D940" s="4" t="s">
        <v>1954</v>
      </c>
      <c r="E940" s="4" t="s">
        <v>1955</v>
      </c>
      <c r="F940" s="4" t="s">
        <v>1311</v>
      </c>
      <c r="G940" s="4" t="s">
        <v>543</v>
      </c>
      <c r="H940" s="4" t="s">
        <v>88</v>
      </c>
      <c r="I940" s="4" t="s">
        <v>89</v>
      </c>
      <c r="J940" s="4" t="s">
        <v>90</v>
      </c>
      <c r="K940" s="2">
        <v>5</v>
      </c>
      <c r="L940" s="2">
        <v>12</v>
      </c>
      <c r="M940" s="2">
        <v>60</v>
      </c>
      <c r="N940">
        <f t="shared" si="42"/>
        <v>7</v>
      </c>
      <c r="O940">
        <f t="shared" si="43"/>
        <v>2020</v>
      </c>
      <c r="P940">
        <f t="shared" si="44"/>
        <v>19</v>
      </c>
    </row>
    <row r="941" spans="1:16" x14ac:dyDescent="0.25">
      <c r="A941" s="2">
        <v>940</v>
      </c>
      <c r="B941" s="2">
        <v>66</v>
      </c>
      <c r="C941" s="3">
        <v>44032</v>
      </c>
      <c r="D941" s="4" t="s">
        <v>1956</v>
      </c>
      <c r="E941" s="4" t="s">
        <v>1957</v>
      </c>
      <c r="F941" s="4" t="s">
        <v>486</v>
      </c>
      <c r="G941" s="4" t="s">
        <v>62</v>
      </c>
      <c r="H941" s="4" t="s">
        <v>88</v>
      </c>
      <c r="I941" s="4" t="s">
        <v>312</v>
      </c>
      <c r="J941" s="4" t="s">
        <v>313</v>
      </c>
      <c r="K941" s="2">
        <v>2</v>
      </c>
      <c r="L941" s="2">
        <v>7.99</v>
      </c>
      <c r="M941" s="2">
        <v>15.98</v>
      </c>
      <c r="N941">
        <f t="shared" si="42"/>
        <v>7</v>
      </c>
      <c r="O941">
        <f t="shared" si="43"/>
        <v>2020</v>
      </c>
      <c r="P941">
        <f t="shared" si="44"/>
        <v>20</v>
      </c>
    </row>
    <row r="942" spans="1:16" x14ac:dyDescent="0.25">
      <c r="A942" s="2">
        <v>941</v>
      </c>
      <c r="B942" s="2">
        <v>1259</v>
      </c>
      <c r="C942" s="3">
        <v>44032</v>
      </c>
      <c r="D942" s="4" t="s">
        <v>1958</v>
      </c>
      <c r="E942" s="4" t="s">
        <v>1959</v>
      </c>
      <c r="F942" s="4" t="s">
        <v>1960</v>
      </c>
      <c r="G942" s="4" t="s">
        <v>134</v>
      </c>
      <c r="H942" s="4" t="s">
        <v>31</v>
      </c>
      <c r="I942" s="4" t="s">
        <v>473</v>
      </c>
      <c r="J942" s="4" t="s">
        <v>474</v>
      </c>
      <c r="K942" s="2">
        <v>3</v>
      </c>
      <c r="L942" s="2">
        <v>34.99</v>
      </c>
      <c r="M942" s="2">
        <v>104.97</v>
      </c>
      <c r="N942">
        <f t="shared" si="42"/>
        <v>7</v>
      </c>
      <c r="O942">
        <f t="shared" si="43"/>
        <v>2020</v>
      </c>
      <c r="P942">
        <f t="shared" si="44"/>
        <v>20</v>
      </c>
    </row>
    <row r="943" spans="1:16" x14ac:dyDescent="0.25">
      <c r="A943" s="2">
        <v>942</v>
      </c>
      <c r="B943" s="2">
        <v>406</v>
      </c>
      <c r="C943" s="3">
        <v>44032</v>
      </c>
      <c r="D943" s="4" t="s">
        <v>1173</v>
      </c>
      <c r="E943" s="4" t="s">
        <v>1174</v>
      </c>
      <c r="F943" s="4" t="s">
        <v>1175</v>
      </c>
      <c r="G943" s="4" t="s">
        <v>161</v>
      </c>
      <c r="H943" s="4" t="s">
        <v>70</v>
      </c>
      <c r="I943" s="4" t="s">
        <v>112</v>
      </c>
      <c r="J943" s="4" t="s">
        <v>113</v>
      </c>
      <c r="K943" s="2">
        <v>3</v>
      </c>
      <c r="L943" s="2">
        <v>399</v>
      </c>
      <c r="M943" s="2">
        <v>1197</v>
      </c>
      <c r="N943">
        <f t="shared" si="42"/>
        <v>7</v>
      </c>
      <c r="O943">
        <f t="shared" si="43"/>
        <v>2020</v>
      </c>
      <c r="P943">
        <f t="shared" si="44"/>
        <v>20</v>
      </c>
    </row>
    <row r="944" spans="1:16" x14ac:dyDescent="0.25">
      <c r="A944" s="2">
        <v>943</v>
      </c>
      <c r="B944" s="2">
        <v>648</v>
      </c>
      <c r="C944" s="3">
        <v>44032</v>
      </c>
      <c r="D944" s="4" t="s">
        <v>1961</v>
      </c>
      <c r="E944" s="4" t="s">
        <v>1962</v>
      </c>
      <c r="F944" s="4" t="s">
        <v>55</v>
      </c>
      <c r="G944" s="4" t="s">
        <v>23</v>
      </c>
      <c r="H944" s="4" t="s">
        <v>17</v>
      </c>
      <c r="I944" s="4" t="s">
        <v>517</v>
      </c>
      <c r="J944" s="4" t="s">
        <v>518</v>
      </c>
      <c r="K944" s="2">
        <v>4</v>
      </c>
      <c r="L944" s="2">
        <v>13.99</v>
      </c>
      <c r="M944" s="2">
        <v>55.96</v>
      </c>
      <c r="N944">
        <f t="shared" si="42"/>
        <v>7</v>
      </c>
      <c r="O944">
        <f t="shared" si="43"/>
        <v>2020</v>
      </c>
      <c r="P944">
        <f t="shared" si="44"/>
        <v>20</v>
      </c>
    </row>
    <row r="945" spans="1:16" x14ac:dyDescent="0.25">
      <c r="A945" s="2">
        <v>944</v>
      </c>
      <c r="B945" s="2">
        <v>184</v>
      </c>
      <c r="C945" s="3">
        <v>44032</v>
      </c>
      <c r="D945" s="4" t="s">
        <v>1963</v>
      </c>
      <c r="E945" s="4" t="s">
        <v>1964</v>
      </c>
      <c r="F945" s="4" t="s">
        <v>1965</v>
      </c>
      <c r="G945" s="4" t="s">
        <v>392</v>
      </c>
      <c r="H945" s="4" t="s">
        <v>31</v>
      </c>
      <c r="I945" s="4" t="s">
        <v>32</v>
      </c>
      <c r="J945" s="4" t="s">
        <v>33</v>
      </c>
      <c r="K945" s="2">
        <v>4</v>
      </c>
      <c r="L945" s="2">
        <v>37.99</v>
      </c>
      <c r="M945" s="2">
        <v>151.96</v>
      </c>
      <c r="N945">
        <f t="shared" si="42"/>
        <v>7</v>
      </c>
      <c r="O945">
        <f t="shared" si="43"/>
        <v>2020</v>
      </c>
      <c r="P945">
        <f t="shared" si="44"/>
        <v>20</v>
      </c>
    </row>
    <row r="946" spans="1:16" x14ac:dyDescent="0.25">
      <c r="A946" s="2">
        <v>945</v>
      </c>
      <c r="B946" s="2">
        <v>820</v>
      </c>
      <c r="C946" s="3">
        <v>44033</v>
      </c>
      <c r="D946" s="4" t="s">
        <v>1275</v>
      </c>
      <c r="E946" s="4" t="s">
        <v>1276</v>
      </c>
      <c r="F946" s="4" t="s">
        <v>1277</v>
      </c>
      <c r="G946" s="4" t="s">
        <v>483</v>
      </c>
      <c r="H946" s="4" t="s">
        <v>17</v>
      </c>
      <c r="I946" s="4" t="s">
        <v>175</v>
      </c>
      <c r="J946" s="4" t="s">
        <v>176</v>
      </c>
      <c r="K946" s="2">
        <v>3</v>
      </c>
      <c r="L946" s="2">
        <v>12.99</v>
      </c>
      <c r="M946" s="2">
        <v>38.97</v>
      </c>
      <c r="N946">
        <f t="shared" si="42"/>
        <v>7</v>
      </c>
      <c r="O946">
        <f t="shared" si="43"/>
        <v>2020</v>
      </c>
      <c r="P946">
        <f t="shared" si="44"/>
        <v>21</v>
      </c>
    </row>
    <row r="947" spans="1:16" x14ac:dyDescent="0.25">
      <c r="A947" s="2">
        <v>946</v>
      </c>
      <c r="B947" s="2">
        <v>654</v>
      </c>
      <c r="C947" s="3">
        <v>44033</v>
      </c>
      <c r="D947" s="4" t="s">
        <v>1966</v>
      </c>
      <c r="E947" s="4" t="s">
        <v>1967</v>
      </c>
      <c r="F947" s="4" t="s">
        <v>104</v>
      </c>
      <c r="G947" s="4" t="s">
        <v>105</v>
      </c>
      <c r="H947" s="4" t="s">
        <v>38</v>
      </c>
      <c r="I947" s="4" t="s">
        <v>79</v>
      </c>
      <c r="J947" s="4" t="s">
        <v>80</v>
      </c>
      <c r="K947" s="2">
        <v>5</v>
      </c>
      <c r="L947" s="2">
        <v>54</v>
      </c>
      <c r="M947" s="2">
        <v>270</v>
      </c>
      <c r="N947">
        <f t="shared" si="42"/>
        <v>7</v>
      </c>
      <c r="O947">
        <f t="shared" si="43"/>
        <v>2020</v>
      </c>
      <c r="P947">
        <f t="shared" si="44"/>
        <v>21</v>
      </c>
    </row>
    <row r="948" spans="1:16" x14ac:dyDescent="0.25">
      <c r="A948" s="2">
        <v>947</v>
      </c>
      <c r="B948" s="2">
        <v>1183</v>
      </c>
      <c r="C948" s="3">
        <v>44033</v>
      </c>
      <c r="D948" s="4" t="s">
        <v>1968</v>
      </c>
      <c r="E948" s="4" t="s">
        <v>1969</v>
      </c>
      <c r="F948" s="4" t="s">
        <v>255</v>
      </c>
      <c r="G948" s="4" t="s">
        <v>23</v>
      </c>
      <c r="H948" s="4" t="s">
        <v>70</v>
      </c>
      <c r="I948" s="4" t="s">
        <v>179</v>
      </c>
      <c r="J948" s="4" t="s">
        <v>180</v>
      </c>
      <c r="K948" s="2">
        <v>2</v>
      </c>
      <c r="L948" s="2">
        <v>250</v>
      </c>
      <c r="M948" s="2">
        <v>500</v>
      </c>
      <c r="N948">
        <f t="shared" si="42"/>
        <v>7</v>
      </c>
      <c r="O948">
        <f t="shared" si="43"/>
        <v>2020</v>
      </c>
      <c r="P948">
        <f t="shared" si="44"/>
        <v>21</v>
      </c>
    </row>
    <row r="949" spans="1:16" x14ac:dyDescent="0.25">
      <c r="A949" s="2">
        <v>948</v>
      </c>
      <c r="B949" s="2">
        <v>1121</v>
      </c>
      <c r="C949" s="3">
        <v>44033</v>
      </c>
      <c r="D949" s="4" t="s">
        <v>1893</v>
      </c>
      <c r="E949" s="4" t="s">
        <v>1894</v>
      </c>
      <c r="F949" s="4" t="s">
        <v>201</v>
      </c>
      <c r="G949" s="4" t="s">
        <v>30</v>
      </c>
      <c r="H949" s="4" t="s">
        <v>56</v>
      </c>
      <c r="I949" s="4" t="s">
        <v>366</v>
      </c>
      <c r="J949" s="4" t="s">
        <v>367</v>
      </c>
      <c r="K949" s="2">
        <v>4</v>
      </c>
      <c r="L949" s="2">
        <v>189</v>
      </c>
      <c r="M949" s="2">
        <v>756</v>
      </c>
      <c r="N949">
        <f t="shared" si="42"/>
        <v>7</v>
      </c>
      <c r="O949">
        <f t="shared" si="43"/>
        <v>2020</v>
      </c>
      <c r="P949">
        <f t="shared" si="44"/>
        <v>21</v>
      </c>
    </row>
    <row r="950" spans="1:16" x14ac:dyDescent="0.25">
      <c r="A950" s="2">
        <v>949</v>
      </c>
      <c r="B950" s="2">
        <v>652</v>
      </c>
      <c r="C950" s="3">
        <v>44033</v>
      </c>
      <c r="D950" s="4" t="s">
        <v>1970</v>
      </c>
      <c r="E950" s="4" t="s">
        <v>1971</v>
      </c>
      <c r="F950" s="4" t="s">
        <v>69</v>
      </c>
      <c r="G950" s="4" t="s">
        <v>62</v>
      </c>
      <c r="H950" s="4" t="s">
        <v>17</v>
      </c>
      <c r="I950" s="4" t="s">
        <v>301</v>
      </c>
      <c r="J950" s="4" t="s">
        <v>302</v>
      </c>
      <c r="K950" s="2">
        <v>2</v>
      </c>
      <c r="L950" s="2">
        <v>14.99</v>
      </c>
      <c r="M950" s="2">
        <v>29.98</v>
      </c>
      <c r="N950">
        <f t="shared" si="42"/>
        <v>7</v>
      </c>
      <c r="O950">
        <f t="shared" si="43"/>
        <v>2020</v>
      </c>
      <c r="P950">
        <f t="shared" si="44"/>
        <v>21</v>
      </c>
    </row>
    <row r="951" spans="1:16" x14ac:dyDescent="0.25">
      <c r="A951" s="2">
        <v>950</v>
      </c>
      <c r="B951" s="2">
        <v>1284</v>
      </c>
      <c r="C951" s="3">
        <v>44033</v>
      </c>
      <c r="D951" s="4" t="s">
        <v>1972</v>
      </c>
      <c r="E951" s="4" t="s">
        <v>1973</v>
      </c>
      <c r="F951" s="4" t="s">
        <v>75</v>
      </c>
      <c r="G951" s="4" t="s">
        <v>76</v>
      </c>
      <c r="H951" s="4" t="s">
        <v>17</v>
      </c>
      <c r="I951" s="4" t="s">
        <v>18</v>
      </c>
      <c r="J951" s="4" t="s">
        <v>19</v>
      </c>
      <c r="K951" s="2">
        <v>5</v>
      </c>
      <c r="L951" s="2">
        <v>23.99</v>
      </c>
      <c r="M951" s="2">
        <v>119.95</v>
      </c>
      <c r="N951">
        <f t="shared" si="42"/>
        <v>7</v>
      </c>
      <c r="O951">
        <f t="shared" si="43"/>
        <v>2020</v>
      </c>
      <c r="P951">
        <f t="shared" si="44"/>
        <v>21</v>
      </c>
    </row>
    <row r="952" spans="1:16" x14ac:dyDescent="0.25">
      <c r="A952" s="2">
        <v>951</v>
      </c>
      <c r="B952" s="2">
        <v>155</v>
      </c>
      <c r="C952" s="3">
        <v>44033</v>
      </c>
      <c r="D952" s="4" t="s">
        <v>1802</v>
      </c>
      <c r="E952" s="4" t="s">
        <v>1803</v>
      </c>
      <c r="F952" s="4" t="s">
        <v>659</v>
      </c>
      <c r="G952" s="4" t="s">
        <v>396</v>
      </c>
      <c r="H952" s="4" t="s">
        <v>38</v>
      </c>
      <c r="I952" s="4" t="s">
        <v>39</v>
      </c>
      <c r="J952" s="4" t="s">
        <v>40</v>
      </c>
      <c r="K952" s="2">
        <v>4</v>
      </c>
      <c r="L952" s="2">
        <v>69</v>
      </c>
      <c r="M952" s="2">
        <v>276</v>
      </c>
      <c r="N952">
        <f t="shared" si="42"/>
        <v>7</v>
      </c>
      <c r="O952">
        <f t="shared" si="43"/>
        <v>2020</v>
      </c>
      <c r="P952">
        <f t="shared" si="44"/>
        <v>21</v>
      </c>
    </row>
    <row r="953" spans="1:16" x14ac:dyDescent="0.25">
      <c r="A953" s="2">
        <v>952</v>
      </c>
      <c r="B953" s="2">
        <v>1202</v>
      </c>
      <c r="C953" s="3">
        <v>44033</v>
      </c>
      <c r="D953" s="4" t="s">
        <v>317</v>
      </c>
      <c r="E953" s="4" t="s">
        <v>318</v>
      </c>
      <c r="F953" s="4" t="s">
        <v>319</v>
      </c>
      <c r="G953" s="4" t="s">
        <v>259</v>
      </c>
      <c r="H953" s="4" t="s">
        <v>31</v>
      </c>
      <c r="I953" s="4" t="s">
        <v>141</v>
      </c>
      <c r="J953" s="4" t="s">
        <v>142</v>
      </c>
      <c r="K953" s="2">
        <v>4</v>
      </c>
      <c r="L953" s="2">
        <v>49.95</v>
      </c>
      <c r="M953" s="2">
        <v>199.8</v>
      </c>
      <c r="N953">
        <f t="shared" si="42"/>
        <v>7</v>
      </c>
      <c r="O953">
        <f t="shared" si="43"/>
        <v>2020</v>
      </c>
      <c r="P953">
        <f t="shared" si="44"/>
        <v>21</v>
      </c>
    </row>
    <row r="954" spans="1:16" x14ac:dyDescent="0.25">
      <c r="A954" s="2">
        <v>953</v>
      </c>
      <c r="B954" s="2">
        <v>222</v>
      </c>
      <c r="C954" s="3">
        <v>44033</v>
      </c>
      <c r="D954" s="4" t="s">
        <v>1974</v>
      </c>
      <c r="E954" s="4" t="s">
        <v>1975</v>
      </c>
      <c r="F954" s="4" t="s">
        <v>187</v>
      </c>
      <c r="G954" s="4" t="s">
        <v>188</v>
      </c>
      <c r="H954" s="4" t="s">
        <v>56</v>
      </c>
      <c r="I954" s="4" t="s">
        <v>366</v>
      </c>
      <c r="J954" s="4" t="s">
        <v>367</v>
      </c>
      <c r="K954" s="2">
        <v>3</v>
      </c>
      <c r="L954" s="2">
        <v>189</v>
      </c>
      <c r="M954" s="2">
        <v>567</v>
      </c>
      <c r="N954">
        <f t="shared" si="42"/>
        <v>7</v>
      </c>
      <c r="O954">
        <f t="shared" si="43"/>
        <v>2020</v>
      </c>
      <c r="P954">
        <f t="shared" si="44"/>
        <v>21</v>
      </c>
    </row>
    <row r="955" spans="1:16" x14ac:dyDescent="0.25">
      <c r="A955" s="2">
        <v>954</v>
      </c>
      <c r="B955" s="2">
        <v>1806</v>
      </c>
      <c r="C955" s="3">
        <v>44034</v>
      </c>
      <c r="D955" s="4" t="s">
        <v>1429</v>
      </c>
      <c r="E955" s="4" t="s">
        <v>1430</v>
      </c>
      <c r="F955" s="4" t="s">
        <v>853</v>
      </c>
      <c r="G955" s="4" t="s">
        <v>23</v>
      </c>
      <c r="H955" s="4" t="s">
        <v>70</v>
      </c>
      <c r="I955" s="4" t="s">
        <v>409</v>
      </c>
      <c r="J955" s="4" t="s">
        <v>410</v>
      </c>
      <c r="K955" s="2">
        <v>3</v>
      </c>
      <c r="L955" s="2">
        <v>450</v>
      </c>
      <c r="M955" s="2">
        <v>1350</v>
      </c>
      <c r="N955">
        <f t="shared" si="42"/>
        <v>7</v>
      </c>
      <c r="O955">
        <f t="shared" si="43"/>
        <v>2020</v>
      </c>
      <c r="P955">
        <f t="shared" si="44"/>
        <v>22</v>
      </c>
    </row>
    <row r="956" spans="1:16" x14ac:dyDescent="0.25">
      <c r="A956" s="2">
        <v>955</v>
      </c>
      <c r="B956" s="2">
        <v>1840</v>
      </c>
      <c r="C956" s="3">
        <v>44034</v>
      </c>
      <c r="D956" s="4" t="s">
        <v>1299</v>
      </c>
      <c r="E956" s="4" t="s">
        <v>1300</v>
      </c>
      <c r="F956" s="4" t="s">
        <v>1073</v>
      </c>
      <c r="G956" s="4" t="s">
        <v>30</v>
      </c>
      <c r="H956" s="4" t="s">
        <v>70</v>
      </c>
      <c r="I956" s="4" t="s">
        <v>409</v>
      </c>
      <c r="J956" s="4" t="s">
        <v>410</v>
      </c>
      <c r="K956" s="2">
        <v>4</v>
      </c>
      <c r="L956" s="2">
        <v>450</v>
      </c>
      <c r="M956" s="2">
        <v>1800</v>
      </c>
      <c r="N956">
        <f t="shared" si="42"/>
        <v>7</v>
      </c>
      <c r="O956">
        <f t="shared" si="43"/>
        <v>2020</v>
      </c>
      <c r="P956">
        <f t="shared" si="44"/>
        <v>22</v>
      </c>
    </row>
    <row r="957" spans="1:16" x14ac:dyDescent="0.25">
      <c r="A957" s="2">
        <v>956</v>
      </c>
      <c r="B957" s="2">
        <v>1108</v>
      </c>
      <c r="C957" s="3">
        <v>44034</v>
      </c>
      <c r="D957" s="4" t="s">
        <v>1564</v>
      </c>
      <c r="E957" s="4" t="s">
        <v>1565</v>
      </c>
      <c r="F957" s="4" t="s">
        <v>1566</v>
      </c>
      <c r="G957" s="4" t="s">
        <v>198</v>
      </c>
      <c r="H957" s="4" t="s">
        <v>70</v>
      </c>
      <c r="I957" s="4" t="s">
        <v>112</v>
      </c>
      <c r="J957" s="4" t="s">
        <v>113</v>
      </c>
      <c r="K957" s="2">
        <v>4</v>
      </c>
      <c r="L957" s="2">
        <v>399</v>
      </c>
      <c r="M957" s="2">
        <v>1596</v>
      </c>
      <c r="N957">
        <f t="shared" si="42"/>
        <v>7</v>
      </c>
      <c r="O957">
        <f t="shared" si="43"/>
        <v>2020</v>
      </c>
      <c r="P957">
        <f t="shared" si="44"/>
        <v>22</v>
      </c>
    </row>
    <row r="958" spans="1:16" x14ac:dyDescent="0.25">
      <c r="A958" s="2">
        <v>957</v>
      </c>
      <c r="B958" s="2">
        <v>254</v>
      </c>
      <c r="C958" s="3">
        <v>44034</v>
      </c>
      <c r="D958" s="4" t="s">
        <v>1976</v>
      </c>
      <c r="E958" s="4" t="s">
        <v>1977</v>
      </c>
      <c r="F958" s="4" t="s">
        <v>819</v>
      </c>
      <c r="G958" s="4" t="s">
        <v>198</v>
      </c>
      <c r="H958" s="4" t="s">
        <v>31</v>
      </c>
      <c r="I958" s="4" t="s">
        <v>32</v>
      </c>
      <c r="J958" s="4" t="s">
        <v>33</v>
      </c>
      <c r="K958" s="2">
        <v>1</v>
      </c>
      <c r="L958" s="2">
        <v>37.99</v>
      </c>
      <c r="M958" s="2">
        <v>37.99</v>
      </c>
      <c r="N958">
        <f t="shared" si="42"/>
        <v>7</v>
      </c>
      <c r="O958">
        <f t="shared" si="43"/>
        <v>2020</v>
      </c>
      <c r="P958">
        <f t="shared" si="44"/>
        <v>22</v>
      </c>
    </row>
    <row r="959" spans="1:16" x14ac:dyDescent="0.25">
      <c r="A959" s="2">
        <v>958</v>
      </c>
      <c r="B959" s="2">
        <v>134</v>
      </c>
      <c r="C959" s="3">
        <v>44034</v>
      </c>
      <c r="D959" s="4" t="s">
        <v>988</v>
      </c>
      <c r="E959" s="4" t="s">
        <v>989</v>
      </c>
      <c r="F959" s="4" t="s">
        <v>990</v>
      </c>
      <c r="G959" s="4" t="s">
        <v>62</v>
      </c>
      <c r="H959" s="4" t="s">
        <v>56</v>
      </c>
      <c r="I959" s="4" t="s">
        <v>490</v>
      </c>
      <c r="J959" s="4" t="s">
        <v>491</v>
      </c>
      <c r="K959" s="2">
        <v>4</v>
      </c>
      <c r="L959" s="2">
        <v>245</v>
      </c>
      <c r="M959" s="2">
        <v>980</v>
      </c>
      <c r="N959">
        <f t="shared" si="42"/>
        <v>7</v>
      </c>
      <c r="O959">
        <f t="shared" si="43"/>
        <v>2020</v>
      </c>
      <c r="P959">
        <f t="shared" si="44"/>
        <v>22</v>
      </c>
    </row>
    <row r="960" spans="1:16" x14ac:dyDescent="0.25">
      <c r="A960" s="2">
        <v>959</v>
      </c>
      <c r="B960" s="2">
        <v>906</v>
      </c>
      <c r="C960" s="3">
        <v>44034</v>
      </c>
      <c r="D960" s="4" t="s">
        <v>742</v>
      </c>
      <c r="E960" s="4" t="s">
        <v>743</v>
      </c>
      <c r="F960" s="4" t="s">
        <v>744</v>
      </c>
      <c r="G960" s="4" t="s">
        <v>665</v>
      </c>
      <c r="H960" s="4" t="s">
        <v>31</v>
      </c>
      <c r="I960" s="4" t="s">
        <v>750</v>
      </c>
      <c r="J960" s="4" t="s">
        <v>751</v>
      </c>
      <c r="K960" s="2">
        <v>5</v>
      </c>
      <c r="L960" s="2">
        <v>32.950000000000003</v>
      </c>
      <c r="M960" s="2">
        <v>164.75</v>
      </c>
      <c r="N960">
        <f t="shared" si="42"/>
        <v>7</v>
      </c>
      <c r="O960">
        <f t="shared" si="43"/>
        <v>2020</v>
      </c>
      <c r="P960">
        <f t="shared" si="44"/>
        <v>22</v>
      </c>
    </row>
    <row r="961" spans="1:16" x14ac:dyDescent="0.25">
      <c r="A961" s="2">
        <v>960</v>
      </c>
      <c r="B961" s="2">
        <v>1226</v>
      </c>
      <c r="C961" s="3">
        <v>44034</v>
      </c>
      <c r="D961" s="4" t="s">
        <v>828</v>
      </c>
      <c r="E961" s="4" t="s">
        <v>829</v>
      </c>
      <c r="F961" s="4" t="s">
        <v>191</v>
      </c>
      <c r="G961" s="4" t="s">
        <v>192</v>
      </c>
      <c r="H961" s="4" t="s">
        <v>17</v>
      </c>
      <c r="I961" s="4" t="s">
        <v>334</v>
      </c>
      <c r="J961" s="4" t="s">
        <v>335</v>
      </c>
      <c r="K961" s="2">
        <v>3</v>
      </c>
      <c r="L961" s="2">
        <v>24.99</v>
      </c>
      <c r="M961" s="2">
        <v>74.97</v>
      </c>
      <c r="N961">
        <f t="shared" si="42"/>
        <v>7</v>
      </c>
      <c r="O961">
        <f t="shared" si="43"/>
        <v>2020</v>
      </c>
      <c r="P961">
        <f t="shared" si="44"/>
        <v>22</v>
      </c>
    </row>
    <row r="962" spans="1:16" x14ac:dyDescent="0.25">
      <c r="A962" s="2">
        <v>961</v>
      </c>
      <c r="B962" s="2">
        <v>863</v>
      </c>
      <c r="C962" s="3">
        <v>44034</v>
      </c>
      <c r="D962" s="4" t="s">
        <v>1978</v>
      </c>
      <c r="E962" s="4" t="s">
        <v>1979</v>
      </c>
      <c r="F962" s="4" t="s">
        <v>55</v>
      </c>
      <c r="G962" s="4" t="s">
        <v>23</v>
      </c>
      <c r="H962" s="4" t="s">
        <v>56</v>
      </c>
      <c r="I962" s="4" t="s">
        <v>170</v>
      </c>
      <c r="J962" s="4" t="s">
        <v>171</v>
      </c>
      <c r="K962" s="2">
        <v>6</v>
      </c>
      <c r="L962" s="2">
        <v>225</v>
      </c>
      <c r="M962" s="2">
        <v>1350</v>
      </c>
      <c r="N962">
        <f t="shared" si="42"/>
        <v>7</v>
      </c>
      <c r="O962">
        <f t="shared" si="43"/>
        <v>2020</v>
      </c>
      <c r="P962">
        <f t="shared" si="44"/>
        <v>22</v>
      </c>
    </row>
    <row r="963" spans="1:16" x14ac:dyDescent="0.25">
      <c r="A963" s="2">
        <v>962</v>
      </c>
      <c r="B963" s="2">
        <v>2107</v>
      </c>
      <c r="C963" s="3">
        <v>44035</v>
      </c>
      <c r="D963" s="4" t="s">
        <v>1980</v>
      </c>
      <c r="E963" s="4" t="s">
        <v>1981</v>
      </c>
      <c r="F963" s="4" t="s">
        <v>160</v>
      </c>
      <c r="G963" s="4" t="s">
        <v>161</v>
      </c>
      <c r="H963" s="4" t="s">
        <v>31</v>
      </c>
      <c r="I963" s="4" t="s">
        <v>63</v>
      </c>
      <c r="J963" s="4" t="s">
        <v>64</v>
      </c>
      <c r="K963" s="2">
        <v>4</v>
      </c>
      <c r="L963" s="2">
        <v>44.95</v>
      </c>
      <c r="M963" s="2">
        <v>179.8</v>
      </c>
      <c r="N963">
        <f t="shared" ref="N963:N1026" si="45">MONTH(C963)</f>
        <v>7</v>
      </c>
      <c r="O963">
        <f t="shared" ref="O963:O1026" si="46">YEAR(C963)</f>
        <v>2020</v>
      </c>
      <c r="P963">
        <f t="shared" ref="P963:P1026" si="47">DAY(C963)</f>
        <v>23</v>
      </c>
    </row>
    <row r="964" spans="1:16" x14ac:dyDescent="0.25">
      <c r="A964" s="2">
        <v>963</v>
      </c>
      <c r="B964" s="2">
        <v>75</v>
      </c>
      <c r="C964" s="3">
        <v>44035</v>
      </c>
      <c r="D964" s="4" t="s">
        <v>1982</v>
      </c>
      <c r="E964" s="4" t="s">
        <v>1983</v>
      </c>
      <c r="F964" s="4" t="s">
        <v>183</v>
      </c>
      <c r="G964" s="4" t="s">
        <v>184</v>
      </c>
      <c r="H964" s="4" t="s">
        <v>24</v>
      </c>
      <c r="I964" s="4" t="s">
        <v>231</v>
      </c>
      <c r="J964" s="4" t="s">
        <v>232</v>
      </c>
      <c r="K964" s="2">
        <v>5</v>
      </c>
      <c r="L964" s="2">
        <v>599</v>
      </c>
      <c r="M964" s="2">
        <v>2995</v>
      </c>
      <c r="N964">
        <f t="shared" si="45"/>
        <v>7</v>
      </c>
      <c r="O964">
        <f t="shared" si="46"/>
        <v>2020</v>
      </c>
      <c r="P964">
        <f t="shared" si="47"/>
        <v>23</v>
      </c>
    </row>
    <row r="965" spans="1:16" x14ac:dyDescent="0.25">
      <c r="A965" s="2">
        <v>964</v>
      </c>
      <c r="B965" s="2">
        <v>1651</v>
      </c>
      <c r="C965" s="3">
        <v>44035</v>
      </c>
      <c r="D965" s="4" t="s">
        <v>1984</v>
      </c>
      <c r="E965" s="4" t="s">
        <v>1985</v>
      </c>
      <c r="F965" s="4" t="s">
        <v>408</v>
      </c>
      <c r="G965" s="4" t="s">
        <v>62</v>
      </c>
      <c r="H965" s="4" t="s">
        <v>38</v>
      </c>
      <c r="I965" s="4" t="s">
        <v>79</v>
      </c>
      <c r="J965" s="4" t="s">
        <v>80</v>
      </c>
      <c r="K965" s="2">
        <v>2</v>
      </c>
      <c r="L965" s="2">
        <v>54</v>
      </c>
      <c r="M965" s="2">
        <v>108</v>
      </c>
      <c r="N965">
        <f t="shared" si="45"/>
        <v>7</v>
      </c>
      <c r="O965">
        <f t="shared" si="46"/>
        <v>2020</v>
      </c>
      <c r="P965">
        <f t="shared" si="47"/>
        <v>23</v>
      </c>
    </row>
    <row r="966" spans="1:16" x14ac:dyDescent="0.25">
      <c r="A966" s="2">
        <v>965</v>
      </c>
      <c r="B966" s="2">
        <v>1916</v>
      </c>
      <c r="C966" s="3">
        <v>44035</v>
      </c>
      <c r="D966" s="4" t="s">
        <v>1881</v>
      </c>
      <c r="E966" s="4" t="s">
        <v>1882</v>
      </c>
      <c r="F966" s="4" t="s">
        <v>197</v>
      </c>
      <c r="G966" s="4" t="s">
        <v>198</v>
      </c>
      <c r="H966" s="4" t="s">
        <v>17</v>
      </c>
      <c r="I966" s="4" t="s">
        <v>445</v>
      </c>
      <c r="J966" s="4" t="s">
        <v>446</v>
      </c>
      <c r="K966" s="2">
        <v>2</v>
      </c>
      <c r="L966" s="2">
        <v>24.95</v>
      </c>
      <c r="M966" s="2">
        <v>49.9</v>
      </c>
      <c r="N966">
        <f t="shared" si="45"/>
        <v>7</v>
      </c>
      <c r="O966">
        <f t="shared" si="46"/>
        <v>2020</v>
      </c>
      <c r="P966">
        <f t="shared" si="47"/>
        <v>23</v>
      </c>
    </row>
    <row r="967" spans="1:16" x14ac:dyDescent="0.25">
      <c r="A967" s="2">
        <v>966</v>
      </c>
      <c r="B967" s="2">
        <v>603</v>
      </c>
      <c r="C967" s="3">
        <v>44036</v>
      </c>
      <c r="D967" s="4" t="s">
        <v>1986</v>
      </c>
      <c r="E967" s="4" t="s">
        <v>1987</v>
      </c>
      <c r="F967" s="4" t="s">
        <v>1294</v>
      </c>
      <c r="G967" s="4" t="s">
        <v>347</v>
      </c>
      <c r="H967" s="4" t="s">
        <v>17</v>
      </c>
      <c r="I967" s="4" t="s">
        <v>83</v>
      </c>
      <c r="J967" s="4" t="s">
        <v>84</v>
      </c>
      <c r="K967" s="2">
        <v>2</v>
      </c>
      <c r="L967" s="2">
        <v>15.5</v>
      </c>
      <c r="M967" s="2">
        <v>31</v>
      </c>
      <c r="N967">
        <f t="shared" si="45"/>
        <v>7</v>
      </c>
      <c r="O967">
        <f t="shared" si="46"/>
        <v>2020</v>
      </c>
      <c r="P967">
        <f t="shared" si="47"/>
        <v>24</v>
      </c>
    </row>
    <row r="968" spans="1:16" x14ac:dyDescent="0.25">
      <c r="A968" s="2">
        <v>967</v>
      </c>
      <c r="B968" s="2">
        <v>1184</v>
      </c>
      <c r="C968" s="3">
        <v>44036</v>
      </c>
      <c r="D968" s="4" t="s">
        <v>1988</v>
      </c>
      <c r="E968" s="4" t="s">
        <v>1989</v>
      </c>
      <c r="F968" s="4" t="s">
        <v>269</v>
      </c>
      <c r="G968" s="4" t="s">
        <v>62</v>
      </c>
      <c r="H968" s="4" t="s">
        <v>31</v>
      </c>
      <c r="I968" s="4" t="s">
        <v>473</v>
      </c>
      <c r="J968" s="4" t="s">
        <v>474</v>
      </c>
      <c r="K968" s="2">
        <v>3</v>
      </c>
      <c r="L968" s="2">
        <v>34.99</v>
      </c>
      <c r="M968" s="2">
        <v>104.97</v>
      </c>
      <c r="N968">
        <f t="shared" si="45"/>
        <v>7</v>
      </c>
      <c r="O968">
        <f t="shared" si="46"/>
        <v>2020</v>
      </c>
      <c r="P968">
        <f t="shared" si="47"/>
        <v>24</v>
      </c>
    </row>
    <row r="969" spans="1:16" x14ac:dyDescent="0.25">
      <c r="A969" s="2">
        <v>968</v>
      </c>
      <c r="B969" s="2">
        <v>575</v>
      </c>
      <c r="C969" s="3">
        <v>44037</v>
      </c>
      <c r="D969" s="4" t="s">
        <v>1990</v>
      </c>
      <c r="E969" s="4" t="s">
        <v>1991</v>
      </c>
      <c r="F969" s="4" t="s">
        <v>1992</v>
      </c>
      <c r="G969" s="4" t="s">
        <v>94</v>
      </c>
      <c r="H969" s="4" t="s">
        <v>88</v>
      </c>
      <c r="I969" s="4" t="s">
        <v>295</v>
      </c>
      <c r="J969" s="4" t="s">
        <v>296</v>
      </c>
      <c r="K969" s="2">
        <v>5</v>
      </c>
      <c r="L969" s="2">
        <v>11.99</v>
      </c>
      <c r="M969" s="2">
        <v>59.95</v>
      </c>
      <c r="N969">
        <f t="shared" si="45"/>
        <v>7</v>
      </c>
      <c r="O969">
        <f t="shared" si="46"/>
        <v>2020</v>
      </c>
      <c r="P969">
        <f t="shared" si="47"/>
        <v>25</v>
      </c>
    </row>
    <row r="970" spans="1:16" x14ac:dyDescent="0.25">
      <c r="A970" s="2">
        <v>969</v>
      </c>
      <c r="B970" s="2">
        <v>2000</v>
      </c>
      <c r="C970" s="3">
        <v>44038</v>
      </c>
      <c r="D970" s="4" t="s">
        <v>1993</v>
      </c>
      <c r="E970" s="4" t="s">
        <v>1994</v>
      </c>
      <c r="F970" s="4" t="s">
        <v>391</v>
      </c>
      <c r="G970" s="4" t="s">
        <v>392</v>
      </c>
      <c r="H970" s="4" t="s">
        <v>70</v>
      </c>
      <c r="I970" s="4" t="s">
        <v>179</v>
      </c>
      <c r="J970" s="4" t="s">
        <v>180</v>
      </c>
      <c r="K970" s="2">
        <v>1</v>
      </c>
      <c r="L970" s="2">
        <v>250</v>
      </c>
      <c r="M970" s="2">
        <v>250</v>
      </c>
      <c r="N970">
        <f t="shared" si="45"/>
        <v>7</v>
      </c>
      <c r="O970">
        <f t="shared" si="46"/>
        <v>2020</v>
      </c>
      <c r="P970">
        <f t="shared" si="47"/>
        <v>26</v>
      </c>
    </row>
    <row r="971" spans="1:16" x14ac:dyDescent="0.25">
      <c r="A971" s="2">
        <v>970</v>
      </c>
      <c r="B971" s="2">
        <v>1672</v>
      </c>
      <c r="C971" s="3">
        <v>44038</v>
      </c>
      <c r="D971" s="4" t="s">
        <v>1995</v>
      </c>
      <c r="E971" s="4" t="s">
        <v>1996</v>
      </c>
      <c r="F971" s="4" t="s">
        <v>1997</v>
      </c>
      <c r="G971" s="4" t="s">
        <v>1053</v>
      </c>
      <c r="H971" s="4" t="s">
        <v>70</v>
      </c>
      <c r="I971" s="4" t="s">
        <v>431</v>
      </c>
      <c r="J971" s="4" t="s">
        <v>432</v>
      </c>
      <c r="K971" s="2">
        <v>5</v>
      </c>
      <c r="L971" s="2">
        <v>455</v>
      </c>
      <c r="M971" s="2">
        <v>2275</v>
      </c>
      <c r="N971">
        <f t="shared" si="45"/>
        <v>7</v>
      </c>
      <c r="O971">
        <f t="shared" si="46"/>
        <v>2020</v>
      </c>
      <c r="P971">
        <f t="shared" si="47"/>
        <v>26</v>
      </c>
    </row>
    <row r="972" spans="1:16" x14ac:dyDescent="0.25">
      <c r="A972" s="2">
        <v>971</v>
      </c>
      <c r="B972" s="2">
        <v>576</v>
      </c>
      <c r="C972" s="3">
        <v>44038</v>
      </c>
      <c r="D972" s="4" t="s">
        <v>1998</v>
      </c>
      <c r="E972" s="4" t="s">
        <v>1999</v>
      </c>
      <c r="F972" s="4" t="s">
        <v>886</v>
      </c>
      <c r="G972" s="4" t="s">
        <v>30</v>
      </c>
      <c r="H972" s="4" t="s">
        <v>70</v>
      </c>
      <c r="I972" s="4" t="s">
        <v>129</v>
      </c>
      <c r="J972" s="4" t="s">
        <v>130</v>
      </c>
      <c r="K972" s="2">
        <v>6</v>
      </c>
      <c r="L972" s="2">
        <v>395</v>
      </c>
      <c r="M972" s="2">
        <v>2370</v>
      </c>
      <c r="N972">
        <f t="shared" si="45"/>
        <v>7</v>
      </c>
      <c r="O972">
        <f t="shared" si="46"/>
        <v>2020</v>
      </c>
      <c r="P972">
        <f t="shared" si="47"/>
        <v>26</v>
      </c>
    </row>
    <row r="973" spans="1:16" x14ac:dyDescent="0.25">
      <c r="A973" s="2">
        <v>972</v>
      </c>
      <c r="B973" s="2">
        <v>1055</v>
      </c>
      <c r="C973" s="3">
        <v>44038</v>
      </c>
      <c r="D973" s="4" t="s">
        <v>2000</v>
      </c>
      <c r="E973" s="4" t="s">
        <v>2001</v>
      </c>
      <c r="F973" s="4" t="s">
        <v>61</v>
      </c>
      <c r="G973" s="4" t="s">
        <v>62</v>
      </c>
      <c r="H973" s="4" t="s">
        <v>17</v>
      </c>
      <c r="I973" s="4" t="s">
        <v>193</v>
      </c>
      <c r="J973" s="4" t="s">
        <v>194</v>
      </c>
      <c r="K973" s="2">
        <v>5</v>
      </c>
      <c r="L973" s="2">
        <v>23.99</v>
      </c>
      <c r="M973" s="2">
        <v>119.95</v>
      </c>
      <c r="N973">
        <f t="shared" si="45"/>
        <v>7</v>
      </c>
      <c r="O973">
        <f t="shared" si="46"/>
        <v>2020</v>
      </c>
      <c r="P973">
        <f t="shared" si="47"/>
        <v>26</v>
      </c>
    </row>
    <row r="974" spans="1:16" x14ac:dyDescent="0.25">
      <c r="A974" s="2">
        <v>973</v>
      </c>
      <c r="B974" s="2">
        <v>1303</v>
      </c>
      <c r="C974" s="3">
        <v>44039</v>
      </c>
      <c r="D974" s="4" t="s">
        <v>1181</v>
      </c>
      <c r="E974" s="4" t="s">
        <v>1182</v>
      </c>
      <c r="F974" s="4" t="s">
        <v>1128</v>
      </c>
      <c r="G974" s="4" t="s">
        <v>244</v>
      </c>
      <c r="H974" s="4" t="s">
        <v>31</v>
      </c>
      <c r="I974" s="4" t="s">
        <v>141</v>
      </c>
      <c r="J974" s="4" t="s">
        <v>142</v>
      </c>
      <c r="K974" s="2">
        <v>1</v>
      </c>
      <c r="L974" s="2">
        <v>49.95</v>
      </c>
      <c r="M974" s="2">
        <v>49.95</v>
      </c>
      <c r="N974">
        <f t="shared" si="45"/>
        <v>7</v>
      </c>
      <c r="O974">
        <f t="shared" si="46"/>
        <v>2020</v>
      </c>
      <c r="P974">
        <f t="shared" si="47"/>
        <v>27</v>
      </c>
    </row>
    <row r="975" spans="1:16" x14ac:dyDescent="0.25">
      <c r="A975" s="2">
        <v>974</v>
      </c>
      <c r="B975" s="2">
        <v>27</v>
      </c>
      <c r="C975" s="3">
        <v>44039</v>
      </c>
      <c r="D975" s="4" t="s">
        <v>2002</v>
      </c>
      <c r="E975" s="4" t="s">
        <v>2003</v>
      </c>
      <c r="F975" s="4" t="s">
        <v>2004</v>
      </c>
      <c r="G975" s="4" t="s">
        <v>576</v>
      </c>
      <c r="H975" s="4" t="s">
        <v>88</v>
      </c>
      <c r="I975" s="4" t="s">
        <v>210</v>
      </c>
      <c r="J975" s="4" t="s">
        <v>211</v>
      </c>
      <c r="K975" s="2">
        <v>5</v>
      </c>
      <c r="L975" s="2">
        <v>12</v>
      </c>
      <c r="M975" s="2">
        <v>60</v>
      </c>
      <c r="N975">
        <f t="shared" si="45"/>
        <v>7</v>
      </c>
      <c r="O975">
        <f t="shared" si="46"/>
        <v>2020</v>
      </c>
      <c r="P975">
        <f t="shared" si="47"/>
        <v>27</v>
      </c>
    </row>
    <row r="976" spans="1:16" x14ac:dyDescent="0.25">
      <c r="A976" s="2">
        <v>975</v>
      </c>
      <c r="B976" s="2">
        <v>881</v>
      </c>
      <c r="C976" s="3">
        <v>44040</v>
      </c>
      <c r="D976" s="4" t="s">
        <v>2005</v>
      </c>
      <c r="E976" s="4" t="s">
        <v>2006</v>
      </c>
      <c r="F976" s="4" t="s">
        <v>997</v>
      </c>
      <c r="G976" s="4" t="s">
        <v>75</v>
      </c>
      <c r="H976" s="4" t="s">
        <v>56</v>
      </c>
      <c r="I976" s="4" t="s">
        <v>95</v>
      </c>
      <c r="J976" s="4" t="s">
        <v>96</v>
      </c>
      <c r="K976" s="2">
        <v>4</v>
      </c>
      <c r="L976" s="2">
        <v>214</v>
      </c>
      <c r="M976" s="2">
        <v>856</v>
      </c>
      <c r="N976">
        <f t="shared" si="45"/>
        <v>7</v>
      </c>
      <c r="O976">
        <f t="shared" si="46"/>
        <v>2020</v>
      </c>
      <c r="P976">
        <f t="shared" si="47"/>
        <v>28</v>
      </c>
    </row>
    <row r="977" spans="1:16" x14ac:dyDescent="0.25">
      <c r="A977" s="2">
        <v>976</v>
      </c>
      <c r="B977" s="2">
        <v>1661</v>
      </c>
      <c r="C977" s="3">
        <v>44040</v>
      </c>
      <c r="D977" s="4" t="s">
        <v>2007</v>
      </c>
      <c r="E977" s="4" t="s">
        <v>2008</v>
      </c>
      <c r="F977" s="4" t="s">
        <v>332</v>
      </c>
      <c r="G977" s="4" t="s">
        <v>333</v>
      </c>
      <c r="H977" s="4" t="s">
        <v>24</v>
      </c>
      <c r="I977" s="4" t="s">
        <v>251</v>
      </c>
      <c r="J977" s="4" t="s">
        <v>252</v>
      </c>
      <c r="K977" s="2">
        <v>2</v>
      </c>
      <c r="L977" s="2">
        <v>684</v>
      </c>
      <c r="M977" s="2">
        <v>1368</v>
      </c>
      <c r="N977">
        <f t="shared" si="45"/>
        <v>7</v>
      </c>
      <c r="O977">
        <f t="shared" si="46"/>
        <v>2020</v>
      </c>
      <c r="P977">
        <f t="shared" si="47"/>
        <v>28</v>
      </c>
    </row>
    <row r="978" spans="1:16" x14ac:dyDescent="0.25">
      <c r="A978" s="2">
        <v>977</v>
      </c>
      <c r="B978" s="2">
        <v>591</v>
      </c>
      <c r="C978" s="3">
        <v>44040</v>
      </c>
      <c r="D978" s="4" t="s">
        <v>2009</v>
      </c>
      <c r="E978" s="4" t="s">
        <v>2010</v>
      </c>
      <c r="F978" s="4" t="s">
        <v>104</v>
      </c>
      <c r="G978" s="4" t="s">
        <v>105</v>
      </c>
      <c r="H978" s="4" t="s">
        <v>17</v>
      </c>
      <c r="I978" s="4" t="s">
        <v>51</v>
      </c>
      <c r="J978" s="4" t="s">
        <v>52</v>
      </c>
      <c r="K978" s="2">
        <v>5</v>
      </c>
      <c r="L978" s="2">
        <v>16.75</v>
      </c>
      <c r="M978" s="2">
        <v>83.75</v>
      </c>
      <c r="N978">
        <f t="shared" si="45"/>
        <v>7</v>
      </c>
      <c r="O978">
        <f t="shared" si="46"/>
        <v>2020</v>
      </c>
      <c r="P978">
        <f t="shared" si="47"/>
        <v>28</v>
      </c>
    </row>
    <row r="979" spans="1:16" x14ac:dyDescent="0.25">
      <c r="A979" s="2">
        <v>978</v>
      </c>
      <c r="B979" s="2">
        <v>1353</v>
      </c>
      <c r="C979" s="3">
        <v>44040</v>
      </c>
      <c r="D979" s="4" t="s">
        <v>2011</v>
      </c>
      <c r="E979" s="4" t="s">
        <v>2012</v>
      </c>
      <c r="F979" s="4" t="s">
        <v>183</v>
      </c>
      <c r="G979" s="4" t="s">
        <v>184</v>
      </c>
      <c r="H979" s="4" t="s">
        <v>17</v>
      </c>
      <c r="I979" s="4" t="s">
        <v>236</v>
      </c>
      <c r="J979" s="4" t="s">
        <v>237</v>
      </c>
      <c r="K979" s="2">
        <v>3</v>
      </c>
      <c r="L979" s="2">
        <v>14.99</v>
      </c>
      <c r="M979" s="2">
        <v>44.97</v>
      </c>
      <c r="N979">
        <f t="shared" si="45"/>
        <v>7</v>
      </c>
      <c r="O979">
        <f t="shared" si="46"/>
        <v>2020</v>
      </c>
      <c r="P979">
        <f t="shared" si="47"/>
        <v>28</v>
      </c>
    </row>
    <row r="980" spans="1:16" x14ac:dyDescent="0.25">
      <c r="A980" s="2">
        <v>979</v>
      </c>
      <c r="B980" s="2">
        <v>1179</v>
      </c>
      <c r="C980" s="3">
        <v>44041</v>
      </c>
      <c r="D980" s="4" t="s">
        <v>2013</v>
      </c>
      <c r="E980" s="4" t="s">
        <v>2014</v>
      </c>
      <c r="F980" s="4" t="s">
        <v>709</v>
      </c>
      <c r="G980" s="4" t="s">
        <v>576</v>
      </c>
      <c r="H980" s="4" t="s">
        <v>31</v>
      </c>
      <c r="I980" s="4" t="s">
        <v>162</v>
      </c>
      <c r="J980" s="4" t="s">
        <v>163</v>
      </c>
      <c r="K980" s="2">
        <v>1</v>
      </c>
      <c r="L980" s="2">
        <v>42.99</v>
      </c>
      <c r="M980" s="2">
        <v>42.99</v>
      </c>
      <c r="N980">
        <f t="shared" si="45"/>
        <v>7</v>
      </c>
      <c r="O980">
        <f t="shared" si="46"/>
        <v>2020</v>
      </c>
      <c r="P980">
        <f t="shared" si="47"/>
        <v>29</v>
      </c>
    </row>
    <row r="981" spans="1:16" x14ac:dyDescent="0.25">
      <c r="A981" s="2">
        <v>980</v>
      </c>
      <c r="B981" s="2">
        <v>351</v>
      </c>
      <c r="C981" s="3">
        <v>44041</v>
      </c>
      <c r="D981" s="4" t="s">
        <v>2015</v>
      </c>
      <c r="E981" s="4" t="s">
        <v>2016</v>
      </c>
      <c r="F981" s="4" t="s">
        <v>401</v>
      </c>
      <c r="G981" s="4" t="s">
        <v>402</v>
      </c>
      <c r="H981" s="4" t="s">
        <v>24</v>
      </c>
      <c r="I981" s="4" t="s">
        <v>231</v>
      </c>
      <c r="J981" s="4" t="s">
        <v>232</v>
      </c>
      <c r="K981" s="2">
        <v>6</v>
      </c>
      <c r="L981" s="2">
        <v>599</v>
      </c>
      <c r="M981" s="2">
        <v>3594</v>
      </c>
      <c r="N981">
        <f t="shared" si="45"/>
        <v>7</v>
      </c>
      <c r="O981">
        <f t="shared" si="46"/>
        <v>2020</v>
      </c>
      <c r="P981">
        <f t="shared" si="47"/>
        <v>29</v>
      </c>
    </row>
    <row r="982" spans="1:16" x14ac:dyDescent="0.25">
      <c r="A982" s="2">
        <v>981</v>
      </c>
      <c r="B982" s="2">
        <v>228</v>
      </c>
      <c r="C982" s="3">
        <v>44041</v>
      </c>
      <c r="D982" s="4" t="s">
        <v>2017</v>
      </c>
      <c r="E982" s="4" t="s">
        <v>2018</v>
      </c>
      <c r="F982" s="4" t="s">
        <v>75</v>
      </c>
      <c r="G982" s="4" t="s">
        <v>76</v>
      </c>
      <c r="H982" s="4" t="s">
        <v>31</v>
      </c>
      <c r="I982" s="4" t="s">
        <v>162</v>
      </c>
      <c r="J982" s="4" t="s">
        <v>163</v>
      </c>
      <c r="K982" s="2">
        <v>4</v>
      </c>
      <c r="L982" s="2">
        <v>42.99</v>
      </c>
      <c r="M982" s="2">
        <v>171.96</v>
      </c>
      <c r="N982">
        <f t="shared" si="45"/>
        <v>7</v>
      </c>
      <c r="O982">
        <f t="shared" si="46"/>
        <v>2020</v>
      </c>
      <c r="P982">
        <f t="shared" si="47"/>
        <v>29</v>
      </c>
    </row>
    <row r="983" spans="1:16" x14ac:dyDescent="0.25">
      <c r="A983" s="2">
        <v>982</v>
      </c>
      <c r="B983" s="2">
        <v>1060</v>
      </c>
      <c r="C983" s="3">
        <v>44041</v>
      </c>
      <c r="D983" s="4" t="s">
        <v>2019</v>
      </c>
      <c r="E983" s="4" t="s">
        <v>2020</v>
      </c>
      <c r="F983" s="4" t="s">
        <v>75</v>
      </c>
      <c r="G983" s="4" t="s">
        <v>76</v>
      </c>
      <c r="H983" s="4" t="s">
        <v>88</v>
      </c>
      <c r="I983" s="4" t="s">
        <v>348</v>
      </c>
      <c r="J983" s="4" t="s">
        <v>349</v>
      </c>
      <c r="K983" s="2">
        <v>5</v>
      </c>
      <c r="L983" s="2">
        <v>10.99</v>
      </c>
      <c r="M983" s="2">
        <v>54.95</v>
      </c>
      <c r="N983">
        <f t="shared" si="45"/>
        <v>7</v>
      </c>
      <c r="O983">
        <f t="shared" si="46"/>
        <v>2020</v>
      </c>
      <c r="P983">
        <f t="shared" si="47"/>
        <v>29</v>
      </c>
    </row>
    <row r="984" spans="1:16" x14ac:dyDescent="0.25">
      <c r="A984" s="2">
        <v>983</v>
      </c>
      <c r="B984" s="2">
        <v>10</v>
      </c>
      <c r="C984" s="3">
        <v>44041</v>
      </c>
      <c r="D984" s="4" t="s">
        <v>2021</v>
      </c>
      <c r="E984" s="4" t="s">
        <v>2022</v>
      </c>
      <c r="F984" s="4" t="s">
        <v>240</v>
      </c>
      <c r="G984" s="4" t="s">
        <v>134</v>
      </c>
      <c r="H984" s="4" t="s">
        <v>88</v>
      </c>
      <c r="I984" s="4" t="s">
        <v>295</v>
      </c>
      <c r="J984" s="4" t="s">
        <v>296</v>
      </c>
      <c r="K984" s="2">
        <v>4</v>
      </c>
      <c r="L984" s="2">
        <v>11.99</v>
      </c>
      <c r="M984" s="2">
        <v>47.96</v>
      </c>
      <c r="N984">
        <f t="shared" si="45"/>
        <v>7</v>
      </c>
      <c r="O984">
        <f t="shared" si="46"/>
        <v>2020</v>
      </c>
      <c r="P984">
        <f t="shared" si="47"/>
        <v>29</v>
      </c>
    </row>
    <row r="985" spans="1:16" x14ac:dyDescent="0.25">
      <c r="A985" s="2">
        <v>984</v>
      </c>
      <c r="B985" s="2">
        <v>674</v>
      </c>
      <c r="C985" s="3">
        <v>44041</v>
      </c>
      <c r="D985" s="4" t="s">
        <v>2023</v>
      </c>
      <c r="E985" s="4" t="s">
        <v>2024</v>
      </c>
      <c r="F985" s="4" t="s">
        <v>240</v>
      </c>
      <c r="G985" s="4" t="s">
        <v>134</v>
      </c>
      <c r="H985" s="4" t="s">
        <v>31</v>
      </c>
      <c r="I985" s="4" t="s">
        <v>162</v>
      </c>
      <c r="J985" s="4" t="s">
        <v>163</v>
      </c>
      <c r="K985" s="2">
        <v>3</v>
      </c>
      <c r="L985" s="2">
        <v>42.99</v>
      </c>
      <c r="M985" s="2">
        <v>128.97</v>
      </c>
      <c r="N985">
        <f t="shared" si="45"/>
        <v>7</v>
      </c>
      <c r="O985">
        <f t="shared" si="46"/>
        <v>2020</v>
      </c>
      <c r="P985">
        <f t="shared" si="47"/>
        <v>29</v>
      </c>
    </row>
    <row r="986" spans="1:16" x14ac:dyDescent="0.25">
      <c r="A986" s="2">
        <v>985</v>
      </c>
      <c r="B986" s="2">
        <v>1834</v>
      </c>
      <c r="C986" s="3">
        <v>44041</v>
      </c>
      <c r="D986" s="4" t="s">
        <v>2025</v>
      </c>
      <c r="E986" s="4" t="s">
        <v>2026</v>
      </c>
      <c r="F986" s="4" t="s">
        <v>1067</v>
      </c>
      <c r="G986" s="4" t="s">
        <v>30</v>
      </c>
      <c r="H986" s="4" t="s">
        <v>56</v>
      </c>
      <c r="I986" s="4" t="s">
        <v>490</v>
      </c>
      <c r="J986" s="4" t="s">
        <v>491</v>
      </c>
      <c r="K986" s="2">
        <v>3</v>
      </c>
      <c r="L986" s="2">
        <v>245</v>
      </c>
      <c r="M986" s="2">
        <v>735</v>
      </c>
      <c r="N986">
        <f t="shared" si="45"/>
        <v>7</v>
      </c>
      <c r="O986">
        <f t="shared" si="46"/>
        <v>2020</v>
      </c>
      <c r="P986">
        <f t="shared" si="47"/>
        <v>29</v>
      </c>
    </row>
    <row r="987" spans="1:16" x14ac:dyDescent="0.25">
      <c r="A987" s="2">
        <v>986</v>
      </c>
      <c r="B987" s="2">
        <v>1411</v>
      </c>
      <c r="C987" s="3">
        <v>44042</v>
      </c>
      <c r="D987" s="4" t="s">
        <v>2027</v>
      </c>
      <c r="E987" s="4" t="s">
        <v>2028</v>
      </c>
      <c r="F987" s="4" t="s">
        <v>628</v>
      </c>
      <c r="G987" s="4" t="s">
        <v>392</v>
      </c>
      <c r="H987" s="4" t="s">
        <v>38</v>
      </c>
      <c r="I987" s="4" t="s">
        <v>265</v>
      </c>
      <c r="J987" s="4" t="s">
        <v>266</v>
      </c>
      <c r="K987" s="2">
        <v>5</v>
      </c>
      <c r="L987" s="2">
        <v>167</v>
      </c>
      <c r="M987" s="2">
        <v>835</v>
      </c>
      <c r="N987">
        <f t="shared" si="45"/>
        <v>7</v>
      </c>
      <c r="O987">
        <f t="shared" si="46"/>
        <v>2020</v>
      </c>
      <c r="P987">
        <f t="shared" si="47"/>
        <v>30</v>
      </c>
    </row>
    <row r="988" spans="1:16" x14ac:dyDescent="0.25">
      <c r="A988" s="2">
        <v>987</v>
      </c>
      <c r="B988" s="2">
        <v>914</v>
      </c>
      <c r="C988" s="3">
        <v>44042</v>
      </c>
      <c r="D988" s="4" t="s">
        <v>2029</v>
      </c>
      <c r="E988" s="4" t="s">
        <v>2030</v>
      </c>
      <c r="F988" s="4" t="s">
        <v>61</v>
      </c>
      <c r="G988" s="4" t="s">
        <v>62</v>
      </c>
      <c r="H988" s="4" t="s">
        <v>24</v>
      </c>
      <c r="I988" s="4" t="s">
        <v>450</v>
      </c>
      <c r="J988" s="4" t="s">
        <v>451</v>
      </c>
      <c r="K988" s="2">
        <v>5</v>
      </c>
      <c r="L988" s="2">
        <v>549</v>
      </c>
      <c r="M988" s="2">
        <v>2745</v>
      </c>
      <c r="N988">
        <f t="shared" si="45"/>
        <v>7</v>
      </c>
      <c r="O988">
        <f t="shared" si="46"/>
        <v>2020</v>
      </c>
      <c r="P988">
        <f t="shared" si="47"/>
        <v>30</v>
      </c>
    </row>
    <row r="989" spans="1:16" x14ac:dyDescent="0.25">
      <c r="A989" s="2">
        <v>988</v>
      </c>
      <c r="B989" s="2">
        <v>499</v>
      </c>
      <c r="C989" s="3">
        <v>44042</v>
      </c>
      <c r="D989" s="4" t="s">
        <v>2031</v>
      </c>
      <c r="E989" s="4" t="s">
        <v>2032</v>
      </c>
      <c r="F989" s="4" t="s">
        <v>2033</v>
      </c>
      <c r="G989" s="4" t="s">
        <v>30</v>
      </c>
      <c r="H989" s="4" t="s">
        <v>88</v>
      </c>
      <c r="I989" s="4" t="s">
        <v>348</v>
      </c>
      <c r="J989" s="4" t="s">
        <v>349</v>
      </c>
      <c r="K989" s="2">
        <v>2</v>
      </c>
      <c r="L989" s="2">
        <v>10.99</v>
      </c>
      <c r="M989" s="2">
        <v>21.98</v>
      </c>
      <c r="N989">
        <f t="shared" si="45"/>
        <v>7</v>
      </c>
      <c r="O989">
        <f t="shared" si="46"/>
        <v>2020</v>
      </c>
      <c r="P989">
        <f t="shared" si="47"/>
        <v>30</v>
      </c>
    </row>
    <row r="990" spans="1:16" x14ac:dyDescent="0.25">
      <c r="A990" s="2">
        <v>989</v>
      </c>
      <c r="B990" s="2">
        <v>1524</v>
      </c>
      <c r="C990" s="3">
        <v>44042</v>
      </c>
      <c r="D990" s="4" t="s">
        <v>411</v>
      </c>
      <c r="E990" s="4" t="s">
        <v>412</v>
      </c>
      <c r="F990" s="4" t="s">
        <v>395</v>
      </c>
      <c r="G990" s="4" t="s">
        <v>396</v>
      </c>
      <c r="H990" s="4" t="s">
        <v>31</v>
      </c>
      <c r="I990" s="4" t="s">
        <v>162</v>
      </c>
      <c r="J990" s="4" t="s">
        <v>163</v>
      </c>
      <c r="K990" s="2">
        <v>4</v>
      </c>
      <c r="L990" s="2">
        <v>42.99</v>
      </c>
      <c r="M990" s="2">
        <v>171.96</v>
      </c>
      <c r="N990">
        <f t="shared" si="45"/>
        <v>7</v>
      </c>
      <c r="O990">
        <f t="shared" si="46"/>
        <v>2020</v>
      </c>
      <c r="P990">
        <f t="shared" si="47"/>
        <v>30</v>
      </c>
    </row>
    <row r="991" spans="1:16" x14ac:dyDescent="0.25">
      <c r="A991" s="2">
        <v>990</v>
      </c>
      <c r="B991" s="2">
        <v>2110</v>
      </c>
      <c r="C991" s="3">
        <v>44042</v>
      </c>
      <c r="D991" s="4" t="s">
        <v>2034</v>
      </c>
      <c r="E991" s="4" t="s">
        <v>2035</v>
      </c>
      <c r="F991" s="4" t="s">
        <v>2036</v>
      </c>
      <c r="G991" s="4" t="s">
        <v>23</v>
      </c>
      <c r="H991" s="4" t="s">
        <v>38</v>
      </c>
      <c r="I991" s="4" t="s">
        <v>79</v>
      </c>
      <c r="J991" s="4" t="s">
        <v>80</v>
      </c>
      <c r="K991" s="2">
        <v>4</v>
      </c>
      <c r="L991" s="2">
        <v>54</v>
      </c>
      <c r="M991" s="2">
        <v>216</v>
      </c>
      <c r="N991">
        <f t="shared" si="45"/>
        <v>7</v>
      </c>
      <c r="O991">
        <f t="shared" si="46"/>
        <v>2020</v>
      </c>
      <c r="P991">
        <f t="shared" si="47"/>
        <v>30</v>
      </c>
    </row>
    <row r="992" spans="1:16" x14ac:dyDescent="0.25">
      <c r="A992" s="2">
        <v>991</v>
      </c>
      <c r="B992" s="2">
        <v>673</v>
      </c>
      <c r="C992" s="3">
        <v>44042</v>
      </c>
      <c r="D992" s="4" t="s">
        <v>2037</v>
      </c>
      <c r="E992" s="4" t="s">
        <v>2038</v>
      </c>
      <c r="F992" s="4" t="s">
        <v>133</v>
      </c>
      <c r="G992" s="4" t="s">
        <v>134</v>
      </c>
      <c r="H992" s="4" t="s">
        <v>38</v>
      </c>
      <c r="I992" s="4" t="s">
        <v>371</v>
      </c>
      <c r="J992" s="4" t="s">
        <v>372</v>
      </c>
      <c r="K992" s="2">
        <v>3</v>
      </c>
      <c r="L992" s="2">
        <v>129.94999999999999</v>
      </c>
      <c r="M992" s="2">
        <v>389.85</v>
      </c>
      <c r="N992">
        <f t="shared" si="45"/>
        <v>7</v>
      </c>
      <c r="O992">
        <f t="shared" si="46"/>
        <v>2020</v>
      </c>
      <c r="P992">
        <f t="shared" si="47"/>
        <v>30</v>
      </c>
    </row>
    <row r="993" spans="1:16" x14ac:dyDescent="0.25">
      <c r="A993" s="2">
        <v>992</v>
      </c>
      <c r="B993" s="2">
        <v>382</v>
      </c>
      <c r="C993" s="3">
        <v>44043</v>
      </c>
      <c r="D993" s="4" t="s">
        <v>2039</v>
      </c>
      <c r="E993" s="4" t="s">
        <v>2040</v>
      </c>
      <c r="F993" s="4" t="s">
        <v>2041</v>
      </c>
      <c r="G993" s="4" t="s">
        <v>543</v>
      </c>
      <c r="H993" s="4" t="s">
        <v>31</v>
      </c>
      <c r="I993" s="4" t="s">
        <v>503</v>
      </c>
      <c r="J993" s="4" t="s">
        <v>504</v>
      </c>
      <c r="K993" s="2">
        <v>2</v>
      </c>
      <c r="L993" s="2">
        <v>49</v>
      </c>
      <c r="M993" s="2">
        <v>98</v>
      </c>
      <c r="N993">
        <f t="shared" si="45"/>
        <v>7</v>
      </c>
      <c r="O993">
        <f t="shared" si="46"/>
        <v>2020</v>
      </c>
      <c r="P993">
        <f t="shared" si="47"/>
        <v>31</v>
      </c>
    </row>
    <row r="994" spans="1:16" x14ac:dyDescent="0.25">
      <c r="A994" s="2">
        <v>993</v>
      </c>
      <c r="B994" s="2">
        <v>437</v>
      </c>
      <c r="C994" s="3">
        <v>44043</v>
      </c>
      <c r="D994" s="4" t="s">
        <v>2042</v>
      </c>
      <c r="E994" s="4" t="s">
        <v>2043</v>
      </c>
      <c r="F994" s="4" t="s">
        <v>1845</v>
      </c>
      <c r="G994" s="4" t="s">
        <v>30</v>
      </c>
      <c r="H994" s="4" t="s">
        <v>38</v>
      </c>
      <c r="I994" s="4" t="s">
        <v>100</v>
      </c>
      <c r="J994" s="4" t="s">
        <v>101</v>
      </c>
      <c r="K994" s="2">
        <v>4</v>
      </c>
      <c r="L994" s="2">
        <v>89.95</v>
      </c>
      <c r="M994" s="2">
        <v>359.8</v>
      </c>
      <c r="N994">
        <f t="shared" si="45"/>
        <v>7</v>
      </c>
      <c r="O994">
        <f t="shared" si="46"/>
        <v>2020</v>
      </c>
      <c r="P994">
        <f t="shared" si="47"/>
        <v>31</v>
      </c>
    </row>
    <row r="995" spans="1:16" x14ac:dyDescent="0.25">
      <c r="A995" s="2">
        <v>994</v>
      </c>
      <c r="B995" s="2">
        <v>483</v>
      </c>
      <c r="C995" s="3">
        <v>44043</v>
      </c>
      <c r="D995" s="4" t="s">
        <v>2044</v>
      </c>
      <c r="E995" s="4" t="s">
        <v>2045</v>
      </c>
      <c r="F995" s="4" t="s">
        <v>1366</v>
      </c>
      <c r="G995" s="4" t="s">
        <v>126</v>
      </c>
      <c r="H995" s="4" t="s">
        <v>56</v>
      </c>
      <c r="I995" s="4" t="s">
        <v>490</v>
      </c>
      <c r="J995" s="4" t="s">
        <v>491</v>
      </c>
      <c r="K995" s="2">
        <v>3</v>
      </c>
      <c r="L995" s="2">
        <v>245</v>
      </c>
      <c r="M995" s="2">
        <v>735</v>
      </c>
      <c r="N995">
        <f t="shared" si="45"/>
        <v>7</v>
      </c>
      <c r="O995">
        <f t="shared" si="46"/>
        <v>2020</v>
      </c>
      <c r="P995">
        <f t="shared" si="47"/>
        <v>31</v>
      </c>
    </row>
    <row r="996" spans="1:16" x14ac:dyDescent="0.25">
      <c r="A996" s="2">
        <v>995</v>
      </c>
      <c r="B996" s="2">
        <v>575</v>
      </c>
      <c r="C996" s="3">
        <v>44043</v>
      </c>
      <c r="D996" s="4" t="s">
        <v>1990</v>
      </c>
      <c r="E996" s="4" t="s">
        <v>1991</v>
      </c>
      <c r="F996" s="4" t="s">
        <v>1992</v>
      </c>
      <c r="G996" s="4" t="s">
        <v>94</v>
      </c>
      <c r="H996" s="4" t="s">
        <v>24</v>
      </c>
      <c r="I996" s="4" t="s">
        <v>415</v>
      </c>
      <c r="J996" s="4" t="s">
        <v>416</v>
      </c>
      <c r="K996" s="2">
        <v>5</v>
      </c>
      <c r="L996" s="2">
        <v>699</v>
      </c>
      <c r="M996" s="2">
        <v>3495</v>
      </c>
      <c r="N996">
        <f t="shared" si="45"/>
        <v>7</v>
      </c>
      <c r="O996">
        <f t="shared" si="46"/>
        <v>2020</v>
      </c>
      <c r="P996">
        <f t="shared" si="47"/>
        <v>31</v>
      </c>
    </row>
    <row r="997" spans="1:16" x14ac:dyDescent="0.25">
      <c r="A997" s="2">
        <v>996</v>
      </c>
      <c r="B997" s="2">
        <v>1943</v>
      </c>
      <c r="C997" s="3">
        <v>44044</v>
      </c>
      <c r="D997" s="4" t="s">
        <v>2046</v>
      </c>
      <c r="E997" s="4" t="s">
        <v>2047</v>
      </c>
      <c r="F997" s="4" t="s">
        <v>567</v>
      </c>
      <c r="G997" s="4" t="s">
        <v>134</v>
      </c>
      <c r="H997" s="4" t="s">
        <v>70</v>
      </c>
      <c r="I997" s="4" t="s">
        <v>431</v>
      </c>
      <c r="J997" s="4" t="s">
        <v>432</v>
      </c>
      <c r="K997" s="2">
        <v>3</v>
      </c>
      <c r="L997" s="2">
        <v>455</v>
      </c>
      <c r="M997" s="2">
        <v>1365</v>
      </c>
      <c r="N997">
        <f t="shared" si="45"/>
        <v>8</v>
      </c>
      <c r="O997">
        <f t="shared" si="46"/>
        <v>2020</v>
      </c>
      <c r="P997">
        <f t="shared" si="47"/>
        <v>1</v>
      </c>
    </row>
    <row r="998" spans="1:16" x14ac:dyDescent="0.25">
      <c r="A998" s="2">
        <v>997</v>
      </c>
      <c r="B998" s="2">
        <v>1310</v>
      </c>
      <c r="C998" s="3">
        <v>44044</v>
      </c>
      <c r="D998" s="4" t="s">
        <v>1746</v>
      </c>
      <c r="E998" s="4" t="s">
        <v>1747</v>
      </c>
      <c r="F998" s="4" t="s">
        <v>1357</v>
      </c>
      <c r="G998" s="4" t="s">
        <v>75</v>
      </c>
      <c r="H998" s="4" t="s">
        <v>88</v>
      </c>
      <c r="I998" s="4" t="s">
        <v>89</v>
      </c>
      <c r="J998" s="4" t="s">
        <v>90</v>
      </c>
      <c r="K998" s="2">
        <v>2</v>
      </c>
      <c r="L998" s="2">
        <v>12</v>
      </c>
      <c r="M998" s="2">
        <v>24</v>
      </c>
      <c r="N998">
        <f t="shared" si="45"/>
        <v>8</v>
      </c>
      <c r="O998">
        <f t="shared" si="46"/>
        <v>2020</v>
      </c>
      <c r="P998">
        <f t="shared" si="47"/>
        <v>1</v>
      </c>
    </row>
    <row r="999" spans="1:16" x14ac:dyDescent="0.25">
      <c r="A999" s="2">
        <v>998</v>
      </c>
      <c r="B999" s="2">
        <v>1012</v>
      </c>
      <c r="C999" s="3">
        <v>44045</v>
      </c>
      <c r="D999" s="4" t="s">
        <v>2048</v>
      </c>
      <c r="E999" s="4" t="s">
        <v>2049</v>
      </c>
      <c r="F999" s="4" t="s">
        <v>2050</v>
      </c>
      <c r="G999" s="4" t="s">
        <v>378</v>
      </c>
      <c r="H999" s="4" t="s">
        <v>88</v>
      </c>
      <c r="I999" s="4" t="s">
        <v>210</v>
      </c>
      <c r="J999" s="4" t="s">
        <v>211</v>
      </c>
      <c r="K999" s="2">
        <v>4</v>
      </c>
      <c r="L999" s="2">
        <v>12</v>
      </c>
      <c r="M999" s="2">
        <v>48</v>
      </c>
      <c r="N999">
        <f t="shared" si="45"/>
        <v>8</v>
      </c>
      <c r="O999">
        <f t="shared" si="46"/>
        <v>2020</v>
      </c>
      <c r="P999">
        <f t="shared" si="47"/>
        <v>2</v>
      </c>
    </row>
    <row r="1000" spans="1:16" x14ac:dyDescent="0.25">
      <c r="A1000" s="2">
        <v>999</v>
      </c>
      <c r="B1000" s="2">
        <v>504</v>
      </c>
      <c r="C1000" s="3">
        <v>44045</v>
      </c>
      <c r="D1000" s="4" t="s">
        <v>2051</v>
      </c>
      <c r="E1000" s="4" t="s">
        <v>2052</v>
      </c>
      <c r="F1000" s="4" t="s">
        <v>2053</v>
      </c>
      <c r="G1000" s="4" t="s">
        <v>75</v>
      </c>
      <c r="H1000" s="4" t="s">
        <v>38</v>
      </c>
      <c r="I1000" s="4" t="s">
        <v>265</v>
      </c>
      <c r="J1000" s="4" t="s">
        <v>266</v>
      </c>
      <c r="K1000" s="2">
        <v>3</v>
      </c>
      <c r="L1000" s="2">
        <v>167</v>
      </c>
      <c r="M1000" s="2">
        <v>501</v>
      </c>
      <c r="N1000">
        <f t="shared" si="45"/>
        <v>8</v>
      </c>
      <c r="O1000">
        <f t="shared" si="46"/>
        <v>2020</v>
      </c>
      <c r="P1000">
        <f t="shared" si="47"/>
        <v>2</v>
      </c>
    </row>
    <row r="1001" spans="1:16" ht="30" x14ac:dyDescent="0.25">
      <c r="A1001" s="2">
        <v>1000</v>
      </c>
      <c r="B1001" s="2">
        <v>1342</v>
      </c>
      <c r="C1001" s="3">
        <v>44046</v>
      </c>
      <c r="D1001" s="4" t="s">
        <v>2054</v>
      </c>
      <c r="E1001" s="4" t="s">
        <v>2055</v>
      </c>
      <c r="F1001" s="4" t="s">
        <v>197</v>
      </c>
      <c r="G1001" s="4" t="s">
        <v>16</v>
      </c>
      <c r="H1001" s="4" t="s">
        <v>31</v>
      </c>
      <c r="I1001" s="4" t="s">
        <v>468</v>
      </c>
      <c r="J1001" s="4" t="s">
        <v>469</v>
      </c>
      <c r="K1001" s="2">
        <v>4</v>
      </c>
      <c r="L1001" s="2">
        <v>27.5</v>
      </c>
      <c r="M1001" s="2">
        <v>110</v>
      </c>
      <c r="N1001">
        <f t="shared" si="45"/>
        <v>8</v>
      </c>
      <c r="O1001">
        <f t="shared" si="46"/>
        <v>2020</v>
      </c>
      <c r="P1001">
        <f t="shared" si="47"/>
        <v>3</v>
      </c>
    </row>
    <row r="1002" spans="1:16" x14ac:dyDescent="0.25">
      <c r="A1002" s="2">
        <v>1001</v>
      </c>
      <c r="B1002" s="2">
        <v>1923</v>
      </c>
      <c r="C1002" s="3">
        <v>44046</v>
      </c>
      <c r="D1002" s="4" t="s">
        <v>960</v>
      </c>
      <c r="E1002" s="4" t="s">
        <v>961</v>
      </c>
      <c r="F1002" s="4" t="s">
        <v>718</v>
      </c>
      <c r="G1002" s="4" t="s">
        <v>576</v>
      </c>
      <c r="H1002" s="4" t="s">
        <v>56</v>
      </c>
      <c r="I1002" s="4" t="s">
        <v>490</v>
      </c>
      <c r="J1002" s="4" t="s">
        <v>491</v>
      </c>
      <c r="K1002" s="2">
        <v>4</v>
      </c>
      <c r="L1002" s="2">
        <v>245</v>
      </c>
      <c r="M1002" s="2">
        <v>980</v>
      </c>
      <c r="N1002">
        <f t="shared" si="45"/>
        <v>8</v>
      </c>
      <c r="O1002">
        <f t="shared" si="46"/>
        <v>2020</v>
      </c>
      <c r="P1002">
        <f t="shared" si="47"/>
        <v>3</v>
      </c>
    </row>
    <row r="1003" spans="1:16" x14ac:dyDescent="0.25">
      <c r="A1003" s="2">
        <v>1002</v>
      </c>
      <c r="B1003" s="2">
        <v>1292</v>
      </c>
      <c r="C1003" s="3">
        <v>44046</v>
      </c>
      <c r="D1003" s="4" t="s">
        <v>1640</v>
      </c>
      <c r="E1003" s="4" t="s">
        <v>1641</v>
      </c>
      <c r="F1003" s="4" t="s">
        <v>1642</v>
      </c>
      <c r="G1003" s="4" t="s">
        <v>543</v>
      </c>
      <c r="H1003" s="4" t="s">
        <v>88</v>
      </c>
      <c r="I1003" s="4" t="s">
        <v>295</v>
      </c>
      <c r="J1003" s="4" t="s">
        <v>296</v>
      </c>
      <c r="K1003" s="2">
        <v>2</v>
      </c>
      <c r="L1003" s="2">
        <v>11.99</v>
      </c>
      <c r="M1003" s="2">
        <v>23.98</v>
      </c>
      <c r="N1003">
        <f t="shared" si="45"/>
        <v>8</v>
      </c>
      <c r="O1003">
        <f t="shared" si="46"/>
        <v>2020</v>
      </c>
      <c r="P1003">
        <f t="shared" si="47"/>
        <v>3</v>
      </c>
    </row>
    <row r="1004" spans="1:16" x14ac:dyDescent="0.25">
      <c r="A1004" s="2">
        <v>1003</v>
      </c>
      <c r="B1004" s="2">
        <v>1257</v>
      </c>
      <c r="C1004" s="3">
        <v>44046</v>
      </c>
      <c r="D1004" s="4" t="s">
        <v>2056</v>
      </c>
      <c r="E1004" s="4" t="s">
        <v>2057</v>
      </c>
      <c r="F1004" s="4" t="s">
        <v>1178</v>
      </c>
      <c r="G1004" s="4" t="s">
        <v>339</v>
      </c>
      <c r="H1004" s="4" t="s">
        <v>88</v>
      </c>
      <c r="I1004" s="4" t="s">
        <v>660</v>
      </c>
      <c r="J1004" s="4" t="s">
        <v>661</v>
      </c>
      <c r="K1004" s="2">
        <v>2</v>
      </c>
      <c r="L1004" s="2">
        <v>4.99</v>
      </c>
      <c r="M1004" s="2">
        <v>9.98</v>
      </c>
      <c r="N1004">
        <f t="shared" si="45"/>
        <v>8</v>
      </c>
      <c r="O1004">
        <f t="shared" si="46"/>
        <v>2020</v>
      </c>
      <c r="P1004">
        <f t="shared" si="47"/>
        <v>3</v>
      </c>
    </row>
    <row r="1005" spans="1:16" x14ac:dyDescent="0.25">
      <c r="A1005" s="2">
        <v>1004</v>
      </c>
      <c r="B1005" s="2">
        <v>1435</v>
      </c>
      <c r="C1005" s="3">
        <v>44046</v>
      </c>
      <c r="D1005" s="4" t="s">
        <v>2058</v>
      </c>
      <c r="E1005" s="4" t="s">
        <v>2059</v>
      </c>
      <c r="F1005" s="4" t="s">
        <v>346</v>
      </c>
      <c r="G1005" s="4" t="s">
        <v>444</v>
      </c>
      <c r="H1005" s="4" t="s">
        <v>56</v>
      </c>
      <c r="I1005" s="4" t="s">
        <v>95</v>
      </c>
      <c r="J1005" s="4" t="s">
        <v>96</v>
      </c>
      <c r="K1005" s="2">
        <v>4</v>
      </c>
      <c r="L1005" s="2">
        <v>214</v>
      </c>
      <c r="M1005" s="2">
        <v>856</v>
      </c>
      <c r="N1005">
        <f t="shared" si="45"/>
        <v>8</v>
      </c>
      <c r="O1005">
        <f t="shared" si="46"/>
        <v>2020</v>
      </c>
      <c r="P1005">
        <f t="shared" si="47"/>
        <v>3</v>
      </c>
    </row>
    <row r="1006" spans="1:16" x14ac:dyDescent="0.25">
      <c r="A1006" s="2">
        <v>1005</v>
      </c>
      <c r="B1006" s="2">
        <v>1746</v>
      </c>
      <c r="C1006" s="3">
        <v>44046</v>
      </c>
      <c r="D1006" s="4" t="s">
        <v>2060</v>
      </c>
      <c r="E1006" s="4" t="s">
        <v>2061</v>
      </c>
      <c r="F1006" s="4" t="s">
        <v>696</v>
      </c>
      <c r="G1006" s="4" t="s">
        <v>62</v>
      </c>
      <c r="H1006" s="4" t="s">
        <v>88</v>
      </c>
      <c r="I1006" s="4" t="s">
        <v>600</v>
      </c>
      <c r="J1006" s="4" t="s">
        <v>601</v>
      </c>
      <c r="K1006" s="2">
        <v>3</v>
      </c>
      <c r="L1006" s="2">
        <v>8.99</v>
      </c>
      <c r="M1006" s="2">
        <v>26.97</v>
      </c>
      <c r="N1006">
        <f t="shared" si="45"/>
        <v>8</v>
      </c>
      <c r="O1006">
        <f t="shared" si="46"/>
        <v>2020</v>
      </c>
      <c r="P1006">
        <f t="shared" si="47"/>
        <v>3</v>
      </c>
    </row>
    <row r="1007" spans="1:16" x14ac:dyDescent="0.25">
      <c r="A1007" s="2">
        <v>1006</v>
      </c>
      <c r="B1007" s="2">
        <v>1450</v>
      </c>
      <c r="C1007" s="3">
        <v>44046</v>
      </c>
      <c r="D1007" s="4" t="s">
        <v>2062</v>
      </c>
      <c r="E1007" s="4" t="s">
        <v>2063</v>
      </c>
      <c r="F1007" s="4" t="s">
        <v>1754</v>
      </c>
      <c r="G1007" s="4" t="s">
        <v>329</v>
      </c>
      <c r="H1007" s="4" t="s">
        <v>38</v>
      </c>
      <c r="I1007" s="4" t="s">
        <v>371</v>
      </c>
      <c r="J1007" s="4" t="s">
        <v>372</v>
      </c>
      <c r="K1007" s="2">
        <v>3</v>
      </c>
      <c r="L1007" s="2">
        <v>129.94999999999999</v>
      </c>
      <c r="M1007" s="2">
        <v>389.85</v>
      </c>
      <c r="N1007">
        <f t="shared" si="45"/>
        <v>8</v>
      </c>
      <c r="O1007">
        <f t="shared" si="46"/>
        <v>2020</v>
      </c>
      <c r="P1007">
        <f t="shared" si="47"/>
        <v>3</v>
      </c>
    </row>
    <row r="1008" spans="1:16" x14ac:dyDescent="0.25">
      <c r="A1008" s="2">
        <v>1007</v>
      </c>
      <c r="B1008" s="2">
        <v>1371</v>
      </c>
      <c r="C1008" s="3">
        <v>44046</v>
      </c>
      <c r="D1008" s="4" t="s">
        <v>1360</v>
      </c>
      <c r="E1008" s="4" t="s">
        <v>1361</v>
      </c>
      <c r="F1008" s="4" t="s">
        <v>69</v>
      </c>
      <c r="G1008" s="4" t="s">
        <v>62</v>
      </c>
      <c r="H1008" s="4" t="s">
        <v>17</v>
      </c>
      <c r="I1008" s="4" t="s">
        <v>301</v>
      </c>
      <c r="J1008" s="4" t="s">
        <v>302</v>
      </c>
      <c r="K1008" s="2">
        <v>4</v>
      </c>
      <c r="L1008" s="2">
        <v>14.99</v>
      </c>
      <c r="M1008" s="2">
        <v>59.96</v>
      </c>
      <c r="N1008">
        <f t="shared" si="45"/>
        <v>8</v>
      </c>
      <c r="O1008">
        <f t="shared" si="46"/>
        <v>2020</v>
      </c>
      <c r="P1008">
        <f t="shared" si="47"/>
        <v>3</v>
      </c>
    </row>
    <row r="1009" spans="1:16" x14ac:dyDescent="0.25">
      <c r="A1009" s="2">
        <v>1008</v>
      </c>
      <c r="B1009" s="2">
        <v>695</v>
      </c>
      <c r="C1009" s="3">
        <v>44046</v>
      </c>
      <c r="D1009" s="4" t="s">
        <v>2064</v>
      </c>
      <c r="E1009" s="4" t="s">
        <v>2065</v>
      </c>
      <c r="F1009" s="4" t="s">
        <v>258</v>
      </c>
      <c r="G1009" s="4" t="s">
        <v>259</v>
      </c>
      <c r="H1009" s="4" t="s">
        <v>70</v>
      </c>
      <c r="I1009" s="4" t="s">
        <v>308</v>
      </c>
      <c r="J1009" s="4" t="s">
        <v>309</v>
      </c>
      <c r="K1009" s="2">
        <v>5</v>
      </c>
      <c r="L1009" s="2">
        <v>499</v>
      </c>
      <c r="M1009" s="2">
        <v>2495</v>
      </c>
      <c r="N1009">
        <f t="shared" si="45"/>
        <v>8</v>
      </c>
      <c r="O1009">
        <f t="shared" si="46"/>
        <v>2020</v>
      </c>
      <c r="P1009">
        <f t="shared" si="47"/>
        <v>3</v>
      </c>
    </row>
    <row r="1010" spans="1:16" x14ac:dyDescent="0.25">
      <c r="A1010" s="2">
        <v>1009</v>
      </c>
      <c r="B1010" s="2">
        <v>1461</v>
      </c>
      <c r="C1010" s="3">
        <v>44047</v>
      </c>
      <c r="D1010" s="4" t="s">
        <v>1447</v>
      </c>
      <c r="E1010" s="4" t="s">
        <v>1448</v>
      </c>
      <c r="F1010" s="4" t="s">
        <v>227</v>
      </c>
      <c r="G1010" s="4" t="s">
        <v>94</v>
      </c>
      <c r="H1010" s="4" t="s">
        <v>17</v>
      </c>
      <c r="I1010" s="4" t="s">
        <v>51</v>
      </c>
      <c r="J1010" s="4" t="s">
        <v>52</v>
      </c>
      <c r="K1010" s="2">
        <v>6</v>
      </c>
      <c r="L1010" s="2">
        <v>16.75</v>
      </c>
      <c r="M1010" s="2">
        <v>100.5</v>
      </c>
      <c r="N1010">
        <f t="shared" si="45"/>
        <v>8</v>
      </c>
      <c r="O1010">
        <f t="shared" si="46"/>
        <v>2020</v>
      </c>
      <c r="P1010">
        <f t="shared" si="47"/>
        <v>4</v>
      </c>
    </row>
    <row r="1011" spans="1:16" x14ac:dyDescent="0.25">
      <c r="A1011" s="2">
        <v>1010</v>
      </c>
      <c r="B1011" s="2">
        <v>143</v>
      </c>
      <c r="C1011" s="3">
        <v>44047</v>
      </c>
      <c r="D1011" s="4" t="s">
        <v>2066</v>
      </c>
      <c r="E1011" s="4" t="s">
        <v>2067</v>
      </c>
      <c r="F1011" s="4" t="s">
        <v>2068</v>
      </c>
      <c r="G1011" s="4" t="s">
        <v>30</v>
      </c>
      <c r="H1011" s="4" t="s">
        <v>38</v>
      </c>
      <c r="I1011" s="4" t="s">
        <v>39</v>
      </c>
      <c r="J1011" s="4" t="s">
        <v>40</v>
      </c>
      <c r="K1011" s="2">
        <v>5</v>
      </c>
      <c r="L1011" s="2">
        <v>69</v>
      </c>
      <c r="M1011" s="2">
        <v>345</v>
      </c>
      <c r="N1011">
        <f t="shared" si="45"/>
        <v>8</v>
      </c>
      <c r="O1011">
        <f t="shared" si="46"/>
        <v>2020</v>
      </c>
      <c r="P1011">
        <f t="shared" si="47"/>
        <v>4</v>
      </c>
    </row>
    <row r="1012" spans="1:16" x14ac:dyDescent="0.25">
      <c r="A1012" s="2">
        <v>1011</v>
      </c>
      <c r="B1012" s="2">
        <v>720</v>
      </c>
      <c r="C1012" s="3">
        <v>44047</v>
      </c>
      <c r="D1012" s="4" t="s">
        <v>1386</v>
      </c>
      <c r="E1012" s="4" t="s">
        <v>1387</v>
      </c>
      <c r="F1012" s="4" t="s">
        <v>513</v>
      </c>
      <c r="G1012" s="4" t="s">
        <v>514</v>
      </c>
      <c r="H1012" s="4" t="s">
        <v>17</v>
      </c>
      <c r="I1012" s="4" t="s">
        <v>45</v>
      </c>
      <c r="J1012" s="4" t="s">
        <v>46</v>
      </c>
      <c r="K1012" s="2">
        <v>4</v>
      </c>
      <c r="L1012" s="2">
        <v>19.5</v>
      </c>
      <c r="M1012" s="2">
        <v>78</v>
      </c>
      <c r="N1012">
        <f t="shared" si="45"/>
        <v>8</v>
      </c>
      <c r="O1012">
        <f t="shared" si="46"/>
        <v>2020</v>
      </c>
      <c r="P1012">
        <f t="shared" si="47"/>
        <v>4</v>
      </c>
    </row>
    <row r="1013" spans="1:16" x14ac:dyDescent="0.25">
      <c r="A1013" s="2">
        <v>1012</v>
      </c>
      <c r="B1013" s="2">
        <v>787</v>
      </c>
      <c r="C1013" s="3">
        <v>44047</v>
      </c>
      <c r="D1013" s="4" t="s">
        <v>2069</v>
      </c>
      <c r="E1013" s="4" t="s">
        <v>2070</v>
      </c>
      <c r="F1013" s="4" t="s">
        <v>287</v>
      </c>
      <c r="G1013" s="4" t="s">
        <v>44</v>
      </c>
      <c r="H1013" s="4" t="s">
        <v>38</v>
      </c>
      <c r="I1013" s="4" t="s">
        <v>265</v>
      </c>
      <c r="J1013" s="4" t="s">
        <v>266</v>
      </c>
      <c r="K1013" s="2">
        <v>5</v>
      </c>
      <c r="L1013" s="2">
        <v>167</v>
      </c>
      <c r="M1013" s="2">
        <v>835</v>
      </c>
      <c r="N1013">
        <f t="shared" si="45"/>
        <v>8</v>
      </c>
      <c r="O1013">
        <f t="shared" si="46"/>
        <v>2020</v>
      </c>
      <c r="P1013">
        <f t="shared" si="47"/>
        <v>4</v>
      </c>
    </row>
    <row r="1014" spans="1:16" x14ac:dyDescent="0.25">
      <c r="A1014" s="2">
        <v>1013</v>
      </c>
      <c r="B1014" s="2">
        <v>1468</v>
      </c>
      <c r="C1014" s="3">
        <v>44047</v>
      </c>
      <c r="D1014" s="4" t="s">
        <v>2071</v>
      </c>
      <c r="E1014" s="4" t="s">
        <v>2072</v>
      </c>
      <c r="F1014" s="4" t="s">
        <v>1135</v>
      </c>
      <c r="G1014" s="4" t="s">
        <v>62</v>
      </c>
      <c r="H1014" s="4" t="s">
        <v>38</v>
      </c>
      <c r="I1014" s="4" t="s">
        <v>265</v>
      </c>
      <c r="J1014" s="4" t="s">
        <v>266</v>
      </c>
      <c r="K1014" s="2">
        <v>3</v>
      </c>
      <c r="L1014" s="2">
        <v>167</v>
      </c>
      <c r="M1014" s="2">
        <v>501</v>
      </c>
      <c r="N1014">
        <f t="shared" si="45"/>
        <v>8</v>
      </c>
      <c r="O1014">
        <f t="shared" si="46"/>
        <v>2020</v>
      </c>
      <c r="P1014">
        <f t="shared" si="47"/>
        <v>4</v>
      </c>
    </row>
    <row r="1015" spans="1:16" x14ac:dyDescent="0.25">
      <c r="A1015" s="2">
        <v>1014</v>
      </c>
      <c r="B1015" s="2">
        <v>728</v>
      </c>
      <c r="C1015" s="3">
        <v>44048</v>
      </c>
      <c r="D1015" s="4" t="s">
        <v>2073</v>
      </c>
      <c r="E1015" s="4" t="s">
        <v>2074</v>
      </c>
      <c r="F1015" s="4" t="s">
        <v>279</v>
      </c>
      <c r="G1015" s="4" t="s">
        <v>126</v>
      </c>
      <c r="H1015" s="4" t="s">
        <v>70</v>
      </c>
      <c r="I1015" s="4" t="s">
        <v>71</v>
      </c>
      <c r="J1015" s="4" t="s">
        <v>72</v>
      </c>
      <c r="K1015" s="2">
        <v>4</v>
      </c>
      <c r="L1015" s="2">
        <v>250</v>
      </c>
      <c r="M1015" s="2">
        <v>1000</v>
      </c>
      <c r="N1015">
        <f t="shared" si="45"/>
        <v>8</v>
      </c>
      <c r="O1015">
        <f t="shared" si="46"/>
        <v>2020</v>
      </c>
      <c r="P1015">
        <f t="shared" si="47"/>
        <v>5</v>
      </c>
    </row>
    <row r="1016" spans="1:16" x14ac:dyDescent="0.25">
      <c r="A1016" s="2">
        <v>1015</v>
      </c>
      <c r="B1016" s="2">
        <v>181</v>
      </c>
      <c r="C1016" s="3">
        <v>44049</v>
      </c>
      <c r="D1016" s="4" t="s">
        <v>1739</v>
      </c>
      <c r="E1016" s="4" t="s">
        <v>1740</v>
      </c>
      <c r="F1016" s="4" t="s">
        <v>1741</v>
      </c>
      <c r="G1016" s="4" t="s">
        <v>665</v>
      </c>
      <c r="H1016" s="4" t="s">
        <v>17</v>
      </c>
      <c r="I1016" s="4" t="s">
        <v>815</v>
      </c>
      <c r="J1016" s="4" t="s">
        <v>816</v>
      </c>
      <c r="K1016" s="2">
        <v>5</v>
      </c>
      <c r="L1016" s="2">
        <v>16.989999999999998</v>
      </c>
      <c r="M1016" s="2">
        <v>84.95</v>
      </c>
      <c r="N1016">
        <f t="shared" si="45"/>
        <v>8</v>
      </c>
      <c r="O1016">
        <f t="shared" si="46"/>
        <v>2020</v>
      </c>
      <c r="P1016">
        <f t="shared" si="47"/>
        <v>6</v>
      </c>
    </row>
    <row r="1017" spans="1:16" x14ac:dyDescent="0.25">
      <c r="A1017" s="2">
        <v>1016</v>
      </c>
      <c r="B1017" s="2">
        <v>931</v>
      </c>
      <c r="C1017" s="3">
        <v>44049</v>
      </c>
      <c r="D1017" s="4" t="s">
        <v>2075</v>
      </c>
      <c r="E1017" s="4" t="s">
        <v>2076</v>
      </c>
      <c r="F1017" s="4" t="s">
        <v>55</v>
      </c>
      <c r="G1017" s="4" t="s">
        <v>23</v>
      </c>
      <c r="H1017" s="4" t="s">
        <v>56</v>
      </c>
      <c r="I1017" s="4" t="s">
        <v>366</v>
      </c>
      <c r="J1017" s="4" t="s">
        <v>367</v>
      </c>
      <c r="K1017" s="2">
        <v>2</v>
      </c>
      <c r="L1017" s="2">
        <v>189</v>
      </c>
      <c r="M1017" s="2">
        <v>378</v>
      </c>
      <c r="N1017">
        <f t="shared" si="45"/>
        <v>8</v>
      </c>
      <c r="O1017">
        <f t="shared" si="46"/>
        <v>2020</v>
      </c>
      <c r="P1017">
        <f t="shared" si="47"/>
        <v>6</v>
      </c>
    </row>
    <row r="1018" spans="1:16" x14ac:dyDescent="0.25">
      <c r="A1018" s="2">
        <v>1017</v>
      </c>
      <c r="B1018" s="2">
        <v>1786</v>
      </c>
      <c r="C1018" s="3">
        <v>44049</v>
      </c>
      <c r="D1018" s="4" t="s">
        <v>2077</v>
      </c>
      <c r="E1018" s="4" t="s">
        <v>2078</v>
      </c>
      <c r="F1018" s="4" t="s">
        <v>718</v>
      </c>
      <c r="G1018" s="4" t="s">
        <v>576</v>
      </c>
      <c r="H1018" s="4" t="s">
        <v>24</v>
      </c>
      <c r="I1018" s="4" t="s">
        <v>231</v>
      </c>
      <c r="J1018" s="4" t="s">
        <v>232</v>
      </c>
      <c r="K1018" s="2">
        <v>1</v>
      </c>
      <c r="L1018" s="2">
        <v>599</v>
      </c>
      <c r="M1018" s="2">
        <v>599</v>
      </c>
      <c r="N1018">
        <f t="shared" si="45"/>
        <v>8</v>
      </c>
      <c r="O1018">
        <f t="shared" si="46"/>
        <v>2020</v>
      </c>
      <c r="P1018">
        <f t="shared" si="47"/>
        <v>6</v>
      </c>
    </row>
    <row r="1019" spans="1:16" x14ac:dyDescent="0.25">
      <c r="A1019" s="2">
        <v>1018</v>
      </c>
      <c r="B1019" s="2">
        <v>1851</v>
      </c>
      <c r="C1019" s="3">
        <v>44049</v>
      </c>
      <c r="D1019" s="4" t="s">
        <v>894</v>
      </c>
      <c r="E1019" s="4" t="s">
        <v>895</v>
      </c>
      <c r="F1019" s="4" t="s">
        <v>876</v>
      </c>
      <c r="G1019" s="4" t="s">
        <v>378</v>
      </c>
      <c r="H1019" s="4" t="s">
        <v>17</v>
      </c>
      <c r="I1019" s="4" t="s">
        <v>236</v>
      </c>
      <c r="J1019" s="4" t="s">
        <v>237</v>
      </c>
      <c r="K1019" s="2">
        <v>4</v>
      </c>
      <c r="L1019" s="2">
        <v>14.99</v>
      </c>
      <c r="M1019" s="2">
        <v>59.96</v>
      </c>
      <c r="N1019">
        <f t="shared" si="45"/>
        <v>8</v>
      </c>
      <c r="O1019">
        <f t="shared" si="46"/>
        <v>2020</v>
      </c>
      <c r="P1019">
        <f t="shared" si="47"/>
        <v>6</v>
      </c>
    </row>
    <row r="1020" spans="1:16" x14ac:dyDescent="0.25">
      <c r="A1020" s="2">
        <v>1019</v>
      </c>
      <c r="B1020" s="2">
        <v>736</v>
      </c>
      <c r="C1020" s="3">
        <v>44049</v>
      </c>
      <c r="D1020" s="4" t="s">
        <v>2079</v>
      </c>
      <c r="E1020" s="4" t="s">
        <v>2080</v>
      </c>
      <c r="F1020" s="4" t="s">
        <v>75</v>
      </c>
      <c r="G1020" s="4" t="s">
        <v>76</v>
      </c>
      <c r="H1020" s="4" t="s">
        <v>38</v>
      </c>
      <c r="I1020" s="4" t="s">
        <v>463</v>
      </c>
      <c r="J1020" s="4" t="s">
        <v>464</v>
      </c>
      <c r="K1020" s="2">
        <v>2</v>
      </c>
      <c r="L1020" s="2">
        <v>119</v>
      </c>
      <c r="M1020" s="2">
        <v>238</v>
      </c>
      <c r="N1020">
        <f t="shared" si="45"/>
        <v>8</v>
      </c>
      <c r="O1020">
        <f t="shared" si="46"/>
        <v>2020</v>
      </c>
      <c r="P1020">
        <f t="shared" si="47"/>
        <v>6</v>
      </c>
    </row>
    <row r="1021" spans="1:16" x14ac:dyDescent="0.25">
      <c r="A1021" s="2">
        <v>1020</v>
      </c>
      <c r="B1021" s="2">
        <v>1042</v>
      </c>
      <c r="C1021" s="3">
        <v>44049</v>
      </c>
      <c r="D1021" s="4" t="s">
        <v>2081</v>
      </c>
      <c r="E1021" s="4" t="s">
        <v>2082</v>
      </c>
      <c r="F1021" s="4" t="s">
        <v>1028</v>
      </c>
      <c r="G1021" s="4" t="s">
        <v>1029</v>
      </c>
      <c r="H1021" s="4" t="s">
        <v>70</v>
      </c>
      <c r="I1021" s="4" t="s">
        <v>112</v>
      </c>
      <c r="J1021" s="4" t="s">
        <v>113</v>
      </c>
      <c r="K1021" s="2">
        <v>2</v>
      </c>
      <c r="L1021" s="2">
        <v>399</v>
      </c>
      <c r="M1021" s="2">
        <v>798</v>
      </c>
      <c r="N1021">
        <f t="shared" si="45"/>
        <v>8</v>
      </c>
      <c r="O1021">
        <f t="shared" si="46"/>
        <v>2020</v>
      </c>
      <c r="P1021">
        <f t="shared" si="47"/>
        <v>6</v>
      </c>
    </row>
    <row r="1022" spans="1:16" x14ac:dyDescent="0.25">
      <c r="A1022" s="2">
        <v>1021</v>
      </c>
      <c r="B1022" s="2">
        <v>1636</v>
      </c>
      <c r="C1022" s="3">
        <v>44050</v>
      </c>
      <c r="D1022" s="4" t="s">
        <v>2083</v>
      </c>
      <c r="E1022" s="4" t="s">
        <v>2084</v>
      </c>
      <c r="F1022" s="4" t="s">
        <v>299</v>
      </c>
      <c r="G1022" s="4" t="s">
        <v>300</v>
      </c>
      <c r="H1022" s="4" t="s">
        <v>17</v>
      </c>
      <c r="I1022" s="4" t="s">
        <v>445</v>
      </c>
      <c r="J1022" s="4" t="s">
        <v>446</v>
      </c>
      <c r="K1022" s="2">
        <v>4</v>
      </c>
      <c r="L1022" s="2">
        <v>24.95</v>
      </c>
      <c r="M1022" s="2">
        <v>99.8</v>
      </c>
      <c r="N1022">
        <f t="shared" si="45"/>
        <v>8</v>
      </c>
      <c r="O1022">
        <f t="shared" si="46"/>
        <v>2020</v>
      </c>
      <c r="P1022">
        <f t="shared" si="47"/>
        <v>7</v>
      </c>
    </row>
    <row r="1023" spans="1:16" x14ac:dyDescent="0.25">
      <c r="A1023" s="2">
        <v>1022</v>
      </c>
      <c r="B1023" s="2">
        <v>2073</v>
      </c>
      <c r="C1023" s="3">
        <v>44050</v>
      </c>
      <c r="D1023" s="4" t="s">
        <v>1827</v>
      </c>
      <c r="E1023" s="4" t="s">
        <v>1828</v>
      </c>
      <c r="F1023" s="4" t="s">
        <v>709</v>
      </c>
      <c r="G1023" s="4" t="s">
        <v>576</v>
      </c>
      <c r="H1023" s="4" t="s">
        <v>24</v>
      </c>
      <c r="I1023" s="4" t="s">
        <v>450</v>
      </c>
      <c r="J1023" s="4" t="s">
        <v>451</v>
      </c>
      <c r="K1023" s="2">
        <v>2</v>
      </c>
      <c r="L1023" s="2">
        <v>549</v>
      </c>
      <c r="M1023" s="2">
        <v>1098</v>
      </c>
      <c r="N1023">
        <f t="shared" si="45"/>
        <v>8</v>
      </c>
      <c r="O1023">
        <f t="shared" si="46"/>
        <v>2020</v>
      </c>
      <c r="P1023">
        <f t="shared" si="47"/>
        <v>7</v>
      </c>
    </row>
    <row r="1024" spans="1:16" x14ac:dyDescent="0.25">
      <c r="A1024" s="2">
        <v>1023</v>
      </c>
      <c r="B1024" s="2">
        <v>274</v>
      </c>
      <c r="C1024" s="3">
        <v>44050</v>
      </c>
      <c r="D1024" s="4" t="s">
        <v>1044</v>
      </c>
      <c r="E1024" s="4" t="s">
        <v>1045</v>
      </c>
      <c r="F1024" s="4" t="s">
        <v>69</v>
      </c>
      <c r="G1024" s="4" t="s">
        <v>62</v>
      </c>
      <c r="H1024" s="4" t="s">
        <v>24</v>
      </c>
      <c r="I1024" s="4" t="s">
        <v>25</v>
      </c>
      <c r="J1024" s="4" t="s">
        <v>26</v>
      </c>
      <c r="K1024" s="2">
        <v>5</v>
      </c>
      <c r="L1024" s="2">
        <v>883</v>
      </c>
      <c r="M1024" s="2">
        <v>4415</v>
      </c>
      <c r="N1024">
        <f t="shared" si="45"/>
        <v>8</v>
      </c>
      <c r="O1024">
        <f t="shared" si="46"/>
        <v>2020</v>
      </c>
      <c r="P1024">
        <f t="shared" si="47"/>
        <v>7</v>
      </c>
    </row>
    <row r="1025" spans="1:16" x14ac:dyDescent="0.25">
      <c r="A1025" s="2">
        <v>1024</v>
      </c>
      <c r="B1025" s="2">
        <v>465</v>
      </c>
      <c r="C1025" s="3">
        <v>44050</v>
      </c>
      <c r="D1025" s="4" t="s">
        <v>2085</v>
      </c>
      <c r="E1025" s="4" t="s">
        <v>2086</v>
      </c>
      <c r="F1025" s="4" t="s">
        <v>796</v>
      </c>
      <c r="G1025" s="4" t="s">
        <v>430</v>
      </c>
      <c r="H1025" s="4" t="s">
        <v>17</v>
      </c>
      <c r="I1025" s="4" t="s">
        <v>193</v>
      </c>
      <c r="J1025" s="4" t="s">
        <v>194</v>
      </c>
      <c r="K1025" s="2">
        <v>4</v>
      </c>
      <c r="L1025" s="2">
        <v>23.99</v>
      </c>
      <c r="M1025" s="2">
        <v>95.96</v>
      </c>
      <c r="N1025">
        <f t="shared" si="45"/>
        <v>8</v>
      </c>
      <c r="O1025">
        <f t="shared" si="46"/>
        <v>2020</v>
      </c>
      <c r="P1025">
        <f t="shared" si="47"/>
        <v>7</v>
      </c>
    </row>
    <row r="1026" spans="1:16" x14ac:dyDescent="0.25">
      <c r="A1026" s="2">
        <v>1025</v>
      </c>
      <c r="B1026" s="2">
        <v>1770</v>
      </c>
      <c r="C1026" s="3">
        <v>44051</v>
      </c>
      <c r="D1026" s="4" t="s">
        <v>2087</v>
      </c>
      <c r="E1026" s="4" t="s">
        <v>2088</v>
      </c>
      <c r="F1026" s="4" t="s">
        <v>625</v>
      </c>
      <c r="G1026" s="4" t="s">
        <v>126</v>
      </c>
      <c r="H1026" s="4" t="s">
        <v>17</v>
      </c>
      <c r="I1026" s="4" t="s">
        <v>301</v>
      </c>
      <c r="J1026" s="4" t="s">
        <v>302</v>
      </c>
      <c r="K1026" s="2">
        <v>6</v>
      </c>
      <c r="L1026" s="2">
        <v>14.99</v>
      </c>
      <c r="M1026" s="2">
        <v>89.94</v>
      </c>
      <c r="N1026">
        <f t="shared" si="45"/>
        <v>8</v>
      </c>
      <c r="O1026">
        <f t="shared" si="46"/>
        <v>2020</v>
      </c>
      <c r="P1026">
        <f t="shared" si="47"/>
        <v>8</v>
      </c>
    </row>
    <row r="1027" spans="1:16" x14ac:dyDescent="0.25">
      <c r="A1027" s="2">
        <v>1026</v>
      </c>
      <c r="B1027" s="2">
        <v>1725</v>
      </c>
      <c r="C1027" s="3">
        <v>44051</v>
      </c>
      <c r="D1027" s="4" t="s">
        <v>2089</v>
      </c>
      <c r="E1027" s="4" t="s">
        <v>2090</v>
      </c>
      <c r="F1027" s="4" t="s">
        <v>49</v>
      </c>
      <c r="G1027" s="4" t="s">
        <v>50</v>
      </c>
      <c r="H1027" s="4" t="s">
        <v>70</v>
      </c>
      <c r="I1027" s="4" t="s">
        <v>71</v>
      </c>
      <c r="J1027" s="4" t="s">
        <v>72</v>
      </c>
      <c r="K1027" s="2">
        <v>4</v>
      </c>
      <c r="L1027" s="2">
        <v>250</v>
      </c>
      <c r="M1027" s="2">
        <v>1000</v>
      </c>
      <c r="N1027">
        <f t="shared" ref="N1027:N1090" si="48">MONTH(C1027)</f>
        <v>8</v>
      </c>
      <c r="O1027">
        <f t="shared" ref="O1027:O1090" si="49">YEAR(C1027)</f>
        <v>2020</v>
      </c>
      <c r="P1027">
        <f t="shared" ref="P1027:P1090" si="50">DAY(C1027)</f>
        <v>8</v>
      </c>
    </row>
    <row r="1028" spans="1:16" x14ac:dyDescent="0.25">
      <c r="A1028" s="2">
        <v>1027</v>
      </c>
      <c r="B1028" s="2">
        <v>169</v>
      </c>
      <c r="C1028" s="3">
        <v>44051</v>
      </c>
      <c r="D1028" s="4" t="s">
        <v>2091</v>
      </c>
      <c r="E1028" s="4" t="s">
        <v>2092</v>
      </c>
      <c r="F1028" s="4" t="s">
        <v>1294</v>
      </c>
      <c r="G1028" s="4" t="s">
        <v>347</v>
      </c>
      <c r="H1028" s="4" t="s">
        <v>88</v>
      </c>
      <c r="I1028" s="4" t="s">
        <v>529</v>
      </c>
      <c r="J1028" s="4" t="s">
        <v>530</v>
      </c>
      <c r="K1028" s="2">
        <v>5</v>
      </c>
      <c r="L1028" s="2">
        <v>8.99</v>
      </c>
      <c r="M1028" s="2">
        <v>44.95</v>
      </c>
      <c r="N1028">
        <f t="shared" si="48"/>
        <v>8</v>
      </c>
      <c r="O1028">
        <f t="shared" si="49"/>
        <v>2020</v>
      </c>
      <c r="P1028">
        <f t="shared" si="50"/>
        <v>8</v>
      </c>
    </row>
    <row r="1029" spans="1:16" x14ac:dyDescent="0.25">
      <c r="A1029" s="2">
        <v>1028</v>
      </c>
      <c r="B1029" s="2">
        <v>970</v>
      </c>
      <c r="C1029" s="3">
        <v>44051</v>
      </c>
      <c r="D1029" s="4" t="s">
        <v>1476</v>
      </c>
      <c r="E1029" s="4" t="s">
        <v>1477</v>
      </c>
      <c r="F1029" s="4" t="s">
        <v>370</v>
      </c>
      <c r="G1029" s="4" t="s">
        <v>94</v>
      </c>
      <c r="H1029" s="4" t="s">
        <v>24</v>
      </c>
      <c r="I1029" s="4" t="s">
        <v>106</v>
      </c>
      <c r="J1029" s="4" t="s">
        <v>107</v>
      </c>
      <c r="K1029" s="2">
        <v>4</v>
      </c>
      <c r="L1029" s="2">
        <v>899</v>
      </c>
      <c r="M1029" s="2">
        <v>3596</v>
      </c>
      <c r="N1029">
        <f t="shared" si="48"/>
        <v>8</v>
      </c>
      <c r="O1029">
        <f t="shared" si="49"/>
        <v>2020</v>
      </c>
      <c r="P1029">
        <f t="shared" si="50"/>
        <v>8</v>
      </c>
    </row>
    <row r="1030" spans="1:16" x14ac:dyDescent="0.25">
      <c r="A1030" s="2">
        <v>1029</v>
      </c>
      <c r="B1030" s="2">
        <v>1838</v>
      </c>
      <c r="C1030" s="3">
        <v>44051</v>
      </c>
      <c r="D1030" s="4" t="s">
        <v>2093</v>
      </c>
      <c r="E1030" s="4" t="s">
        <v>2094</v>
      </c>
      <c r="F1030" s="4" t="s">
        <v>426</v>
      </c>
      <c r="G1030" s="4" t="s">
        <v>30</v>
      </c>
      <c r="H1030" s="4" t="s">
        <v>17</v>
      </c>
      <c r="I1030" s="4" t="s">
        <v>51</v>
      </c>
      <c r="J1030" s="4" t="s">
        <v>52</v>
      </c>
      <c r="K1030" s="2">
        <v>2</v>
      </c>
      <c r="L1030" s="2">
        <v>16.75</v>
      </c>
      <c r="M1030" s="2">
        <v>33.5</v>
      </c>
      <c r="N1030">
        <f t="shared" si="48"/>
        <v>8</v>
      </c>
      <c r="O1030">
        <f t="shared" si="49"/>
        <v>2020</v>
      </c>
      <c r="P1030">
        <f t="shared" si="50"/>
        <v>8</v>
      </c>
    </row>
    <row r="1031" spans="1:16" x14ac:dyDescent="0.25">
      <c r="A1031" s="2">
        <v>1030</v>
      </c>
      <c r="B1031" s="2">
        <v>1733</v>
      </c>
      <c r="C1031" s="3">
        <v>44052</v>
      </c>
      <c r="D1031" s="4" t="s">
        <v>1303</v>
      </c>
      <c r="E1031" s="4" t="s">
        <v>1304</v>
      </c>
      <c r="F1031" s="4" t="s">
        <v>75</v>
      </c>
      <c r="G1031" s="4" t="s">
        <v>76</v>
      </c>
      <c r="H1031" s="4" t="s">
        <v>24</v>
      </c>
      <c r="I1031" s="4" t="s">
        <v>106</v>
      </c>
      <c r="J1031" s="4" t="s">
        <v>107</v>
      </c>
      <c r="K1031" s="2">
        <v>2</v>
      </c>
      <c r="L1031" s="2">
        <v>899</v>
      </c>
      <c r="M1031" s="2">
        <v>1798</v>
      </c>
      <c r="N1031">
        <f t="shared" si="48"/>
        <v>8</v>
      </c>
      <c r="O1031">
        <f t="shared" si="49"/>
        <v>2020</v>
      </c>
      <c r="P1031">
        <f t="shared" si="50"/>
        <v>9</v>
      </c>
    </row>
    <row r="1032" spans="1:16" x14ac:dyDescent="0.25">
      <c r="A1032" s="2">
        <v>1031</v>
      </c>
      <c r="B1032" s="2">
        <v>1780</v>
      </c>
      <c r="C1032" s="3">
        <v>44052</v>
      </c>
      <c r="D1032" s="4" t="s">
        <v>1621</v>
      </c>
      <c r="E1032" s="4" t="s">
        <v>1622</v>
      </c>
      <c r="F1032" s="4" t="s">
        <v>1623</v>
      </c>
      <c r="G1032" s="4" t="s">
        <v>396</v>
      </c>
      <c r="H1032" s="4" t="s">
        <v>24</v>
      </c>
      <c r="I1032" s="4" t="s">
        <v>25</v>
      </c>
      <c r="J1032" s="4" t="s">
        <v>26</v>
      </c>
      <c r="K1032" s="2">
        <v>3</v>
      </c>
      <c r="L1032" s="2">
        <v>883</v>
      </c>
      <c r="M1032" s="2">
        <v>2649</v>
      </c>
      <c r="N1032">
        <f t="shared" si="48"/>
        <v>8</v>
      </c>
      <c r="O1032">
        <f t="shared" si="49"/>
        <v>2020</v>
      </c>
      <c r="P1032">
        <f t="shared" si="50"/>
        <v>9</v>
      </c>
    </row>
    <row r="1033" spans="1:16" x14ac:dyDescent="0.25">
      <c r="A1033" s="2">
        <v>1032</v>
      </c>
      <c r="B1033" s="2">
        <v>1310</v>
      </c>
      <c r="C1033" s="3">
        <v>44052</v>
      </c>
      <c r="D1033" s="4" t="s">
        <v>1746</v>
      </c>
      <c r="E1033" s="4" t="s">
        <v>1747</v>
      </c>
      <c r="F1033" s="4" t="s">
        <v>1357</v>
      </c>
      <c r="G1033" s="4" t="s">
        <v>75</v>
      </c>
      <c r="H1033" s="4" t="s">
        <v>70</v>
      </c>
      <c r="I1033" s="4" t="s">
        <v>129</v>
      </c>
      <c r="J1033" s="4" t="s">
        <v>130</v>
      </c>
      <c r="K1033" s="2">
        <v>4</v>
      </c>
      <c r="L1033" s="2">
        <v>395</v>
      </c>
      <c r="M1033" s="2">
        <v>1580</v>
      </c>
      <c r="N1033">
        <f t="shared" si="48"/>
        <v>8</v>
      </c>
      <c r="O1033">
        <f t="shared" si="49"/>
        <v>2020</v>
      </c>
      <c r="P1033">
        <f t="shared" si="50"/>
        <v>9</v>
      </c>
    </row>
    <row r="1034" spans="1:16" x14ac:dyDescent="0.25">
      <c r="A1034" s="2">
        <v>1033</v>
      </c>
      <c r="B1034" s="2">
        <v>1331</v>
      </c>
      <c r="C1034" s="3">
        <v>44052</v>
      </c>
      <c r="D1034" s="4" t="s">
        <v>2095</v>
      </c>
      <c r="E1034" s="4" t="s">
        <v>2096</v>
      </c>
      <c r="F1034" s="4" t="s">
        <v>346</v>
      </c>
      <c r="G1034" s="4" t="s">
        <v>347</v>
      </c>
      <c r="H1034" s="4" t="s">
        <v>38</v>
      </c>
      <c r="I1034" s="4" t="s">
        <v>643</v>
      </c>
      <c r="J1034" s="4" t="s">
        <v>644</v>
      </c>
      <c r="K1034" s="2">
        <v>4</v>
      </c>
      <c r="L1034" s="2">
        <v>89</v>
      </c>
      <c r="M1034" s="2">
        <v>356</v>
      </c>
      <c r="N1034">
        <f t="shared" si="48"/>
        <v>8</v>
      </c>
      <c r="O1034">
        <f t="shared" si="49"/>
        <v>2020</v>
      </c>
      <c r="P1034">
        <f t="shared" si="50"/>
        <v>9</v>
      </c>
    </row>
    <row r="1035" spans="1:16" x14ac:dyDescent="0.25">
      <c r="A1035" s="2">
        <v>1034</v>
      </c>
      <c r="B1035" s="2">
        <v>1294</v>
      </c>
      <c r="C1035" s="3">
        <v>44052</v>
      </c>
      <c r="D1035" s="4" t="s">
        <v>2097</v>
      </c>
      <c r="E1035" s="4" t="s">
        <v>2098</v>
      </c>
      <c r="F1035" s="4" t="s">
        <v>709</v>
      </c>
      <c r="G1035" s="4" t="s">
        <v>576</v>
      </c>
      <c r="H1035" s="4" t="s">
        <v>88</v>
      </c>
      <c r="I1035" s="4" t="s">
        <v>348</v>
      </c>
      <c r="J1035" s="4" t="s">
        <v>349</v>
      </c>
      <c r="K1035" s="2">
        <v>4</v>
      </c>
      <c r="L1035" s="2">
        <v>10.99</v>
      </c>
      <c r="M1035" s="2">
        <v>43.96</v>
      </c>
      <c r="N1035">
        <f t="shared" si="48"/>
        <v>8</v>
      </c>
      <c r="O1035">
        <f t="shared" si="49"/>
        <v>2020</v>
      </c>
      <c r="P1035">
        <f t="shared" si="50"/>
        <v>9</v>
      </c>
    </row>
    <row r="1036" spans="1:16" x14ac:dyDescent="0.25">
      <c r="A1036" s="2">
        <v>1035</v>
      </c>
      <c r="B1036" s="2">
        <v>1398</v>
      </c>
      <c r="C1036" s="3">
        <v>44053</v>
      </c>
      <c r="D1036" s="4" t="s">
        <v>1362</v>
      </c>
      <c r="E1036" s="4" t="s">
        <v>1363</v>
      </c>
      <c r="F1036" s="4" t="s">
        <v>1164</v>
      </c>
      <c r="G1036" s="4" t="s">
        <v>1029</v>
      </c>
      <c r="H1036" s="4" t="s">
        <v>56</v>
      </c>
      <c r="I1036" s="4" t="s">
        <v>170</v>
      </c>
      <c r="J1036" s="4" t="s">
        <v>171</v>
      </c>
      <c r="K1036" s="2">
        <v>4</v>
      </c>
      <c r="L1036" s="2">
        <v>225</v>
      </c>
      <c r="M1036" s="2">
        <v>900</v>
      </c>
      <c r="N1036">
        <f t="shared" si="48"/>
        <v>8</v>
      </c>
      <c r="O1036">
        <f t="shared" si="49"/>
        <v>2020</v>
      </c>
      <c r="P1036">
        <f t="shared" si="50"/>
        <v>10</v>
      </c>
    </row>
    <row r="1037" spans="1:16" x14ac:dyDescent="0.25">
      <c r="A1037" s="2">
        <v>1036</v>
      </c>
      <c r="B1037" s="2">
        <v>1886</v>
      </c>
      <c r="C1037" s="3">
        <v>44053</v>
      </c>
      <c r="D1037" s="4" t="s">
        <v>508</v>
      </c>
      <c r="E1037" s="4" t="s">
        <v>509</v>
      </c>
      <c r="F1037" s="4" t="s">
        <v>510</v>
      </c>
      <c r="G1037" s="4" t="s">
        <v>396</v>
      </c>
      <c r="H1037" s="4" t="s">
        <v>31</v>
      </c>
      <c r="I1037" s="4" t="s">
        <v>435</v>
      </c>
      <c r="J1037" s="4" t="s">
        <v>436</v>
      </c>
      <c r="K1037" s="2">
        <v>3</v>
      </c>
      <c r="L1037" s="2">
        <v>29.99</v>
      </c>
      <c r="M1037" s="2">
        <v>89.97</v>
      </c>
      <c r="N1037">
        <f t="shared" si="48"/>
        <v>8</v>
      </c>
      <c r="O1037">
        <f t="shared" si="49"/>
        <v>2020</v>
      </c>
      <c r="P1037">
        <f t="shared" si="50"/>
        <v>10</v>
      </c>
    </row>
    <row r="1038" spans="1:16" x14ac:dyDescent="0.25">
      <c r="A1038" s="2">
        <v>1037</v>
      </c>
      <c r="B1038" s="2">
        <v>1230</v>
      </c>
      <c r="C1038" s="3">
        <v>44053</v>
      </c>
      <c r="D1038" s="4" t="s">
        <v>2099</v>
      </c>
      <c r="E1038" s="4" t="s">
        <v>2100</v>
      </c>
      <c r="F1038" s="4" t="s">
        <v>2101</v>
      </c>
      <c r="G1038" s="4" t="s">
        <v>134</v>
      </c>
      <c r="H1038" s="4" t="s">
        <v>38</v>
      </c>
      <c r="I1038" s="4" t="s">
        <v>643</v>
      </c>
      <c r="J1038" s="4" t="s">
        <v>644</v>
      </c>
      <c r="K1038" s="2">
        <v>3</v>
      </c>
      <c r="L1038" s="2">
        <v>89</v>
      </c>
      <c r="M1038" s="2">
        <v>267</v>
      </c>
      <c r="N1038">
        <f t="shared" si="48"/>
        <v>8</v>
      </c>
      <c r="O1038">
        <f t="shared" si="49"/>
        <v>2020</v>
      </c>
      <c r="P1038">
        <f t="shared" si="50"/>
        <v>10</v>
      </c>
    </row>
    <row r="1039" spans="1:16" x14ac:dyDescent="0.25">
      <c r="A1039" s="2">
        <v>1038</v>
      </c>
      <c r="B1039" s="2">
        <v>154</v>
      </c>
      <c r="C1039" s="3">
        <v>44053</v>
      </c>
      <c r="D1039" s="4" t="s">
        <v>2102</v>
      </c>
      <c r="E1039" s="4" t="s">
        <v>2103</v>
      </c>
      <c r="F1039" s="4" t="s">
        <v>279</v>
      </c>
      <c r="G1039" s="4" t="s">
        <v>126</v>
      </c>
      <c r="H1039" s="4" t="s">
        <v>31</v>
      </c>
      <c r="I1039" s="4" t="s">
        <v>32</v>
      </c>
      <c r="J1039" s="4" t="s">
        <v>33</v>
      </c>
      <c r="K1039" s="2">
        <v>3</v>
      </c>
      <c r="L1039" s="2">
        <v>37.99</v>
      </c>
      <c r="M1039" s="2">
        <v>113.97</v>
      </c>
      <c r="N1039">
        <f t="shared" si="48"/>
        <v>8</v>
      </c>
      <c r="O1039">
        <f t="shared" si="49"/>
        <v>2020</v>
      </c>
      <c r="P1039">
        <f t="shared" si="50"/>
        <v>10</v>
      </c>
    </row>
    <row r="1040" spans="1:16" x14ac:dyDescent="0.25">
      <c r="A1040" s="2">
        <v>1039</v>
      </c>
      <c r="B1040" s="2">
        <v>620</v>
      </c>
      <c r="C1040" s="3">
        <v>44053</v>
      </c>
      <c r="D1040" s="4" t="s">
        <v>2104</v>
      </c>
      <c r="E1040" s="4" t="s">
        <v>2105</v>
      </c>
      <c r="F1040" s="4" t="s">
        <v>2106</v>
      </c>
      <c r="G1040" s="4" t="s">
        <v>111</v>
      </c>
      <c r="H1040" s="4" t="s">
        <v>38</v>
      </c>
      <c r="I1040" s="4" t="s">
        <v>371</v>
      </c>
      <c r="J1040" s="4" t="s">
        <v>372</v>
      </c>
      <c r="K1040" s="2">
        <v>2</v>
      </c>
      <c r="L1040" s="2">
        <v>129.94999999999999</v>
      </c>
      <c r="M1040" s="2">
        <v>259.89999999999998</v>
      </c>
      <c r="N1040">
        <f t="shared" si="48"/>
        <v>8</v>
      </c>
      <c r="O1040">
        <f t="shared" si="49"/>
        <v>2020</v>
      </c>
      <c r="P1040">
        <f t="shared" si="50"/>
        <v>10</v>
      </c>
    </row>
    <row r="1041" spans="1:16" x14ac:dyDescent="0.25">
      <c r="A1041" s="2">
        <v>1040</v>
      </c>
      <c r="B1041" s="2">
        <v>1706</v>
      </c>
      <c r="C1041" s="3">
        <v>44054</v>
      </c>
      <c r="D1041" s="4" t="s">
        <v>2107</v>
      </c>
      <c r="E1041" s="4" t="s">
        <v>2108</v>
      </c>
      <c r="F1041" s="4" t="s">
        <v>258</v>
      </c>
      <c r="G1041" s="4" t="s">
        <v>259</v>
      </c>
      <c r="H1041" s="4" t="s">
        <v>56</v>
      </c>
      <c r="I1041" s="4" t="s">
        <v>490</v>
      </c>
      <c r="J1041" s="4" t="s">
        <v>491</v>
      </c>
      <c r="K1041" s="2">
        <v>3</v>
      </c>
      <c r="L1041" s="2">
        <v>245</v>
      </c>
      <c r="M1041" s="2">
        <v>735</v>
      </c>
      <c r="N1041">
        <f t="shared" si="48"/>
        <v>8</v>
      </c>
      <c r="O1041">
        <f t="shared" si="49"/>
        <v>2020</v>
      </c>
      <c r="P1041">
        <f t="shared" si="50"/>
        <v>11</v>
      </c>
    </row>
    <row r="1042" spans="1:16" x14ac:dyDescent="0.25">
      <c r="A1042" s="2">
        <v>1041</v>
      </c>
      <c r="B1042" s="2">
        <v>929</v>
      </c>
      <c r="C1042" s="3">
        <v>44054</v>
      </c>
      <c r="D1042" s="4" t="s">
        <v>2109</v>
      </c>
      <c r="E1042" s="4" t="s">
        <v>2110</v>
      </c>
      <c r="F1042" s="4" t="s">
        <v>2111</v>
      </c>
      <c r="G1042" s="4" t="s">
        <v>188</v>
      </c>
      <c r="H1042" s="4" t="s">
        <v>17</v>
      </c>
      <c r="I1042" s="4" t="s">
        <v>156</v>
      </c>
      <c r="J1042" s="4" t="s">
        <v>157</v>
      </c>
      <c r="K1042" s="2">
        <v>4</v>
      </c>
      <c r="L1042" s="2">
        <v>14.99</v>
      </c>
      <c r="M1042" s="2">
        <v>59.96</v>
      </c>
      <c r="N1042">
        <f t="shared" si="48"/>
        <v>8</v>
      </c>
      <c r="O1042">
        <f t="shared" si="49"/>
        <v>2020</v>
      </c>
      <c r="P1042">
        <f t="shared" si="50"/>
        <v>11</v>
      </c>
    </row>
    <row r="1043" spans="1:16" x14ac:dyDescent="0.25">
      <c r="A1043" s="2">
        <v>1042</v>
      </c>
      <c r="B1043" s="2">
        <v>1230</v>
      </c>
      <c r="C1043" s="3">
        <v>44054</v>
      </c>
      <c r="D1043" s="4" t="s">
        <v>2099</v>
      </c>
      <c r="E1043" s="4" t="s">
        <v>2100</v>
      </c>
      <c r="F1043" s="4" t="s">
        <v>2101</v>
      </c>
      <c r="G1043" s="4" t="s">
        <v>134</v>
      </c>
      <c r="H1043" s="4" t="s">
        <v>31</v>
      </c>
      <c r="I1043" s="4" t="s">
        <v>503</v>
      </c>
      <c r="J1043" s="4" t="s">
        <v>504</v>
      </c>
      <c r="K1043" s="2">
        <v>4</v>
      </c>
      <c r="L1043" s="2">
        <v>49</v>
      </c>
      <c r="M1043" s="2">
        <v>196</v>
      </c>
      <c r="N1043">
        <f t="shared" si="48"/>
        <v>8</v>
      </c>
      <c r="O1043">
        <f t="shared" si="49"/>
        <v>2020</v>
      </c>
      <c r="P1043">
        <f t="shared" si="50"/>
        <v>11</v>
      </c>
    </row>
    <row r="1044" spans="1:16" x14ac:dyDescent="0.25">
      <c r="A1044" s="2">
        <v>1043</v>
      </c>
      <c r="B1044" s="2">
        <v>1058</v>
      </c>
      <c r="C1044" s="3">
        <v>44054</v>
      </c>
      <c r="D1044" s="4" t="s">
        <v>2112</v>
      </c>
      <c r="E1044" s="4" t="s">
        <v>2113</v>
      </c>
      <c r="F1044" s="4" t="s">
        <v>55</v>
      </c>
      <c r="G1044" s="4" t="s">
        <v>23</v>
      </c>
      <c r="H1044" s="4" t="s">
        <v>38</v>
      </c>
      <c r="I1044" s="4" t="s">
        <v>324</v>
      </c>
      <c r="J1044" s="4" t="s">
        <v>325</v>
      </c>
      <c r="K1044" s="2">
        <v>4</v>
      </c>
      <c r="L1044" s="2">
        <v>58.95</v>
      </c>
      <c r="M1044" s="2">
        <v>235.8</v>
      </c>
      <c r="N1044">
        <f t="shared" si="48"/>
        <v>8</v>
      </c>
      <c r="O1044">
        <f t="shared" si="49"/>
        <v>2020</v>
      </c>
      <c r="P1044">
        <f t="shared" si="50"/>
        <v>11</v>
      </c>
    </row>
    <row r="1045" spans="1:16" x14ac:dyDescent="0.25">
      <c r="A1045" s="2">
        <v>1044</v>
      </c>
      <c r="B1045" s="2">
        <v>334</v>
      </c>
      <c r="C1045" s="3">
        <v>44054</v>
      </c>
      <c r="D1045" s="4" t="s">
        <v>1686</v>
      </c>
      <c r="E1045" s="4" t="s">
        <v>1687</v>
      </c>
      <c r="F1045" s="4" t="s">
        <v>507</v>
      </c>
      <c r="G1045" s="4" t="s">
        <v>62</v>
      </c>
      <c r="H1045" s="4" t="s">
        <v>70</v>
      </c>
      <c r="I1045" s="4" t="s">
        <v>112</v>
      </c>
      <c r="J1045" s="4" t="s">
        <v>113</v>
      </c>
      <c r="K1045" s="2">
        <v>5</v>
      </c>
      <c r="L1045" s="2">
        <v>399</v>
      </c>
      <c r="M1045" s="2">
        <v>1995</v>
      </c>
      <c r="N1045">
        <f t="shared" si="48"/>
        <v>8</v>
      </c>
      <c r="O1045">
        <f t="shared" si="49"/>
        <v>2020</v>
      </c>
      <c r="P1045">
        <f t="shared" si="50"/>
        <v>11</v>
      </c>
    </row>
    <row r="1046" spans="1:16" x14ac:dyDescent="0.25">
      <c r="A1046" s="2">
        <v>1045</v>
      </c>
      <c r="B1046" s="2">
        <v>500</v>
      </c>
      <c r="C1046" s="3">
        <v>44055</v>
      </c>
      <c r="D1046" s="4" t="s">
        <v>633</v>
      </c>
      <c r="E1046" s="4" t="s">
        <v>634</v>
      </c>
      <c r="F1046" s="4" t="s">
        <v>635</v>
      </c>
      <c r="G1046" s="4" t="s">
        <v>215</v>
      </c>
      <c r="H1046" s="4" t="s">
        <v>17</v>
      </c>
      <c r="I1046" s="4" t="s">
        <v>175</v>
      </c>
      <c r="J1046" s="4" t="s">
        <v>176</v>
      </c>
      <c r="K1046" s="2">
        <v>2</v>
      </c>
      <c r="L1046" s="2">
        <v>12.99</v>
      </c>
      <c r="M1046" s="2">
        <v>25.98</v>
      </c>
      <c r="N1046">
        <f t="shared" si="48"/>
        <v>8</v>
      </c>
      <c r="O1046">
        <f t="shared" si="49"/>
        <v>2020</v>
      </c>
      <c r="P1046">
        <f t="shared" si="50"/>
        <v>12</v>
      </c>
    </row>
    <row r="1047" spans="1:16" x14ac:dyDescent="0.25">
      <c r="A1047" s="2">
        <v>1046</v>
      </c>
      <c r="B1047" s="2">
        <v>1293</v>
      </c>
      <c r="C1047" s="3">
        <v>44055</v>
      </c>
      <c r="D1047" s="4" t="s">
        <v>2114</v>
      </c>
      <c r="E1047" s="4" t="s">
        <v>2115</v>
      </c>
      <c r="F1047" s="4" t="s">
        <v>1623</v>
      </c>
      <c r="G1047" s="4" t="s">
        <v>396</v>
      </c>
      <c r="H1047" s="4" t="s">
        <v>56</v>
      </c>
      <c r="I1047" s="4" t="s">
        <v>216</v>
      </c>
      <c r="J1047" s="4" t="s">
        <v>217</v>
      </c>
      <c r="K1047" s="2">
        <v>2</v>
      </c>
      <c r="L1047" s="2">
        <v>189</v>
      </c>
      <c r="M1047" s="2">
        <v>378</v>
      </c>
      <c r="N1047">
        <f t="shared" si="48"/>
        <v>8</v>
      </c>
      <c r="O1047">
        <f t="shared" si="49"/>
        <v>2020</v>
      </c>
      <c r="P1047">
        <f t="shared" si="50"/>
        <v>12</v>
      </c>
    </row>
    <row r="1048" spans="1:16" x14ac:dyDescent="0.25">
      <c r="A1048" s="2">
        <v>1047</v>
      </c>
      <c r="B1048" s="2">
        <v>1951</v>
      </c>
      <c r="C1048" s="3">
        <v>44055</v>
      </c>
      <c r="D1048" s="4" t="s">
        <v>719</v>
      </c>
      <c r="E1048" s="4" t="s">
        <v>720</v>
      </c>
      <c r="F1048" s="4" t="s">
        <v>721</v>
      </c>
      <c r="G1048" s="4" t="s">
        <v>62</v>
      </c>
      <c r="H1048" s="4" t="s">
        <v>17</v>
      </c>
      <c r="I1048" s="4" t="s">
        <v>815</v>
      </c>
      <c r="J1048" s="4" t="s">
        <v>816</v>
      </c>
      <c r="K1048" s="2">
        <v>2</v>
      </c>
      <c r="L1048" s="2">
        <v>16.989999999999998</v>
      </c>
      <c r="M1048" s="2">
        <v>33.979999999999997</v>
      </c>
      <c r="N1048">
        <f t="shared" si="48"/>
        <v>8</v>
      </c>
      <c r="O1048">
        <f t="shared" si="49"/>
        <v>2020</v>
      </c>
      <c r="P1048">
        <f t="shared" si="50"/>
        <v>12</v>
      </c>
    </row>
    <row r="1049" spans="1:16" x14ac:dyDescent="0.25">
      <c r="A1049" s="2">
        <v>1048</v>
      </c>
      <c r="B1049" s="2">
        <v>266</v>
      </c>
      <c r="C1049" s="3">
        <v>44056</v>
      </c>
      <c r="D1049" s="4" t="s">
        <v>2116</v>
      </c>
      <c r="E1049" s="4" t="s">
        <v>2117</v>
      </c>
      <c r="F1049" s="4" t="s">
        <v>1459</v>
      </c>
      <c r="G1049" s="4" t="s">
        <v>378</v>
      </c>
      <c r="H1049" s="4" t="s">
        <v>17</v>
      </c>
      <c r="I1049" s="4" t="s">
        <v>193</v>
      </c>
      <c r="J1049" s="4" t="s">
        <v>194</v>
      </c>
      <c r="K1049" s="2">
        <v>2</v>
      </c>
      <c r="L1049" s="2">
        <v>23.99</v>
      </c>
      <c r="M1049" s="2">
        <v>47.98</v>
      </c>
      <c r="N1049">
        <f t="shared" si="48"/>
        <v>8</v>
      </c>
      <c r="O1049">
        <f t="shared" si="49"/>
        <v>2020</v>
      </c>
      <c r="P1049">
        <f t="shared" si="50"/>
        <v>13</v>
      </c>
    </row>
    <row r="1050" spans="1:16" ht="30" x14ac:dyDescent="0.25">
      <c r="A1050" s="2">
        <v>1049</v>
      </c>
      <c r="B1050" s="2">
        <v>1530</v>
      </c>
      <c r="C1050" s="3">
        <v>44057</v>
      </c>
      <c r="D1050" s="4" t="s">
        <v>2118</v>
      </c>
      <c r="E1050" s="4" t="s">
        <v>2119</v>
      </c>
      <c r="F1050" s="4" t="s">
        <v>187</v>
      </c>
      <c r="G1050" s="4" t="s">
        <v>188</v>
      </c>
      <c r="H1050" s="4" t="s">
        <v>31</v>
      </c>
      <c r="I1050" s="4" t="s">
        <v>468</v>
      </c>
      <c r="J1050" s="4" t="s">
        <v>469</v>
      </c>
      <c r="K1050" s="2">
        <v>1</v>
      </c>
      <c r="L1050" s="2">
        <v>27.5</v>
      </c>
      <c r="M1050" s="2">
        <v>27.5</v>
      </c>
      <c r="N1050">
        <f t="shared" si="48"/>
        <v>8</v>
      </c>
      <c r="O1050">
        <f t="shared" si="49"/>
        <v>2020</v>
      </c>
      <c r="P1050">
        <f t="shared" si="50"/>
        <v>14</v>
      </c>
    </row>
    <row r="1051" spans="1:16" x14ac:dyDescent="0.25">
      <c r="A1051" s="2">
        <v>1050</v>
      </c>
      <c r="B1051" s="2">
        <v>1174</v>
      </c>
      <c r="C1051" s="3">
        <v>44058</v>
      </c>
      <c r="D1051" s="4" t="s">
        <v>2120</v>
      </c>
      <c r="E1051" s="4" t="s">
        <v>2121</v>
      </c>
      <c r="F1051" s="4" t="s">
        <v>1294</v>
      </c>
      <c r="G1051" s="4" t="s">
        <v>347</v>
      </c>
      <c r="H1051" s="4" t="s">
        <v>17</v>
      </c>
      <c r="I1051" s="4" t="s">
        <v>538</v>
      </c>
      <c r="J1051" s="4" t="s">
        <v>539</v>
      </c>
      <c r="K1051" s="2">
        <v>5</v>
      </c>
      <c r="L1051" s="2">
        <v>17.5</v>
      </c>
      <c r="M1051" s="2">
        <v>87.5</v>
      </c>
      <c r="N1051">
        <f t="shared" si="48"/>
        <v>8</v>
      </c>
      <c r="O1051">
        <f t="shared" si="49"/>
        <v>2020</v>
      </c>
      <c r="P1051">
        <f t="shared" si="50"/>
        <v>15</v>
      </c>
    </row>
    <row r="1052" spans="1:16" x14ac:dyDescent="0.25">
      <c r="A1052" s="2">
        <v>1051</v>
      </c>
      <c r="B1052" s="2">
        <v>47</v>
      </c>
      <c r="C1052" s="3">
        <v>44058</v>
      </c>
      <c r="D1052" s="4" t="s">
        <v>2122</v>
      </c>
      <c r="E1052" s="4" t="s">
        <v>2123</v>
      </c>
      <c r="F1052" s="4" t="s">
        <v>2124</v>
      </c>
      <c r="G1052" s="4" t="s">
        <v>543</v>
      </c>
      <c r="H1052" s="4" t="s">
        <v>24</v>
      </c>
      <c r="I1052" s="4" t="s">
        <v>25</v>
      </c>
      <c r="J1052" s="4" t="s">
        <v>26</v>
      </c>
      <c r="K1052" s="2">
        <v>3</v>
      </c>
      <c r="L1052" s="2">
        <v>883</v>
      </c>
      <c r="M1052" s="2">
        <v>2649</v>
      </c>
      <c r="N1052">
        <f t="shared" si="48"/>
        <v>8</v>
      </c>
      <c r="O1052">
        <f t="shared" si="49"/>
        <v>2020</v>
      </c>
      <c r="P1052">
        <f t="shared" si="50"/>
        <v>15</v>
      </c>
    </row>
    <row r="1053" spans="1:16" x14ac:dyDescent="0.25">
      <c r="A1053" s="2">
        <v>1052</v>
      </c>
      <c r="B1053" s="2">
        <v>1161</v>
      </c>
      <c r="C1053" s="3">
        <v>44058</v>
      </c>
      <c r="D1053" s="4" t="s">
        <v>554</v>
      </c>
      <c r="E1053" s="4" t="s">
        <v>555</v>
      </c>
      <c r="F1053" s="4" t="s">
        <v>556</v>
      </c>
      <c r="G1053" s="4" t="s">
        <v>30</v>
      </c>
      <c r="H1053" s="4" t="s">
        <v>70</v>
      </c>
      <c r="I1053" s="4" t="s">
        <v>71</v>
      </c>
      <c r="J1053" s="4" t="s">
        <v>72</v>
      </c>
      <c r="K1053" s="2">
        <v>5</v>
      </c>
      <c r="L1053" s="2">
        <v>250</v>
      </c>
      <c r="M1053" s="2">
        <v>1250</v>
      </c>
      <c r="N1053">
        <f t="shared" si="48"/>
        <v>8</v>
      </c>
      <c r="O1053">
        <f t="shared" si="49"/>
        <v>2020</v>
      </c>
      <c r="P1053">
        <f t="shared" si="50"/>
        <v>15</v>
      </c>
    </row>
    <row r="1054" spans="1:16" ht="30" x14ac:dyDescent="0.25">
      <c r="A1054" s="2">
        <v>1053</v>
      </c>
      <c r="B1054" s="2">
        <v>272</v>
      </c>
      <c r="C1054" s="3">
        <v>44058</v>
      </c>
      <c r="D1054" s="4" t="s">
        <v>2125</v>
      </c>
      <c r="E1054" s="4" t="s">
        <v>2126</v>
      </c>
      <c r="F1054" s="4" t="s">
        <v>2127</v>
      </c>
      <c r="G1054" s="4" t="s">
        <v>62</v>
      </c>
      <c r="H1054" s="4" t="s">
        <v>31</v>
      </c>
      <c r="I1054" s="4" t="s">
        <v>468</v>
      </c>
      <c r="J1054" s="4" t="s">
        <v>469</v>
      </c>
      <c r="K1054" s="2">
        <v>2</v>
      </c>
      <c r="L1054" s="2">
        <v>27.5</v>
      </c>
      <c r="M1054" s="2">
        <v>55</v>
      </c>
      <c r="N1054">
        <f t="shared" si="48"/>
        <v>8</v>
      </c>
      <c r="O1054">
        <f t="shared" si="49"/>
        <v>2020</v>
      </c>
      <c r="P1054">
        <f t="shared" si="50"/>
        <v>15</v>
      </c>
    </row>
    <row r="1055" spans="1:16" x14ac:dyDescent="0.25">
      <c r="A1055" s="2">
        <v>1054</v>
      </c>
      <c r="B1055" s="2">
        <v>489</v>
      </c>
      <c r="C1055" s="3">
        <v>44058</v>
      </c>
      <c r="D1055" s="4" t="s">
        <v>2128</v>
      </c>
      <c r="E1055" s="4" t="s">
        <v>2129</v>
      </c>
      <c r="F1055" s="4" t="s">
        <v>2130</v>
      </c>
      <c r="G1055" s="4" t="s">
        <v>75</v>
      </c>
      <c r="H1055" s="4" t="s">
        <v>56</v>
      </c>
      <c r="I1055" s="4" t="s">
        <v>57</v>
      </c>
      <c r="J1055" s="4" t="s">
        <v>58</v>
      </c>
      <c r="K1055" s="2">
        <v>4</v>
      </c>
      <c r="L1055" s="2">
        <v>189</v>
      </c>
      <c r="M1055" s="2">
        <v>756</v>
      </c>
      <c r="N1055">
        <f t="shared" si="48"/>
        <v>8</v>
      </c>
      <c r="O1055">
        <f t="shared" si="49"/>
        <v>2020</v>
      </c>
      <c r="P1055">
        <f t="shared" si="50"/>
        <v>15</v>
      </c>
    </row>
    <row r="1056" spans="1:16" x14ac:dyDescent="0.25">
      <c r="A1056" s="2">
        <v>1055</v>
      </c>
      <c r="B1056" s="2">
        <v>1992</v>
      </c>
      <c r="C1056" s="3">
        <v>44058</v>
      </c>
      <c r="D1056" s="4" t="s">
        <v>2131</v>
      </c>
      <c r="E1056" s="4" t="s">
        <v>2132</v>
      </c>
      <c r="F1056" s="4" t="s">
        <v>250</v>
      </c>
      <c r="G1056" s="4" t="s">
        <v>134</v>
      </c>
      <c r="H1056" s="4" t="s">
        <v>56</v>
      </c>
      <c r="I1056" s="4" t="s">
        <v>95</v>
      </c>
      <c r="J1056" s="4" t="s">
        <v>96</v>
      </c>
      <c r="K1056" s="2">
        <v>3</v>
      </c>
      <c r="L1056" s="2">
        <v>214</v>
      </c>
      <c r="M1056" s="2">
        <v>642</v>
      </c>
      <c r="N1056">
        <f t="shared" si="48"/>
        <v>8</v>
      </c>
      <c r="O1056">
        <f t="shared" si="49"/>
        <v>2020</v>
      </c>
      <c r="P1056">
        <f t="shared" si="50"/>
        <v>15</v>
      </c>
    </row>
    <row r="1057" spans="1:16" x14ac:dyDescent="0.25">
      <c r="A1057" s="2">
        <v>1056</v>
      </c>
      <c r="B1057" s="2">
        <v>2079</v>
      </c>
      <c r="C1057" s="3">
        <v>44058</v>
      </c>
      <c r="D1057" s="4" t="s">
        <v>1042</v>
      </c>
      <c r="E1057" s="4" t="s">
        <v>1043</v>
      </c>
      <c r="F1057" s="4" t="s">
        <v>328</v>
      </c>
      <c r="G1057" s="4" t="s">
        <v>329</v>
      </c>
      <c r="H1057" s="4" t="s">
        <v>88</v>
      </c>
      <c r="I1057" s="4" t="s">
        <v>312</v>
      </c>
      <c r="J1057" s="4" t="s">
        <v>313</v>
      </c>
      <c r="K1057" s="2">
        <v>3</v>
      </c>
      <c r="L1057" s="2">
        <v>7.99</v>
      </c>
      <c r="M1057" s="2">
        <v>23.97</v>
      </c>
      <c r="N1057">
        <f t="shared" si="48"/>
        <v>8</v>
      </c>
      <c r="O1057">
        <f t="shared" si="49"/>
        <v>2020</v>
      </c>
      <c r="P1057">
        <f t="shared" si="50"/>
        <v>15</v>
      </c>
    </row>
    <row r="1058" spans="1:16" x14ac:dyDescent="0.25">
      <c r="A1058" s="2">
        <v>1057</v>
      </c>
      <c r="B1058" s="2">
        <v>1300</v>
      </c>
      <c r="C1058" s="3">
        <v>44059</v>
      </c>
      <c r="D1058" s="4" t="s">
        <v>1423</v>
      </c>
      <c r="E1058" s="4" t="s">
        <v>1424</v>
      </c>
      <c r="F1058" s="4" t="s">
        <v>55</v>
      </c>
      <c r="G1058" s="4" t="s">
        <v>23</v>
      </c>
      <c r="H1058" s="4" t="s">
        <v>38</v>
      </c>
      <c r="I1058" s="4" t="s">
        <v>371</v>
      </c>
      <c r="J1058" s="4" t="s">
        <v>372</v>
      </c>
      <c r="K1058" s="2">
        <v>3</v>
      </c>
      <c r="L1058" s="2">
        <v>129.94999999999999</v>
      </c>
      <c r="M1058" s="2">
        <v>389.85</v>
      </c>
      <c r="N1058">
        <f t="shared" si="48"/>
        <v>8</v>
      </c>
      <c r="O1058">
        <f t="shared" si="49"/>
        <v>2020</v>
      </c>
      <c r="P1058">
        <f t="shared" si="50"/>
        <v>16</v>
      </c>
    </row>
    <row r="1059" spans="1:16" x14ac:dyDescent="0.25">
      <c r="A1059" s="2">
        <v>1058</v>
      </c>
      <c r="B1059" s="2">
        <v>146</v>
      </c>
      <c r="C1059" s="3">
        <v>44059</v>
      </c>
      <c r="D1059" s="4" t="s">
        <v>854</v>
      </c>
      <c r="E1059" s="4" t="s">
        <v>855</v>
      </c>
      <c r="F1059" s="4" t="s">
        <v>346</v>
      </c>
      <c r="G1059" s="4" t="s">
        <v>444</v>
      </c>
      <c r="H1059" s="4" t="s">
        <v>31</v>
      </c>
      <c r="I1059" s="4" t="s">
        <v>291</v>
      </c>
      <c r="J1059" s="4" t="s">
        <v>292</v>
      </c>
      <c r="K1059" s="2">
        <v>6</v>
      </c>
      <c r="L1059" s="2">
        <v>49</v>
      </c>
      <c r="M1059" s="2">
        <v>294</v>
      </c>
      <c r="N1059">
        <f t="shared" si="48"/>
        <v>8</v>
      </c>
      <c r="O1059">
        <f t="shared" si="49"/>
        <v>2020</v>
      </c>
      <c r="P1059">
        <f t="shared" si="50"/>
        <v>16</v>
      </c>
    </row>
    <row r="1060" spans="1:16" x14ac:dyDescent="0.25">
      <c r="A1060" s="2">
        <v>1059</v>
      </c>
      <c r="B1060" s="2">
        <v>360</v>
      </c>
      <c r="C1060" s="3">
        <v>44059</v>
      </c>
      <c r="D1060" s="4" t="s">
        <v>2133</v>
      </c>
      <c r="E1060" s="4" t="s">
        <v>2134</v>
      </c>
      <c r="F1060" s="4" t="s">
        <v>1073</v>
      </c>
      <c r="G1060" s="4" t="s">
        <v>30</v>
      </c>
      <c r="H1060" s="4" t="s">
        <v>17</v>
      </c>
      <c r="I1060" s="4" t="s">
        <v>45</v>
      </c>
      <c r="J1060" s="4" t="s">
        <v>46</v>
      </c>
      <c r="K1060" s="2">
        <v>1</v>
      </c>
      <c r="L1060" s="2">
        <v>19.5</v>
      </c>
      <c r="M1060" s="2">
        <v>19.5</v>
      </c>
      <c r="N1060">
        <f t="shared" si="48"/>
        <v>8</v>
      </c>
      <c r="O1060">
        <f t="shared" si="49"/>
        <v>2020</v>
      </c>
      <c r="P1060">
        <f t="shared" si="50"/>
        <v>16</v>
      </c>
    </row>
    <row r="1061" spans="1:16" x14ac:dyDescent="0.25">
      <c r="A1061" s="2">
        <v>1060</v>
      </c>
      <c r="B1061" s="2">
        <v>200</v>
      </c>
      <c r="C1061" s="3">
        <v>44059</v>
      </c>
      <c r="D1061" s="4" t="s">
        <v>1014</v>
      </c>
      <c r="E1061" s="4" t="s">
        <v>1015</v>
      </c>
      <c r="F1061" s="4" t="s">
        <v>75</v>
      </c>
      <c r="G1061" s="4" t="s">
        <v>76</v>
      </c>
      <c r="H1061" s="4" t="s">
        <v>17</v>
      </c>
      <c r="I1061" s="4" t="s">
        <v>223</v>
      </c>
      <c r="J1061" s="4" t="s">
        <v>224</v>
      </c>
      <c r="K1061" s="2">
        <v>4</v>
      </c>
      <c r="L1061" s="2">
        <v>19.989999999999998</v>
      </c>
      <c r="M1061" s="2">
        <v>79.959999999999994</v>
      </c>
      <c r="N1061">
        <f t="shared" si="48"/>
        <v>8</v>
      </c>
      <c r="O1061">
        <f t="shared" si="49"/>
        <v>2020</v>
      </c>
      <c r="P1061">
        <f t="shared" si="50"/>
        <v>16</v>
      </c>
    </row>
    <row r="1062" spans="1:16" x14ac:dyDescent="0.25">
      <c r="A1062" s="2">
        <v>1061</v>
      </c>
      <c r="B1062" s="2">
        <v>1003</v>
      </c>
      <c r="C1062" s="3">
        <v>44060</v>
      </c>
      <c r="D1062" s="4" t="s">
        <v>1638</v>
      </c>
      <c r="E1062" s="4" t="s">
        <v>1639</v>
      </c>
      <c r="F1062" s="4" t="s">
        <v>862</v>
      </c>
      <c r="G1062" s="4" t="s">
        <v>329</v>
      </c>
      <c r="H1062" s="4" t="s">
        <v>24</v>
      </c>
      <c r="I1062" s="4" t="s">
        <v>415</v>
      </c>
      <c r="J1062" s="4" t="s">
        <v>416</v>
      </c>
      <c r="K1062" s="2">
        <v>6</v>
      </c>
      <c r="L1062" s="2">
        <v>699</v>
      </c>
      <c r="M1062" s="2">
        <v>4194</v>
      </c>
      <c r="N1062">
        <f t="shared" si="48"/>
        <v>8</v>
      </c>
      <c r="O1062">
        <f t="shared" si="49"/>
        <v>2020</v>
      </c>
      <c r="P1062">
        <f t="shared" si="50"/>
        <v>17</v>
      </c>
    </row>
    <row r="1063" spans="1:16" x14ac:dyDescent="0.25">
      <c r="A1063" s="2">
        <v>1062</v>
      </c>
      <c r="B1063" s="2">
        <v>429</v>
      </c>
      <c r="C1063" s="3">
        <v>44060</v>
      </c>
      <c r="D1063" s="4" t="s">
        <v>2135</v>
      </c>
      <c r="E1063" s="4" t="s">
        <v>2136</v>
      </c>
      <c r="F1063" s="4" t="s">
        <v>1677</v>
      </c>
      <c r="G1063" s="4" t="s">
        <v>402</v>
      </c>
      <c r="H1063" s="4" t="s">
        <v>24</v>
      </c>
      <c r="I1063" s="4" t="s">
        <v>251</v>
      </c>
      <c r="J1063" s="4" t="s">
        <v>252</v>
      </c>
      <c r="K1063" s="2">
        <v>4</v>
      </c>
      <c r="L1063" s="2">
        <v>684</v>
      </c>
      <c r="M1063" s="2">
        <v>2736</v>
      </c>
      <c r="N1063">
        <f t="shared" si="48"/>
        <v>8</v>
      </c>
      <c r="O1063">
        <f t="shared" si="49"/>
        <v>2020</v>
      </c>
      <c r="P1063">
        <f t="shared" si="50"/>
        <v>17</v>
      </c>
    </row>
    <row r="1064" spans="1:16" x14ac:dyDescent="0.25">
      <c r="A1064" s="2">
        <v>1063</v>
      </c>
      <c r="B1064" s="2">
        <v>1122</v>
      </c>
      <c r="C1064" s="3">
        <v>44060</v>
      </c>
      <c r="D1064" s="4" t="s">
        <v>2137</v>
      </c>
      <c r="E1064" s="4" t="s">
        <v>2138</v>
      </c>
      <c r="F1064" s="4" t="s">
        <v>1028</v>
      </c>
      <c r="G1064" s="4" t="s">
        <v>1029</v>
      </c>
      <c r="H1064" s="4" t="s">
        <v>88</v>
      </c>
      <c r="I1064" s="4" t="s">
        <v>600</v>
      </c>
      <c r="J1064" s="4" t="s">
        <v>601</v>
      </c>
      <c r="K1064" s="2">
        <v>4</v>
      </c>
      <c r="L1064" s="2">
        <v>8.99</v>
      </c>
      <c r="M1064" s="2">
        <v>35.96</v>
      </c>
      <c r="N1064">
        <f t="shared" si="48"/>
        <v>8</v>
      </c>
      <c r="O1064">
        <f t="shared" si="49"/>
        <v>2020</v>
      </c>
      <c r="P1064">
        <f t="shared" si="50"/>
        <v>17</v>
      </c>
    </row>
    <row r="1065" spans="1:16" x14ac:dyDescent="0.25">
      <c r="A1065" s="2">
        <v>1064</v>
      </c>
      <c r="B1065" s="2">
        <v>1434</v>
      </c>
      <c r="C1065" s="3">
        <v>44060</v>
      </c>
      <c r="D1065" s="4" t="s">
        <v>803</v>
      </c>
      <c r="E1065" s="4" t="s">
        <v>804</v>
      </c>
      <c r="F1065" s="4" t="s">
        <v>408</v>
      </c>
      <c r="G1065" s="4" t="s">
        <v>62</v>
      </c>
      <c r="H1065" s="4" t="s">
        <v>88</v>
      </c>
      <c r="I1065" s="4" t="s">
        <v>600</v>
      </c>
      <c r="J1065" s="4" t="s">
        <v>601</v>
      </c>
      <c r="K1065" s="2">
        <v>3</v>
      </c>
      <c r="L1065" s="2">
        <v>8.99</v>
      </c>
      <c r="M1065" s="2">
        <v>26.97</v>
      </c>
      <c r="N1065">
        <f t="shared" si="48"/>
        <v>8</v>
      </c>
      <c r="O1065">
        <f t="shared" si="49"/>
        <v>2020</v>
      </c>
      <c r="P1065">
        <f t="shared" si="50"/>
        <v>17</v>
      </c>
    </row>
    <row r="1066" spans="1:16" x14ac:dyDescent="0.25">
      <c r="A1066" s="2">
        <v>1065</v>
      </c>
      <c r="B1066" s="2">
        <v>1050</v>
      </c>
      <c r="C1066" s="3">
        <v>44060</v>
      </c>
      <c r="D1066" s="4" t="s">
        <v>2139</v>
      </c>
      <c r="E1066" s="4" t="s">
        <v>2140</v>
      </c>
      <c r="F1066" s="4" t="s">
        <v>2141</v>
      </c>
      <c r="G1066" s="4" t="s">
        <v>402</v>
      </c>
      <c r="H1066" s="4" t="s">
        <v>88</v>
      </c>
      <c r="I1066" s="4" t="s">
        <v>459</v>
      </c>
      <c r="J1066" s="4" t="s">
        <v>460</v>
      </c>
      <c r="K1066" s="2">
        <v>4</v>
      </c>
      <c r="L1066" s="2">
        <v>9.99</v>
      </c>
      <c r="M1066" s="2">
        <v>39.96</v>
      </c>
      <c r="N1066">
        <f t="shared" si="48"/>
        <v>8</v>
      </c>
      <c r="O1066">
        <f t="shared" si="49"/>
        <v>2020</v>
      </c>
      <c r="P1066">
        <f t="shared" si="50"/>
        <v>17</v>
      </c>
    </row>
    <row r="1067" spans="1:16" x14ac:dyDescent="0.25">
      <c r="A1067" s="2">
        <v>1066</v>
      </c>
      <c r="B1067" s="2">
        <v>1723</v>
      </c>
      <c r="C1067" s="3">
        <v>44060</v>
      </c>
      <c r="D1067" s="4" t="s">
        <v>2142</v>
      </c>
      <c r="E1067" s="4" t="s">
        <v>2143</v>
      </c>
      <c r="F1067" s="4" t="s">
        <v>408</v>
      </c>
      <c r="G1067" s="4" t="s">
        <v>62</v>
      </c>
      <c r="H1067" s="4" t="s">
        <v>31</v>
      </c>
      <c r="I1067" s="4" t="s">
        <v>141</v>
      </c>
      <c r="J1067" s="4" t="s">
        <v>142</v>
      </c>
      <c r="K1067" s="2">
        <v>3</v>
      </c>
      <c r="L1067" s="2">
        <v>49.95</v>
      </c>
      <c r="M1067" s="2">
        <v>149.85</v>
      </c>
      <c r="N1067">
        <f t="shared" si="48"/>
        <v>8</v>
      </c>
      <c r="O1067">
        <f t="shared" si="49"/>
        <v>2020</v>
      </c>
      <c r="P1067">
        <f t="shared" si="50"/>
        <v>17</v>
      </c>
    </row>
    <row r="1068" spans="1:16" x14ac:dyDescent="0.25">
      <c r="A1068" s="2">
        <v>1067</v>
      </c>
      <c r="B1068" s="2">
        <v>329</v>
      </c>
      <c r="C1068" s="3">
        <v>44060</v>
      </c>
      <c r="D1068" s="4" t="s">
        <v>2144</v>
      </c>
      <c r="E1068" s="4" t="s">
        <v>2145</v>
      </c>
      <c r="F1068" s="4" t="s">
        <v>1178</v>
      </c>
      <c r="G1068" s="4" t="s">
        <v>339</v>
      </c>
      <c r="H1068" s="4" t="s">
        <v>38</v>
      </c>
      <c r="I1068" s="4" t="s">
        <v>324</v>
      </c>
      <c r="J1068" s="4" t="s">
        <v>325</v>
      </c>
      <c r="K1068" s="2">
        <v>5</v>
      </c>
      <c r="L1068" s="2">
        <v>58.95</v>
      </c>
      <c r="M1068" s="2">
        <v>294.75</v>
      </c>
      <c r="N1068">
        <f t="shared" si="48"/>
        <v>8</v>
      </c>
      <c r="O1068">
        <f t="shared" si="49"/>
        <v>2020</v>
      </c>
      <c r="P1068">
        <f t="shared" si="50"/>
        <v>17</v>
      </c>
    </row>
    <row r="1069" spans="1:16" x14ac:dyDescent="0.25">
      <c r="A1069" s="2">
        <v>1068</v>
      </c>
      <c r="B1069" s="2">
        <v>1334</v>
      </c>
      <c r="C1069" s="3">
        <v>44060</v>
      </c>
      <c r="D1069" s="4" t="s">
        <v>891</v>
      </c>
      <c r="E1069" s="4" t="s">
        <v>892</v>
      </c>
      <c r="F1069" s="4" t="s">
        <v>893</v>
      </c>
      <c r="G1069" s="4" t="s">
        <v>444</v>
      </c>
      <c r="H1069" s="4" t="s">
        <v>70</v>
      </c>
      <c r="I1069" s="4" t="s">
        <v>129</v>
      </c>
      <c r="J1069" s="4" t="s">
        <v>130</v>
      </c>
      <c r="K1069" s="2">
        <v>4</v>
      </c>
      <c r="L1069" s="2">
        <v>395</v>
      </c>
      <c r="M1069" s="2">
        <v>1580</v>
      </c>
      <c r="N1069">
        <f t="shared" si="48"/>
        <v>8</v>
      </c>
      <c r="O1069">
        <f t="shared" si="49"/>
        <v>2020</v>
      </c>
      <c r="P1069">
        <f t="shared" si="50"/>
        <v>17</v>
      </c>
    </row>
    <row r="1070" spans="1:16" x14ac:dyDescent="0.25">
      <c r="A1070" s="2">
        <v>1069</v>
      </c>
      <c r="B1070" s="2">
        <v>221</v>
      </c>
      <c r="C1070" s="3">
        <v>44061</v>
      </c>
      <c r="D1070" s="4" t="s">
        <v>2146</v>
      </c>
      <c r="E1070" s="4" t="s">
        <v>2147</v>
      </c>
      <c r="F1070" s="4" t="s">
        <v>332</v>
      </c>
      <c r="G1070" s="4" t="s">
        <v>333</v>
      </c>
      <c r="H1070" s="4" t="s">
        <v>88</v>
      </c>
      <c r="I1070" s="4" t="s">
        <v>312</v>
      </c>
      <c r="J1070" s="4" t="s">
        <v>313</v>
      </c>
      <c r="K1070" s="2">
        <v>2</v>
      </c>
      <c r="L1070" s="2">
        <v>7.99</v>
      </c>
      <c r="M1070" s="2">
        <v>15.98</v>
      </c>
      <c r="N1070">
        <f t="shared" si="48"/>
        <v>8</v>
      </c>
      <c r="O1070">
        <f t="shared" si="49"/>
        <v>2020</v>
      </c>
      <c r="P1070">
        <f t="shared" si="50"/>
        <v>18</v>
      </c>
    </row>
    <row r="1071" spans="1:16" x14ac:dyDescent="0.25">
      <c r="A1071" s="2">
        <v>1070</v>
      </c>
      <c r="B1071" s="2">
        <v>1908</v>
      </c>
      <c r="C1071" s="3">
        <v>44061</v>
      </c>
      <c r="D1071" s="4" t="s">
        <v>2148</v>
      </c>
      <c r="E1071" s="4" t="s">
        <v>2149</v>
      </c>
      <c r="F1071" s="4" t="s">
        <v>1997</v>
      </c>
      <c r="G1071" s="4" t="s">
        <v>1053</v>
      </c>
      <c r="H1071" s="4" t="s">
        <v>56</v>
      </c>
      <c r="I1071" s="4" t="s">
        <v>490</v>
      </c>
      <c r="J1071" s="4" t="s">
        <v>491</v>
      </c>
      <c r="K1071" s="2">
        <v>2</v>
      </c>
      <c r="L1071" s="2">
        <v>245</v>
      </c>
      <c r="M1071" s="2">
        <v>490</v>
      </c>
      <c r="N1071">
        <f t="shared" si="48"/>
        <v>8</v>
      </c>
      <c r="O1071">
        <f t="shared" si="49"/>
        <v>2020</v>
      </c>
      <c r="P1071">
        <f t="shared" si="50"/>
        <v>18</v>
      </c>
    </row>
    <row r="1072" spans="1:16" x14ac:dyDescent="0.25">
      <c r="A1072" s="2">
        <v>1071</v>
      </c>
      <c r="B1072" s="2">
        <v>559</v>
      </c>
      <c r="C1072" s="3">
        <v>44061</v>
      </c>
      <c r="D1072" s="4" t="s">
        <v>2150</v>
      </c>
      <c r="E1072" s="4" t="s">
        <v>2151</v>
      </c>
      <c r="F1072" s="4" t="s">
        <v>1086</v>
      </c>
      <c r="G1072" s="4" t="s">
        <v>198</v>
      </c>
      <c r="H1072" s="4" t="s">
        <v>88</v>
      </c>
      <c r="I1072" s="4" t="s">
        <v>660</v>
      </c>
      <c r="J1072" s="4" t="s">
        <v>661</v>
      </c>
      <c r="K1072" s="2">
        <v>5</v>
      </c>
      <c r="L1072" s="2">
        <v>4.99</v>
      </c>
      <c r="M1072" s="2">
        <v>24.95</v>
      </c>
      <c r="N1072">
        <f t="shared" si="48"/>
        <v>8</v>
      </c>
      <c r="O1072">
        <f t="shared" si="49"/>
        <v>2020</v>
      </c>
      <c r="P1072">
        <f t="shared" si="50"/>
        <v>18</v>
      </c>
    </row>
    <row r="1073" spans="1:16" x14ac:dyDescent="0.25">
      <c r="A1073" s="2">
        <v>1072</v>
      </c>
      <c r="B1073" s="2">
        <v>143</v>
      </c>
      <c r="C1073" s="3">
        <v>44062</v>
      </c>
      <c r="D1073" s="4" t="s">
        <v>2066</v>
      </c>
      <c r="E1073" s="4" t="s">
        <v>2067</v>
      </c>
      <c r="F1073" s="4" t="s">
        <v>2068</v>
      </c>
      <c r="G1073" s="4" t="s">
        <v>30</v>
      </c>
      <c r="H1073" s="4" t="s">
        <v>31</v>
      </c>
      <c r="I1073" s="4" t="s">
        <v>435</v>
      </c>
      <c r="J1073" s="4" t="s">
        <v>436</v>
      </c>
      <c r="K1073" s="2">
        <v>3</v>
      </c>
      <c r="L1073" s="2">
        <v>29.99</v>
      </c>
      <c r="M1073" s="2">
        <v>89.97</v>
      </c>
      <c r="N1073">
        <f t="shared" si="48"/>
        <v>8</v>
      </c>
      <c r="O1073">
        <f t="shared" si="49"/>
        <v>2020</v>
      </c>
      <c r="P1073">
        <f t="shared" si="50"/>
        <v>19</v>
      </c>
    </row>
    <row r="1074" spans="1:16" x14ac:dyDescent="0.25">
      <c r="A1074" s="2">
        <v>1073</v>
      </c>
      <c r="B1074" s="2">
        <v>1121</v>
      </c>
      <c r="C1074" s="3">
        <v>44062</v>
      </c>
      <c r="D1074" s="4" t="s">
        <v>1893</v>
      </c>
      <c r="E1074" s="4" t="s">
        <v>1894</v>
      </c>
      <c r="F1074" s="4" t="s">
        <v>201</v>
      </c>
      <c r="G1074" s="4" t="s">
        <v>30</v>
      </c>
      <c r="H1074" s="4" t="s">
        <v>24</v>
      </c>
      <c r="I1074" s="4" t="s">
        <v>450</v>
      </c>
      <c r="J1074" s="4" t="s">
        <v>451</v>
      </c>
      <c r="K1074" s="2">
        <v>4</v>
      </c>
      <c r="L1074" s="2">
        <v>549</v>
      </c>
      <c r="M1074" s="2">
        <v>2196</v>
      </c>
      <c r="N1074">
        <f t="shared" si="48"/>
        <v>8</v>
      </c>
      <c r="O1074">
        <f t="shared" si="49"/>
        <v>2020</v>
      </c>
      <c r="P1074">
        <f t="shared" si="50"/>
        <v>19</v>
      </c>
    </row>
    <row r="1075" spans="1:16" x14ac:dyDescent="0.25">
      <c r="A1075" s="2">
        <v>1074</v>
      </c>
      <c r="B1075" s="2">
        <v>305</v>
      </c>
      <c r="C1075" s="3">
        <v>44062</v>
      </c>
      <c r="D1075" s="4" t="s">
        <v>2152</v>
      </c>
      <c r="E1075" s="4" t="s">
        <v>2153</v>
      </c>
      <c r="F1075" s="4" t="s">
        <v>250</v>
      </c>
      <c r="G1075" s="4" t="s">
        <v>134</v>
      </c>
      <c r="H1075" s="4" t="s">
        <v>17</v>
      </c>
      <c r="I1075" s="4" t="s">
        <v>445</v>
      </c>
      <c r="J1075" s="4" t="s">
        <v>446</v>
      </c>
      <c r="K1075" s="2">
        <v>4</v>
      </c>
      <c r="L1075" s="2">
        <v>24.95</v>
      </c>
      <c r="M1075" s="2">
        <v>99.8</v>
      </c>
      <c r="N1075">
        <f t="shared" si="48"/>
        <v>8</v>
      </c>
      <c r="O1075">
        <f t="shared" si="49"/>
        <v>2020</v>
      </c>
      <c r="P1075">
        <f t="shared" si="50"/>
        <v>19</v>
      </c>
    </row>
    <row r="1076" spans="1:16" x14ac:dyDescent="0.25">
      <c r="A1076" s="2">
        <v>1075</v>
      </c>
      <c r="B1076" s="2">
        <v>1859</v>
      </c>
      <c r="C1076" s="3">
        <v>44062</v>
      </c>
      <c r="D1076" s="4" t="s">
        <v>1804</v>
      </c>
      <c r="E1076" s="4" t="s">
        <v>1805</v>
      </c>
      <c r="F1076" s="4" t="s">
        <v>1392</v>
      </c>
      <c r="G1076" s="4" t="s">
        <v>62</v>
      </c>
      <c r="H1076" s="4" t="s">
        <v>17</v>
      </c>
      <c r="I1076" s="4" t="s">
        <v>151</v>
      </c>
      <c r="J1076" s="4" t="s">
        <v>152</v>
      </c>
      <c r="K1076" s="2">
        <v>4</v>
      </c>
      <c r="L1076" s="2">
        <v>20.95</v>
      </c>
      <c r="M1076" s="2">
        <v>83.8</v>
      </c>
      <c r="N1076">
        <f t="shared" si="48"/>
        <v>8</v>
      </c>
      <c r="O1076">
        <f t="shared" si="49"/>
        <v>2020</v>
      </c>
      <c r="P1076">
        <f t="shared" si="50"/>
        <v>19</v>
      </c>
    </row>
    <row r="1077" spans="1:16" x14ac:dyDescent="0.25">
      <c r="A1077" s="2">
        <v>1076</v>
      </c>
      <c r="B1077" s="2">
        <v>968</v>
      </c>
      <c r="C1077" s="3">
        <v>44063</v>
      </c>
      <c r="D1077" s="4" t="s">
        <v>1694</v>
      </c>
      <c r="E1077" s="4" t="s">
        <v>1695</v>
      </c>
      <c r="F1077" s="4" t="s">
        <v>659</v>
      </c>
      <c r="G1077" s="4" t="s">
        <v>396</v>
      </c>
      <c r="H1077" s="4" t="s">
        <v>24</v>
      </c>
      <c r="I1077" s="4" t="s">
        <v>106</v>
      </c>
      <c r="J1077" s="4" t="s">
        <v>107</v>
      </c>
      <c r="K1077" s="2">
        <v>4</v>
      </c>
      <c r="L1077" s="2">
        <v>899</v>
      </c>
      <c r="M1077" s="2">
        <v>3596</v>
      </c>
      <c r="N1077">
        <f t="shared" si="48"/>
        <v>8</v>
      </c>
      <c r="O1077">
        <f t="shared" si="49"/>
        <v>2020</v>
      </c>
      <c r="P1077">
        <f t="shared" si="50"/>
        <v>20</v>
      </c>
    </row>
    <row r="1078" spans="1:16" x14ac:dyDescent="0.25">
      <c r="A1078" s="2">
        <v>1077</v>
      </c>
      <c r="B1078" s="2">
        <v>965</v>
      </c>
      <c r="C1078" s="3">
        <v>44063</v>
      </c>
      <c r="D1078" s="4" t="s">
        <v>2154</v>
      </c>
      <c r="E1078" s="4" t="s">
        <v>2155</v>
      </c>
      <c r="F1078" s="4" t="s">
        <v>528</v>
      </c>
      <c r="G1078" s="4" t="s">
        <v>111</v>
      </c>
      <c r="H1078" s="4" t="s">
        <v>17</v>
      </c>
      <c r="I1078" s="4" t="s">
        <v>137</v>
      </c>
      <c r="J1078" s="4" t="s">
        <v>138</v>
      </c>
      <c r="K1078" s="2">
        <v>4</v>
      </c>
      <c r="L1078" s="2">
        <v>16.989999999999998</v>
      </c>
      <c r="M1078" s="2">
        <v>67.959999999999994</v>
      </c>
      <c r="N1078">
        <f t="shared" si="48"/>
        <v>8</v>
      </c>
      <c r="O1078">
        <f t="shared" si="49"/>
        <v>2020</v>
      </c>
      <c r="P1078">
        <f t="shared" si="50"/>
        <v>20</v>
      </c>
    </row>
    <row r="1079" spans="1:16" x14ac:dyDescent="0.25">
      <c r="A1079" s="2">
        <v>1078</v>
      </c>
      <c r="B1079" s="2">
        <v>1018</v>
      </c>
      <c r="C1079" s="3">
        <v>44064</v>
      </c>
      <c r="D1079" s="4" t="s">
        <v>657</v>
      </c>
      <c r="E1079" s="4" t="s">
        <v>658</v>
      </c>
      <c r="F1079" s="4" t="s">
        <v>659</v>
      </c>
      <c r="G1079" s="4" t="s">
        <v>396</v>
      </c>
      <c r="H1079" s="4" t="s">
        <v>38</v>
      </c>
      <c r="I1079" s="4" t="s">
        <v>79</v>
      </c>
      <c r="J1079" s="4" t="s">
        <v>80</v>
      </c>
      <c r="K1079" s="2">
        <v>2</v>
      </c>
      <c r="L1079" s="2">
        <v>54</v>
      </c>
      <c r="M1079" s="2">
        <v>108</v>
      </c>
      <c r="N1079">
        <f t="shared" si="48"/>
        <v>8</v>
      </c>
      <c r="O1079">
        <f t="shared" si="49"/>
        <v>2020</v>
      </c>
      <c r="P1079">
        <f t="shared" si="50"/>
        <v>21</v>
      </c>
    </row>
    <row r="1080" spans="1:16" x14ac:dyDescent="0.25">
      <c r="A1080" s="2">
        <v>1079</v>
      </c>
      <c r="B1080" s="2">
        <v>37</v>
      </c>
      <c r="C1080" s="3">
        <v>44064</v>
      </c>
      <c r="D1080" s="4" t="s">
        <v>2156</v>
      </c>
      <c r="E1080" s="4" t="s">
        <v>2157</v>
      </c>
      <c r="F1080" s="4" t="s">
        <v>659</v>
      </c>
      <c r="G1080" s="4" t="s">
        <v>396</v>
      </c>
      <c r="H1080" s="4" t="s">
        <v>70</v>
      </c>
      <c r="I1080" s="4" t="s">
        <v>129</v>
      </c>
      <c r="J1080" s="4" t="s">
        <v>130</v>
      </c>
      <c r="K1080" s="2">
        <v>3</v>
      </c>
      <c r="L1080" s="2">
        <v>395</v>
      </c>
      <c r="M1080" s="2">
        <v>1185</v>
      </c>
      <c r="N1080">
        <f t="shared" si="48"/>
        <v>8</v>
      </c>
      <c r="O1080">
        <f t="shared" si="49"/>
        <v>2020</v>
      </c>
      <c r="P1080">
        <f t="shared" si="50"/>
        <v>21</v>
      </c>
    </row>
    <row r="1081" spans="1:16" x14ac:dyDescent="0.25">
      <c r="A1081" s="2">
        <v>1080</v>
      </c>
      <c r="B1081" s="2">
        <v>974</v>
      </c>
      <c r="C1081" s="3">
        <v>44064</v>
      </c>
      <c r="D1081" s="4" t="s">
        <v>2158</v>
      </c>
      <c r="E1081" s="4" t="s">
        <v>2159</v>
      </c>
      <c r="F1081" s="4" t="s">
        <v>352</v>
      </c>
      <c r="G1081" s="4" t="s">
        <v>75</v>
      </c>
      <c r="H1081" s="4" t="s">
        <v>38</v>
      </c>
      <c r="I1081" s="4" t="s">
        <v>121</v>
      </c>
      <c r="J1081" s="4" t="s">
        <v>122</v>
      </c>
      <c r="K1081" s="2">
        <v>5</v>
      </c>
      <c r="L1081" s="2">
        <v>179</v>
      </c>
      <c r="M1081" s="2">
        <v>895</v>
      </c>
      <c r="N1081">
        <f t="shared" si="48"/>
        <v>8</v>
      </c>
      <c r="O1081">
        <f t="shared" si="49"/>
        <v>2020</v>
      </c>
      <c r="P1081">
        <f t="shared" si="50"/>
        <v>21</v>
      </c>
    </row>
    <row r="1082" spans="1:16" x14ac:dyDescent="0.25">
      <c r="A1082" s="2">
        <v>1081</v>
      </c>
      <c r="B1082" s="2">
        <v>1479</v>
      </c>
      <c r="C1082" s="3">
        <v>44064</v>
      </c>
      <c r="D1082" s="4" t="s">
        <v>2160</v>
      </c>
      <c r="E1082" s="4" t="s">
        <v>2161</v>
      </c>
      <c r="F1082" s="4" t="s">
        <v>709</v>
      </c>
      <c r="G1082" s="4" t="s">
        <v>576</v>
      </c>
      <c r="H1082" s="4" t="s">
        <v>24</v>
      </c>
      <c r="I1082" s="4" t="s">
        <v>25</v>
      </c>
      <c r="J1082" s="4" t="s">
        <v>26</v>
      </c>
      <c r="K1082" s="2">
        <v>1</v>
      </c>
      <c r="L1082" s="2">
        <v>883</v>
      </c>
      <c r="M1082" s="2">
        <v>883</v>
      </c>
      <c r="N1082">
        <f t="shared" si="48"/>
        <v>8</v>
      </c>
      <c r="O1082">
        <f t="shared" si="49"/>
        <v>2020</v>
      </c>
      <c r="P1082">
        <f t="shared" si="50"/>
        <v>21</v>
      </c>
    </row>
    <row r="1083" spans="1:16" x14ac:dyDescent="0.25">
      <c r="A1083" s="2">
        <v>1082</v>
      </c>
      <c r="B1083" s="2">
        <v>379</v>
      </c>
      <c r="C1083" s="3">
        <v>44065</v>
      </c>
      <c r="D1083" s="4" t="s">
        <v>2162</v>
      </c>
      <c r="E1083" s="4" t="s">
        <v>2163</v>
      </c>
      <c r="F1083" s="4" t="s">
        <v>2164</v>
      </c>
      <c r="G1083" s="4" t="s">
        <v>665</v>
      </c>
      <c r="H1083" s="4" t="s">
        <v>38</v>
      </c>
      <c r="I1083" s="4" t="s">
        <v>265</v>
      </c>
      <c r="J1083" s="4" t="s">
        <v>266</v>
      </c>
      <c r="K1083" s="2">
        <v>4</v>
      </c>
      <c r="L1083" s="2">
        <v>167</v>
      </c>
      <c r="M1083" s="2">
        <v>668</v>
      </c>
      <c r="N1083">
        <f t="shared" si="48"/>
        <v>8</v>
      </c>
      <c r="O1083">
        <f t="shared" si="49"/>
        <v>2020</v>
      </c>
      <c r="P1083">
        <f t="shared" si="50"/>
        <v>22</v>
      </c>
    </row>
    <row r="1084" spans="1:16" x14ac:dyDescent="0.25">
      <c r="A1084" s="2">
        <v>1083</v>
      </c>
      <c r="B1084" s="2">
        <v>130</v>
      </c>
      <c r="C1084" s="3">
        <v>44065</v>
      </c>
      <c r="D1084" s="4" t="s">
        <v>2165</v>
      </c>
      <c r="E1084" s="4" t="s">
        <v>2166</v>
      </c>
      <c r="F1084" s="4" t="s">
        <v>775</v>
      </c>
      <c r="G1084" s="4" t="s">
        <v>665</v>
      </c>
      <c r="H1084" s="4" t="s">
        <v>70</v>
      </c>
      <c r="I1084" s="4" t="s">
        <v>112</v>
      </c>
      <c r="J1084" s="4" t="s">
        <v>113</v>
      </c>
      <c r="K1084" s="2">
        <v>5</v>
      </c>
      <c r="L1084" s="2">
        <v>399</v>
      </c>
      <c r="M1084" s="2">
        <v>1995</v>
      </c>
      <c r="N1084">
        <f t="shared" si="48"/>
        <v>8</v>
      </c>
      <c r="O1084">
        <f t="shared" si="49"/>
        <v>2020</v>
      </c>
      <c r="P1084">
        <f t="shared" si="50"/>
        <v>22</v>
      </c>
    </row>
    <row r="1085" spans="1:16" x14ac:dyDescent="0.25">
      <c r="A1085" s="2">
        <v>1084</v>
      </c>
      <c r="B1085" s="2">
        <v>601</v>
      </c>
      <c r="C1085" s="3">
        <v>44065</v>
      </c>
      <c r="D1085" s="4" t="s">
        <v>2167</v>
      </c>
      <c r="E1085" s="4" t="s">
        <v>2168</v>
      </c>
      <c r="F1085" s="4" t="s">
        <v>1566</v>
      </c>
      <c r="G1085" s="4" t="s">
        <v>198</v>
      </c>
      <c r="H1085" s="4" t="s">
        <v>17</v>
      </c>
      <c r="I1085" s="4" t="s">
        <v>815</v>
      </c>
      <c r="J1085" s="4" t="s">
        <v>816</v>
      </c>
      <c r="K1085" s="2">
        <v>3</v>
      </c>
      <c r="L1085" s="2">
        <v>16.989999999999998</v>
      </c>
      <c r="M1085" s="2">
        <v>50.97</v>
      </c>
      <c r="N1085">
        <f t="shared" si="48"/>
        <v>8</v>
      </c>
      <c r="O1085">
        <f t="shared" si="49"/>
        <v>2020</v>
      </c>
      <c r="P1085">
        <f t="shared" si="50"/>
        <v>22</v>
      </c>
    </row>
    <row r="1086" spans="1:16" x14ac:dyDescent="0.25">
      <c r="A1086" s="2">
        <v>1085</v>
      </c>
      <c r="B1086" s="2">
        <v>1837</v>
      </c>
      <c r="C1086" s="3">
        <v>44065</v>
      </c>
      <c r="D1086" s="4" t="s">
        <v>1381</v>
      </c>
      <c r="E1086" s="4" t="s">
        <v>1382</v>
      </c>
      <c r="F1086" s="4" t="s">
        <v>1383</v>
      </c>
      <c r="G1086" s="4" t="s">
        <v>126</v>
      </c>
      <c r="H1086" s="4" t="s">
        <v>17</v>
      </c>
      <c r="I1086" s="4" t="s">
        <v>156</v>
      </c>
      <c r="J1086" s="4" t="s">
        <v>157</v>
      </c>
      <c r="K1086" s="2">
        <v>2</v>
      </c>
      <c r="L1086" s="2">
        <v>14.99</v>
      </c>
      <c r="M1086" s="2">
        <v>29.98</v>
      </c>
      <c r="N1086">
        <f t="shared" si="48"/>
        <v>8</v>
      </c>
      <c r="O1086">
        <f t="shared" si="49"/>
        <v>2020</v>
      </c>
      <c r="P1086">
        <f t="shared" si="50"/>
        <v>22</v>
      </c>
    </row>
    <row r="1087" spans="1:16" x14ac:dyDescent="0.25">
      <c r="A1087" s="2">
        <v>1086</v>
      </c>
      <c r="B1087" s="2">
        <v>1549</v>
      </c>
      <c r="C1087" s="3">
        <v>44065</v>
      </c>
      <c r="D1087" s="4" t="s">
        <v>737</v>
      </c>
      <c r="E1087" s="4" t="s">
        <v>738</v>
      </c>
      <c r="F1087" s="4" t="s">
        <v>739</v>
      </c>
      <c r="G1087" s="4" t="s">
        <v>23</v>
      </c>
      <c r="H1087" s="4" t="s">
        <v>17</v>
      </c>
      <c r="I1087" s="4" t="s">
        <v>18</v>
      </c>
      <c r="J1087" s="4" t="s">
        <v>19</v>
      </c>
      <c r="K1087" s="2">
        <v>4</v>
      </c>
      <c r="L1087" s="2">
        <v>23.99</v>
      </c>
      <c r="M1087" s="2">
        <v>95.96</v>
      </c>
      <c r="N1087">
        <f t="shared" si="48"/>
        <v>8</v>
      </c>
      <c r="O1087">
        <f t="shared" si="49"/>
        <v>2020</v>
      </c>
      <c r="P1087">
        <f t="shared" si="50"/>
        <v>22</v>
      </c>
    </row>
    <row r="1088" spans="1:16" x14ac:dyDescent="0.25">
      <c r="A1088" s="2">
        <v>1087</v>
      </c>
      <c r="B1088" s="2">
        <v>494</v>
      </c>
      <c r="C1088" s="3">
        <v>44065</v>
      </c>
      <c r="D1088" s="4" t="s">
        <v>2169</v>
      </c>
      <c r="E1088" s="4" t="s">
        <v>2170</v>
      </c>
      <c r="F1088" s="4" t="s">
        <v>2171</v>
      </c>
      <c r="G1088" s="4" t="s">
        <v>23</v>
      </c>
      <c r="H1088" s="4" t="s">
        <v>88</v>
      </c>
      <c r="I1088" s="4" t="s">
        <v>89</v>
      </c>
      <c r="J1088" s="4" t="s">
        <v>90</v>
      </c>
      <c r="K1088" s="2">
        <v>5</v>
      </c>
      <c r="L1088" s="2">
        <v>12</v>
      </c>
      <c r="M1088" s="2">
        <v>60</v>
      </c>
      <c r="N1088">
        <f t="shared" si="48"/>
        <v>8</v>
      </c>
      <c r="O1088">
        <f t="shared" si="49"/>
        <v>2020</v>
      </c>
      <c r="P1088">
        <f t="shared" si="50"/>
        <v>22</v>
      </c>
    </row>
    <row r="1089" spans="1:16" x14ac:dyDescent="0.25">
      <c r="A1089" s="2">
        <v>1088</v>
      </c>
      <c r="B1089" s="2">
        <v>545</v>
      </c>
      <c r="C1089" s="3">
        <v>44065</v>
      </c>
      <c r="D1089" s="4" t="s">
        <v>1427</v>
      </c>
      <c r="E1089" s="4" t="s">
        <v>1428</v>
      </c>
      <c r="F1089" s="4" t="s">
        <v>638</v>
      </c>
      <c r="G1089" s="4" t="s">
        <v>198</v>
      </c>
      <c r="H1089" s="4" t="s">
        <v>17</v>
      </c>
      <c r="I1089" s="4" t="s">
        <v>156</v>
      </c>
      <c r="J1089" s="4" t="s">
        <v>157</v>
      </c>
      <c r="K1089" s="2">
        <v>5</v>
      </c>
      <c r="L1089" s="2">
        <v>14.99</v>
      </c>
      <c r="M1089" s="2">
        <v>74.95</v>
      </c>
      <c r="N1089">
        <f t="shared" si="48"/>
        <v>8</v>
      </c>
      <c r="O1089">
        <f t="shared" si="49"/>
        <v>2020</v>
      </c>
      <c r="P1089">
        <f t="shared" si="50"/>
        <v>22</v>
      </c>
    </row>
    <row r="1090" spans="1:16" x14ac:dyDescent="0.25">
      <c r="A1090" s="2">
        <v>1089</v>
      </c>
      <c r="B1090" s="2">
        <v>1876</v>
      </c>
      <c r="C1090" s="3">
        <v>44066</v>
      </c>
      <c r="D1090" s="4" t="s">
        <v>2172</v>
      </c>
      <c r="E1090" s="4" t="s">
        <v>2173</v>
      </c>
      <c r="F1090" s="4" t="s">
        <v>1028</v>
      </c>
      <c r="G1090" s="4" t="s">
        <v>1029</v>
      </c>
      <c r="H1090" s="4" t="s">
        <v>17</v>
      </c>
      <c r="I1090" s="4" t="s">
        <v>538</v>
      </c>
      <c r="J1090" s="4" t="s">
        <v>539</v>
      </c>
      <c r="K1090" s="2">
        <v>2</v>
      </c>
      <c r="L1090" s="2">
        <v>17.5</v>
      </c>
      <c r="M1090" s="2">
        <v>35</v>
      </c>
      <c r="N1090">
        <f t="shared" si="48"/>
        <v>8</v>
      </c>
      <c r="O1090">
        <f t="shared" si="49"/>
        <v>2020</v>
      </c>
      <c r="P1090">
        <f t="shared" si="50"/>
        <v>23</v>
      </c>
    </row>
    <row r="1091" spans="1:16" x14ac:dyDescent="0.25">
      <c r="A1091" s="2">
        <v>1090</v>
      </c>
      <c r="B1091" s="2">
        <v>542</v>
      </c>
      <c r="C1091" s="3">
        <v>44067</v>
      </c>
      <c r="D1091" s="4" t="s">
        <v>2174</v>
      </c>
      <c r="E1091" s="4" t="s">
        <v>2175</v>
      </c>
      <c r="F1091" s="4" t="s">
        <v>1607</v>
      </c>
      <c r="G1091" s="4" t="s">
        <v>134</v>
      </c>
      <c r="H1091" s="4" t="s">
        <v>38</v>
      </c>
      <c r="I1091" s="4" t="s">
        <v>79</v>
      </c>
      <c r="J1091" s="4" t="s">
        <v>80</v>
      </c>
      <c r="K1091" s="2">
        <v>4</v>
      </c>
      <c r="L1091" s="2">
        <v>54</v>
      </c>
      <c r="M1091" s="2">
        <v>216</v>
      </c>
      <c r="N1091">
        <f t="shared" ref="N1091:N1154" si="51">MONTH(C1091)</f>
        <v>8</v>
      </c>
      <c r="O1091">
        <f t="shared" ref="O1091:O1154" si="52">YEAR(C1091)</f>
        <v>2020</v>
      </c>
      <c r="P1091">
        <f t="shared" ref="P1091:P1154" si="53">DAY(C1091)</f>
        <v>24</v>
      </c>
    </row>
    <row r="1092" spans="1:16" x14ac:dyDescent="0.25">
      <c r="A1092" s="2">
        <v>1091</v>
      </c>
      <c r="B1092" s="2">
        <v>2047</v>
      </c>
      <c r="C1092" s="3">
        <v>44067</v>
      </c>
      <c r="D1092" s="4" t="s">
        <v>2176</v>
      </c>
      <c r="E1092" s="4" t="s">
        <v>2177</v>
      </c>
      <c r="F1092" s="4" t="s">
        <v>201</v>
      </c>
      <c r="G1092" s="4" t="s">
        <v>30</v>
      </c>
      <c r="H1092" s="4" t="s">
        <v>88</v>
      </c>
      <c r="I1092" s="4" t="s">
        <v>295</v>
      </c>
      <c r="J1092" s="4" t="s">
        <v>296</v>
      </c>
      <c r="K1092" s="2">
        <v>2</v>
      </c>
      <c r="L1092" s="2">
        <v>11.99</v>
      </c>
      <c r="M1092" s="2">
        <v>23.98</v>
      </c>
      <c r="N1092">
        <f t="shared" si="51"/>
        <v>8</v>
      </c>
      <c r="O1092">
        <f t="shared" si="52"/>
        <v>2020</v>
      </c>
      <c r="P1092">
        <f t="shared" si="53"/>
        <v>24</v>
      </c>
    </row>
    <row r="1093" spans="1:16" x14ac:dyDescent="0.25">
      <c r="A1093" s="2">
        <v>1092</v>
      </c>
      <c r="B1093" s="2">
        <v>356</v>
      </c>
      <c r="C1093" s="3">
        <v>44067</v>
      </c>
      <c r="D1093" s="4" t="s">
        <v>1143</v>
      </c>
      <c r="E1093" s="4" t="s">
        <v>1144</v>
      </c>
      <c r="F1093" s="4" t="s">
        <v>69</v>
      </c>
      <c r="G1093" s="4" t="s">
        <v>62</v>
      </c>
      <c r="H1093" s="4" t="s">
        <v>56</v>
      </c>
      <c r="I1093" s="4" t="s">
        <v>57</v>
      </c>
      <c r="J1093" s="4" t="s">
        <v>58</v>
      </c>
      <c r="K1093" s="2">
        <v>3</v>
      </c>
      <c r="L1093" s="2">
        <v>189</v>
      </c>
      <c r="M1093" s="2">
        <v>567</v>
      </c>
      <c r="N1093">
        <f t="shared" si="51"/>
        <v>8</v>
      </c>
      <c r="O1093">
        <f t="shared" si="52"/>
        <v>2020</v>
      </c>
      <c r="P1093">
        <f t="shared" si="53"/>
        <v>24</v>
      </c>
    </row>
    <row r="1094" spans="1:16" x14ac:dyDescent="0.25">
      <c r="A1094" s="2">
        <v>1093</v>
      </c>
      <c r="B1094" s="2">
        <v>886</v>
      </c>
      <c r="C1094" s="3">
        <v>44067</v>
      </c>
      <c r="D1094" s="4" t="s">
        <v>1806</v>
      </c>
      <c r="E1094" s="4" t="s">
        <v>1807</v>
      </c>
      <c r="F1094" s="4" t="s">
        <v>362</v>
      </c>
      <c r="G1094" s="4" t="s">
        <v>23</v>
      </c>
      <c r="H1094" s="4" t="s">
        <v>38</v>
      </c>
      <c r="I1094" s="4" t="s">
        <v>100</v>
      </c>
      <c r="J1094" s="4" t="s">
        <v>101</v>
      </c>
      <c r="K1094" s="2">
        <v>4</v>
      </c>
      <c r="L1094" s="2">
        <v>89.95</v>
      </c>
      <c r="M1094" s="2">
        <v>359.8</v>
      </c>
      <c r="N1094">
        <f t="shared" si="51"/>
        <v>8</v>
      </c>
      <c r="O1094">
        <f t="shared" si="52"/>
        <v>2020</v>
      </c>
      <c r="P1094">
        <f t="shared" si="53"/>
        <v>24</v>
      </c>
    </row>
    <row r="1095" spans="1:16" x14ac:dyDescent="0.25">
      <c r="A1095" s="2">
        <v>1094</v>
      </c>
      <c r="B1095" s="2">
        <v>1102</v>
      </c>
      <c r="C1095" s="3">
        <v>44067</v>
      </c>
      <c r="D1095" s="4" t="s">
        <v>949</v>
      </c>
      <c r="E1095" s="4" t="s">
        <v>950</v>
      </c>
      <c r="F1095" s="4" t="s">
        <v>567</v>
      </c>
      <c r="G1095" s="4" t="s">
        <v>134</v>
      </c>
      <c r="H1095" s="4" t="s">
        <v>56</v>
      </c>
      <c r="I1095" s="4" t="s">
        <v>216</v>
      </c>
      <c r="J1095" s="4" t="s">
        <v>217</v>
      </c>
      <c r="K1095" s="2">
        <v>6</v>
      </c>
      <c r="L1095" s="2">
        <v>189</v>
      </c>
      <c r="M1095" s="2">
        <v>1134</v>
      </c>
      <c r="N1095">
        <f t="shared" si="51"/>
        <v>8</v>
      </c>
      <c r="O1095">
        <f t="shared" si="52"/>
        <v>2020</v>
      </c>
      <c r="P1095">
        <f t="shared" si="53"/>
        <v>24</v>
      </c>
    </row>
    <row r="1096" spans="1:16" x14ac:dyDescent="0.25">
      <c r="A1096" s="2">
        <v>1095</v>
      </c>
      <c r="B1096" s="2">
        <v>1716</v>
      </c>
      <c r="C1096" s="3">
        <v>44067</v>
      </c>
      <c r="D1096" s="4" t="s">
        <v>2178</v>
      </c>
      <c r="E1096" s="4" t="s">
        <v>2179</v>
      </c>
      <c r="F1096" s="4" t="s">
        <v>542</v>
      </c>
      <c r="G1096" s="4" t="s">
        <v>543</v>
      </c>
      <c r="H1096" s="4" t="s">
        <v>38</v>
      </c>
      <c r="I1096" s="4" t="s">
        <v>39</v>
      </c>
      <c r="J1096" s="4" t="s">
        <v>40</v>
      </c>
      <c r="K1096" s="2">
        <v>4</v>
      </c>
      <c r="L1096" s="2">
        <v>69</v>
      </c>
      <c r="M1096" s="2">
        <v>276</v>
      </c>
      <c r="N1096">
        <f t="shared" si="51"/>
        <v>8</v>
      </c>
      <c r="O1096">
        <f t="shared" si="52"/>
        <v>2020</v>
      </c>
      <c r="P1096">
        <f t="shared" si="53"/>
        <v>24</v>
      </c>
    </row>
    <row r="1097" spans="1:16" x14ac:dyDescent="0.25">
      <c r="A1097" s="2">
        <v>1096</v>
      </c>
      <c r="B1097" s="2">
        <v>793</v>
      </c>
      <c r="C1097" s="3">
        <v>44067</v>
      </c>
      <c r="D1097" s="4" t="s">
        <v>2180</v>
      </c>
      <c r="E1097" s="4" t="s">
        <v>2181</v>
      </c>
      <c r="F1097" s="4" t="s">
        <v>652</v>
      </c>
      <c r="G1097" s="4" t="s">
        <v>126</v>
      </c>
      <c r="H1097" s="4" t="s">
        <v>38</v>
      </c>
      <c r="I1097" s="4" t="s">
        <v>324</v>
      </c>
      <c r="J1097" s="4" t="s">
        <v>325</v>
      </c>
      <c r="K1097" s="2">
        <v>4</v>
      </c>
      <c r="L1097" s="2">
        <v>58.95</v>
      </c>
      <c r="M1097" s="2">
        <v>235.8</v>
      </c>
      <c r="N1097">
        <f t="shared" si="51"/>
        <v>8</v>
      </c>
      <c r="O1097">
        <f t="shared" si="52"/>
        <v>2020</v>
      </c>
      <c r="P1097">
        <f t="shared" si="53"/>
        <v>24</v>
      </c>
    </row>
    <row r="1098" spans="1:16" x14ac:dyDescent="0.25">
      <c r="A1098" s="2">
        <v>1097</v>
      </c>
      <c r="B1098" s="2">
        <v>185</v>
      </c>
      <c r="C1098" s="3">
        <v>44067</v>
      </c>
      <c r="D1098" s="4" t="s">
        <v>314</v>
      </c>
      <c r="E1098" s="4" t="s">
        <v>315</v>
      </c>
      <c r="F1098" s="4" t="s">
        <v>316</v>
      </c>
      <c r="G1098" s="4" t="s">
        <v>62</v>
      </c>
      <c r="H1098" s="4" t="s">
        <v>17</v>
      </c>
      <c r="I1098" s="4" t="s">
        <v>137</v>
      </c>
      <c r="J1098" s="4" t="s">
        <v>138</v>
      </c>
      <c r="K1098" s="2">
        <v>3</v>
      </c>
      <c r="L1098" s="2">
        <v>16.989999999999998</v>
      </c>
      <c r="M1098" s="2">
        <v>50.97</v>
      </c>
      <c r="N1098">
        <f t="shared" si="51"/>
        <v>8</v>
      </c>
      <c r="O1098">
        <f t="shared" si="52"/>
        <v>2020</v>
      </c>
      <c r="P1098">
        <f t="shared" si="53"/>
        <v>24</v>
      </c>
    </row>
    <row r="1099" spans="1:16" x14ac:dyDescent="0.25">
      <c r="A1099" s="2">
        <v>1098</v>
      </c>
      <c r="B1099" s="2">
        <v>1480</v>
      </c>
      <c r="C1099" s="3">
        <v>44068</v>
      </c>
      <c r="D1099" s="4" t="s">
        <v>822</v>
      </c>
      <c r="E1099" s="4" t="s">
        <v>823</v>
      </c>
      <c r="F1099" s="4" t="s">
        <v>49</v>
      </c>
      <c r="G1099" s="4" t="s">
        <v>50</v>
      </c>
      <c r="H1099" s="4" t="s">
        <v>88</v>
      </c>
      <c r="I1099" s="4" t="s">
        <v>459</v>
      </c>
      <c r="J1099" s="4" t="s">
        <v>460</v>
      </c>
      <c r="K1099" s="2">
        <v>2</v>
      </c>
      <c r="L1099" s="2">
        <v>9.99</v>
      </c>
      <c r="M1099" s="2">
        <v>19.98</v>
      </c>
      <c r="N1099">
        <f t="shared" si="51"/>
        <v>8</v>
      </c>
      <c r="O1099">
        <f t="shared" si="52"/>
        <v>2020</v>
      </c>
      <c r="P1099">
        <f t="shared" si="53"/>
        <v>25</v>
      </c>
    </row>
    <row r="1100" spans="1:16" x14ac:dyDescent="0.25">
      <c r="A1100" s="2">
        <v>1099</v>
      </c>
      <c r="B1100" s="2">
        <v>1732</v>
      </c>
      <c r="C1100" s="3">
        <v>44068</v>
      </c>
      <c r="D1100" s="4" t="s">
        <v>1348</v>
      </c>
      <c r="E1100" s="4" t="s">
        <v>1349</v>
      </c>
      <c r="F1100" s="4" t="s">
        <v>247</v>
      </c>
      <c r="G1100" s="4" t="s">
        <v>514</v>
      </c>
      <c r="H1100" s="4" t="s">
        <v>31</v>
      </c>
      <c r="I1100" s="4" t="s">
        <v>439</v>
      </c>
      <c r="J1100" s="4" t="s">
        <v>440</v>
      </c>
      <c r="K1100" s="2">
        <v>5</v>
      </c>
      <c r="L1100" s="2">
        <v>29.99</v>
      </c>
      <c r="M1100" s="2">
        <v>149.94999999999999</v>
      </c>
      <c r="N1100">
        <f t="shared" si="51"/>
        <v>8</v>
      </c>
      <c r="O1100">
        <f t="shared" si="52"/>
        <v>2020</v>
      </c>
      <c r="P1100">
        <f t="shared" si="53"/>
        <v>25</v>
      </c>
    </row>
    <row r="1101" spans="1:16" x14ac:dyDescent="0.25">
      <c r="A1101" s="2">
        <v>1100</v>
      </c>
      <c r="B1101" s="2">
        <v>1679</v>
      </c>
      <c r="C1101" s="3">
        <v>44068</v>
      </c>
      <c r="D1101" s="4" t="s">
        <v>2182</v>
      </c>
      <c r="E1101" s="4" t="s">
        <v>2183</v>
      </c>
      <c r="F1101" s="4" t="s">
        <v>553</v>
      </c>
      <c r="G1101" s="4" t="s">
        <v>392</v>
      </c>
      <c r="H1101" s="4" t="s">
        <v>38</v>
      </c>
      <c r="I1101" s="4" t="s">
        <v>463</v>
      </c>
      <c r="J1101" s="4" t="s">
        <v>464</v>
      </c>
      <c r="K1101" s="2">
        <v>4</v>
      </c>
      <c r="L1101" s="2">
        <v>119</v>
      </c>
      <c r="M1101" s="2">
        <v>476</v>
      </c>
      <c r="N1101">
        <f t="shared" si="51"/>
        <v>8</v>
      </c>
      <c r="O1101">
        <f t="shared" si="52"/>
        <v>2020</v>
      </c>
      <c r="P1101">
        <f t="shared" si="53"/>
        <v>25</v>
      </c>
    </row>
    <row r="1102" spans="1:16" x14ac:dyDescent="0.25">
      <c r="A1102" s="2">
        <v>1101</v>
      </c>
      <c r="B1102" s="2">
        <v>287</v>
      </c>
      <c r="C1102" s="3">
        <v>44068</v>
      </c>
      <c r="D1102" s="4" t="s">
        <v>34</v>
      </c>
      <c r="E1102" s="4" t="s">
        <v>35</v>
      </c>
      <c r="F1102" s="4" t="s">
        <v>36</v>
      </c>
      <c r="G1102" s="4" t="s">
        <v>37</v>
      </c>
      <c r="H1102" s="4" t="s">
        <v>88</v>
      </c>
      <c r="I1102" s="4" t="s">
        <v>312</v>
      </c>
      <c r="J1102" s="4" t="s">
        <v>313</v>
      </c>
      <c r="K1102" s="2">
        <v>4</v>
      </c>
      <c r="L1102" s="2">
        <v>7.99</v>
      </c>
      <c r="M1102" s="2">
        <v>31.96</v>
      </c>
      <c r="N1102">
        <f t="shared" si="51"/>
        <v>8</v>
      </c>
      <c r="O1102">
        <f t="shared" si="52"/>
        <v>2020</v>
      </c>
      <c r="P1102">
        <f t="shared" si="53"/>
        <v>25</v>
      </c>
    </row>
    <row r="1103" spans="1:16" x14ac:dyDescent="0.25">
      <c r="A1103" s="2">
        <v>1102</v>
      </c>
      <c r="B1103" s="2">
        <v>420</v>
      </c>
      <c r="C1103" s="3">
        <v>44068</v>
      </c>
      <c r="D1103" s="4" t="s">
        <v>1156</v>
      </c>
      <c r="E1103" s="4" t="s">
        <v>1157</v>
      </c>
      <c r="F1103" s="4" t="s">
        <v>279</v>
      </c>
      <c r="G1103" s="4" t="s">
        <v>126</v>
      </c>
      <c r="H1103" s="4" t="s">
        <v>38</v>
      </c>
      <c r="I1103" s="4" t="s">
        <v>643</v>
      </c>
      <c r="J1103" s="4" t="s">
        <v>644</v>
      </c>
      <c r="K1103" s="2">
        <v>5</v>
      </c>
      <c r="L1103" s="2">
        <v>89</v>
      </c>
      <c r="M1103" s="2">
        <v>445</v>
      </c>
      <c r="N1103">
        <f t="shared" si="51"/>
        <v>8</v>
      </c>
      <c r="O1103">
        <f t="shared" si="52"/>
        <v>2020</v>
      </c>
      <c r="P1103">
        <f t="shared" si="53"/>
        <v>25</v>
      </c>
    </row>
    <row r="1104" spans="1:16" x14ac:dyDescent="0.25">
      <c r="A1104" s="2">
        <v>1103</v>
      </c>
      <c r="B1104" s="2">
        <v>448</v>
      </c>
      <c r="C1104" s="3">
        <v>44069</v>
      </c>
      <c r="D1104" s="4" t="s">
        <v>2184</v>
      </c>
      <c r="E1104" s="4" t="s">
        <v>2185</v>
      </c>
      <c r="F1104" s="4" t="s">
        <v>2186</v>
      </c>
      <c r="G1104" s="4" t="s">
        <v>576</v>
      </c>
      <c r="H1104" s="4" t="s">
        <v>70</v>
      </c>
      <c r="I1104" s="4" t="s">
        <v>409</v>
      </c>
      <c r="J1104" s="4" t="s">
        <v>410</v>
      </c>
      <c r="K1104" s="2">
        <v>5</v>
      </c>
      <c r="L1104" s="2">
        <v>450</v>
      </c>
      <c r="M1104" s="2">
        <v>2250</v>
      </c>
      <c r="N1104">
        <f t="shared" si="51"/>
        <v>8</v>
      </c>
      <c r="O1104">
        <f t="shared" si="52"/>
        <v>2020</v>
      </c>
      <c r="P1104">
        <f t="shared" si="53"/>
        <v>26</v>
      </c>
    </row>
    <row r="1105" spans="1:16" x14ac:dyDescent="0.25">
      <c r="A1105" s="2">
        <v>1104</v>
      </c>
      <c r="B1105" s="2">
        <v>66</v>
      </c>
      <c r="C1105" s="3">
        <v>44069</v>
      </c>
      <c r="D1105" s="4" t="s">
        <v>1956</v>
      </c>
      <c r="E1105" s="4" t="s">
        <v>1957</v>
      </c>
      <c r="F1105" s="4" t="s">
        <v>486</v>
      </c>
      <c r="G1105" s="4" t="s">
        <v>62</v>
      </c>
      <c r="H1105" s="4" t="s">
        <v>56</v>
      </c>
      <c r="I1105" s="4" t="s">
        <v>57</v>
      </c>
      <c r="J1105" s="4" t="s">
        <v>58</v>
      </c>
      <c r="K1105" s="2">
        <v>3</v>
      </c>
      <c r="L1105" s="2">
        <v>189</v>
      </c>
      <c r="M1105" s="2">
        <v>567</v>
      </c>
      <c r="N1105">
        <f t="shared" si="51"/>
        <v>8</v>
      </c>
      <c r="O1105">
        <f t="shared" si="52"/>
        <v>2020</v>
      </c>
      <c r="P1105">
        <f t="shared" si="53"/>
        <v>26</v>
      </c>
    </row>
    <row r="1106" spans="1:16" x14ac:dyDescent="0.25">
      <c r="A1106" s="2">
        <v>1105</v>
      </c>
      <c r="B1106" s="2">
        <v>818</v>
      </c>
      <c r="C1106" s="3">
        <v>44069</v>
      </c>
      <c r="D1106" s="4" t="s">
        <v>2187</v>
      </c>
      <c r="E1106" s="4" t="s">
        <v>2188</v>
      </c>
      <c r="F1106" s="4" t="s">
        <v>2189</v>
      </c>
      <c r="G1106" s="4" t="s">
        <v>75</v>
      </c>
      <c r="H1106" s="4" t="s">
        <v>17</v>
      </c>
      <c r="I1106" s="4" t="s">
        <v>175</v>
      </c>
      <c r="J1106" s="4" t="s">
        <v>176</v>
      </c>
      <c r="K1106" s="2">
        <v>4</v>
      </c>
      <c r="L1106" s="2">
        <v>12.99</v>
      </c>
      <c r="M1106" s="2">
        <v>51.96</v>
      </c>
      <c r="N1106">
        <f t="shared" si="51"/>
        <v>8</v>
      </c>
      <c r="O1106">
        <f t="shared" si="52"/>
        <v>2020</v>
      </c>
      <c r="P1106">
        <f t="shared" si="53"/>
        <v>26</v>
      </c>
    </row>
    <row r="1107" spans="1:16" x14ac:dyDescent="0.25">
      <c r="A1107" s="2">
        <v>1106</v>
      </c>
      <c r="B1107" s="2">
        <v>707</v>
      </c>
      <c r="C1107" s="3">
        <v>44069</v>
      </c>
      <c r="D1107" s="4" t="s">
        <v>639</v>
      </c>
      <c r="E1107" s="4" t="s">
        <v>640</v>
      </c>
      <c r="F1107" s="4" t="s">
        <v>405</v>
      </c>
      <c r="G1107" s="4" t="s">
        <v>62</v>
      </c>
      <c r="H1107" s="4" t="s">
        <v>17</v>
      </c>
      <c r="I1107" s="4" t="s">
        <v>51</v>
      </c>
      <c r="J1107" s="4" t="s">
        <v>52</v>
      </c>
      <c r="K1107" s="2">
        <v>6</v>
      </c>
      <c r="L1107" s="2">
        <v>16.75</v>
      </c>
      <c r="M1107" s="2">
        <v>100.5</v>
      </c>
      <c r="N1107">
        <f t="shared" si="51"/>
        <v>8</v>
      </c>
      <c r="O1107">
        <f t="shared" si="52"/>
        <v>2020</v>
      </c>
      <c r="P1107">
        <f t="shared" si="53"/>
        <v>26</v>
      </c>
    </row>
    <row r="1108" spans="1:16" x14ac:dyDescent="0.25">
      <c r="A1108" s="2">
        <v>1107</v>
      </c>
      <c r="B1108" s="2">
        <v>1504</v>
      </c>
      <c r="C1108" s="3">
        <v>44070</v>
      </c>
      <c r="D1108" s="4" t="s">
        <v>2190</v>
      </c>
      <c r="E1108" s="4" t="s">
        <v>2191</v>
      </c>
      <c r="F1108" s="4" t="s">
        <v>693</v>
      </c>
      <c r="G1108" s="4" t="s">
        <v>23</v>
      </c>
      <c r="H1108" s="4" t="s">
        <v>56</v>
      </c>
      <c r="I1108" s="4" t="s">
        <v>170</v>
      </c>
      <c r="J1108" s="4" t="s">
        <v>171</v>
      </c>
      <c r="K1108" s="2">
        <v>2</v>
      </c>
      <c r="L1108" s="2">
        <v>225</v>
      </c>
      <c r="M1108" s="2">
        <v>450</v>
      </c>
      <c r="N1108">
        <f t="shared" si="51"/>
        <v>8</v>
      </c>
      <c r="O1108">
        <f t="shared" si="52"/>
        <v>2020</v>
      </c>
      <c r="P1108">
        <f t="shared" si="53"/>
        <v>27</v>
      </c>
    </row>
    <row r="1109" spans="1:16" x14ac:dyDescent="0.25">
      <c r="A1109" s="2">
        <v>1108</v>
      </c>
      <c r="B1109" s="2">
        <v>2005</v>
      </c>
      <c r="C1109" s="3">
        <v>44070</v>
      </c>
      <c r="D1109" s="4" t="s">
        <v>1260</v>
      </c>
      <c r="E1109" s="4" t="s">
        <v>1261</v>
      </c>
      <c r="F1109" s="4" t="s">
        <v>29</v>
      </c>
      <c r="G1109" s="4" t="s">
        <v>30</v>
      </c>
      <c r="H1109" s="4" t="s">
        <v>70</v>
      </c>
      <c r="I1109" s="4" t="s">
        <v>112</v>
      </c>
      <c r="J1109" s="4" t="s">
        <v>113</v>
      </c>
      <c r="K1109" s="2">
        <v>2</v>
      </c>
      <c r="L1109" s="2">
        <v>399</v>
      </c>
      <c r="M1109" s="2">
        <v>798</v>
      </c>
      <c r="N1109">
        <f t="shared" si="51"/>
        <v>8</v>
      </c>
      <c r="O1109">
        <f t="shared" si="52"/>
        <v>2020</v>
      </c>
      <c r="P1109">
        <f t="shared" si="53"/>
        <v>27</v>
      </c>
    </row>
    <row r="1110" spans="1:16" x14ac:dyDescent="0.25">
      <c r="A1110" s="2">
        <v>1109</v>
      </c>
      <c r="B1110" s="2">
        <v>213</v>
      </c>
      <c r="C1110" s="3">
        <v>44070</v>
      </c>
      <c r="D1110" s="4" t="s">
        <v>2192</v>
      </c>
      <c r="E1110" s="4" t="s">
        <v>2193</v>
      </c>
      <c r="F1110" s="4" t="s">
        <v>696</v>
      </c>
      <c r="G1110" s="4" t="s">
        <v>62</v>
      </c>
      <c r="H1110" s="4" t="s">
        <v>31</v>
      </c>
      <c r="I1110" s="4" t="s">
        <v>579</v>
      </c>
      <c r="J1110" s="4" t="s">
        <v>580</v>
      </c>
      <c r="K1110" s="2">
        <v>3</v>
      </c>
      <c r="L1110" s="2">
        <v>36.99</v>
      </c>
      <c r="M1110" s="2">
        <v>110.97</v>
      </c>
      <c r="N1110">
        <f t="shared" si="51"/>
        <v>8</v>
      </c>
      <c r="O1110">
        <f t="shared" si="52"/>
        <v>2020</v>
      </c>
      <c r="P1110">
        <f t="shared" si="53"/>
        <v>27</v>
      </c>
    </row>
    <row r="1111" spans="1:16" x14ac:dyDescent="0.25">
      <c r="A1111" s="2">
        <v>1110</v>
      </c>
      <c r="B1111" s="2">
        <v>1335</v>
      </c>
      <c r="C1111" s="3">
        <v>44070</v>
      </c>
      <c r="D1111" s="4" t="s">
        <v>1336</v>
      </c>
      <c r="E1111" s="4" t="s">
        <v>1337</v>
      </c>
      <c r="F1111" s="4" t="s">
        <v>1338</v>
      </c>
      <c r="G1111" s="4" t="s">
        <v>134</v>
      </c>
      <c r="H1111" s="4" t="s">
        <v>31</v>
      </c>
      <c r="I1111" s="4" t="s">
        <v>32</v>
      </c>
      <c r="J1111" s="4" t="s">
        <v>33</v>
      </c>
      <c r="K1111" s="2">
        <v>3</v>
      </c>
      <c r="L1111" s="2">
        <v>37.99</v>
      </c>
      <c r="M1111" s="2">
        <v>113.97</v>
      </c>
      <c r="N1111">
        <f t="shared" si="51"/>
        <v>8</v>
      </c>
      <c r="O1111">
        <f t="shared" si="52"/>
        <v>2020</v>
      </c>
      <c r="P1111">
        <f t="shared" si="53"/>
        <v>27</v>
      </c>
    </row>
    <row r="1112" spans="1:16" x14ac:dyDescent="0.25">
      <c r="A1112" s="2">
        <v>1111</v>
      </c>
      <c r="B1112" s="2">
        <v>666</v>
      </c>
      <c r="C1112" s="3">
        <v>44070</v>
      </c>
      <c r="D1112" s="4" t="s">
        <v>2194</v>
      </c>
      <c r="E1112" s="4" t="s">
        <v>2195</v>
      </c>
      <c r="F1112" s="4" t="s">
        <v>104</v>
      </c>
      <c r="G1112" s="4" t="s">
        <v>105</v>
      </c>
      <c r="H1112" s="4" t="s">
        <v>70</v>
      </c>
      <c r="I1112" s="4" t="s">
        <v>112</v>
      </c>
      <c r="J1112" s="4" t="s">
        <v>113</v>
      </c>
      <c r="K1112" s="2">
        <v>3</v>
      </c>
      <c r="L1112" s="2">
        <v>399</v>
      </c>
      <c r="M1112" s="2">
        <v>1197</v>
      </c>
      <c r="N1112">
        <f t="shared" si="51"/>
        <v>8</v>
      </c>
      <c r="O1112">
        <f t="shared" si="52"/>
        <v>2020</v>
      </c>
      <c r="P1112">
        <f t="shared" si="53"/>
        <v>27</v>
      </c>
    </row>
    <row r="1113" spans="1:16" x14ac:dyDescent="0.25">
      <c r="A1113" s="2">
        <v>1112</v>
      </c>
      <c r="B1113" s="2">
        <v>1161</v>
      </c>
      <c r="C1113" s="3">
        <v>44071</v>
      </c>
      <c r="D1113" s="4" t="s">
        <v>554</v>
      </c>
      <c r="E1113" s="4" t="s">
        <v>555</v>
      </c>
      <c r="F1113" s="4" t="s">
        <v>556</v>
      </c>
      <c r="G1113" s="4" t="s">
        <v>30</v>
      </c>
      <c r="H1113" s="4" t="s">
        <v>24</v>
      </c>
      <c r="I1113" s="4" t="s">
        <v>106</v>
      </c>
      <c r="J1113" s="4" t="s">
        <v>107</v>
      </c>
      <c r="K1113" s="2">
        <v>6</v>
      </c>
      <c r="L1113" s="2">
        <v>899</v>
      </c>
      <c r="M1113" s="2">
        <v>5394</v>
      </c>
      <c r="N1113">
        <f t="shared" si="51"/>
        <v>8</v>
      </c>
      <c r="O1113">
        <f t="shared" si="52"/>
        <v>2020</v>
      </c>
      <c r="P1113">
        <f t="shared" si="53"/>
        <v>28</v>
      </c>
    </row>
    <row r="1114" spans="1:16" x14ac:dyDescent="0.25">
      <c r="A1114" s="2">
        <v>1113</v>
      </c>
      <c r="B1114" s="2">
        <v>522</v>
      </c>
      <c r="C1114" s="3">
        <v>44071</v>
      </c>
      <c r="D1114" s="4" t="s">
        <v>344</v>
      </c>
      <c r="E1114" s="4" t="s">
        <v>345</v>
      </c>
      <c r="F1114" s="4" t="s">
        <v>346</v>
      </c>
      <c r="G1114" s="4" t="s">
        <v>347</v>
      </c>
      <c r="H1114" s="4" t="s">
        <v>24</v>
      </c>
      <c r="I1114" s="4" t="s">
        <v>231</v>
      </c>
      <c r="J1114" s="4" t="s">
        <v>232</v>
      </c>
      <c r="K1114" s="2">
        <v>3</v>
      </c>
      <c r="L1114" s="2">
        <v>599</v>
      </c>
      <c r="M1114" s="2">
        <v>1797</v>
      </c>
      <c r="N1114">
        <f t="shared" si="51"/>
        <v>8</v>
      </c>
      <c r="O1114">
        <f t="shared" si="52"/>
        <v>2020</v>
      </c>
      <c r="P1114">
        <f t="shared" si="53"/>
        <v>28</v>
      </c>
    </row>
    <row r="1115" spans="1:16" x14ac:dyDescent="0.25">
      <c r="A1115" s="2">
        <v>1114</v>
      </c>
      <c r="B1115" s="2">
        <v>1582</v>
      </c>
      <c r="C1115" s="3">
        <v>44071</v>
      </c>
      <c r="D1115" s="4" t="s">
        <v>970</v>
      </c>
      <c r="E1115" s="4" t="s">
        <v>971</v>
      </c>
      <c r="F1115" s="4" t="s">
        <v>174</v>
      </c>
      <c r="G1115" s="4" t="s">
        <v>134</v>
      </c>
      <c r="H1115" s="4" t="s">
        <v>17</v>
      </c>
      <c r="I1115" s="4" t="s">
        <v>151</v>
      </c>
      <c r="J1115" s="4" t="s">
        <v>152</v>
      </c>
      <c r="K1115" s="2">
        <v>1</v>
      </c>
      <c r="L1115" s="2">
        <v>20.95</v>
      </c>
      <c r="M1115" s="2">
        <v>20.95</v>
      </c>
      <c r="N1115">
        <f t="shared" si="51"/>
        <v>8</v>
      </c>
      <c r="O1115">
        <f t="shared" si="52"/>
        <v>2020</v>
      </c>
      <c r="P1115">
        <f t="shared" si="53"/>
        <v>28</v>
      </c>
    </row>
    <row r="1116" spans="1:16" x14ac:dyDescent="0.25">
      <c r="A1116" s="2">
        <v>1115</v>
      </c>
      <c r="B1116" s="2">
        <v>319</v>
      </c>
      <c r="C1116" s="3">
        <v>44071</v>
      </c>
      <c r="D1116" s="4" t="s">
        <v>1158</v>
      </c>
      <c r="E1116" s="4" t="s">
        <v>1159</v>
      </c>
      <c r="F1116" s="4" t="s">
        <v>258</v>
      </c>
      <c r="G1116" s="4" t="s">
        <v>259</v>
      </c>
      <c r="H1116" s="4" t="s">
        <v>70</v>
      </c>
      <c r="I1116" s="4" t="s">
        <v>431</v>
      </c>
      <c r="J1116" s="4" t="s">
        <v>432</v>
      </c>
      <c r="K1116" s="2">
        <v>3</v>
      </c>
      <c r="L1116" s="2">
        <v>455</v>
      </c>
      <c r="M1116" s="2">
        <v>1365</v>
      </c>
      <c r="N1116">
        <f t="shared" si="51"/>
        <v>8</v>
      </c>
      <c r="O1116">
        <f t="shared" si="52"/>
        <v>2020</v>
      </c>
      <c r="P1116">
        <f t="shared" si="53"/>
        <v>28</v>
      </c>
    </row>
    <row r="1117" spans="1:16" x14ac:dyDescent="0.25">
      <c r="A1117" s="2">
        <v>1116</v>
      </c>
      <c r="B1117" s="2">
        <v>1481</v>
      </c>
      <c r="C1117" s="3">
        <v>44072</v>
      </c>
      <c r="D1117" s="4" t="s">
        <v>2196</v>
      </c>
      <c r="E1117" s="4" t="s">
        <v>2197</v>
      </c>
      <c r="F1117" s="4" t="s">
        <v>235</v>
      </c>
      <c r="G1117" s="4" t="s">
        <v>23</v>
      </c>
      <c r="H1117" s="4" t="s">
        <v>56</v>
      </c>
      <c r="I1117" s="4" t="s">
        <v>490</v>
      </c>
      <c r="J1117" s="4" t="s">
        <v>491</v>
      </c>
      <c r="K1117" s="2">
        <v>2</v>
      </c>
      <c r="L1117" s="2">
        <v>245</v>
      </c>
      <c r="M1117" s="2">
        <v>490</v>
      </c>
      <c r="N1117">
        <f t="shared" si="51"/>
        <v>8</v>
      </c>
      <c r="O1117">
        <f t="shared" si="52"/>
        <v>2020</v>
      </c>
      <c r="P1117">
        <f t="shared" si="53"/>
        <v>29</v>
      </c>
    </row>
    <row r="1118" spans="1:16" x14ac:dyDescent="0.25">
      <c r="A1118" s="2">
        <v>1117</v>
      </c>
      <c r="B1118" s="2">
        <v>1268</v>
      </c>
      <c r="C1118" s="3">
        <v>44072</v>
      </c>
      <c r="D1118" s="4" t="s">
        <v>2198</v>
      </c>
      <c r="E1118" s="4" t="s">
        <v>2199</v>
      </c>
      <c r="F1118" s="4" t="s">
        <v>401</v>
      </c>
      <c r="G1118" s="4" t="s">
        <v>402</v>
      </c>
      <c r="H1118" s="4" t="s">
        <v>88</v>
      </c>
      <c r="I1118" s="4" t="s">
        <v>312</v>
      </c>
      <c r="J1118" s="4" t="s">
        <v>313</v>
      </c>
      <c r="K1118" s="2">
        <v>6</v>
      </c>
      <c r="L1118" s="2">
        <v>7.99</v>
      </c>
      <c r="M1118" s="2">
        <v>47.94</v>
      </c>
      <c r="N1118">
        <f t="shared" si="51"/>
        <v>8</v>
      </c>
      <c r="O1118">
        <f t="shared" si="52"/>
        <v>2020</v>
      </c>
      <c r="P1118">
        <f t="shared" si="53"/>
        <v>29</v>
      </c>
    </row>
    <row r="1119" spans="1:16" x14ac:dyDescent="0.25">
      <c r="A1119" s="2">
        <v>1118</v>
      </c>
      <c r="B1119" s="2">
        <v>314</v>
      </c>
      <c r="C1119" s="3">
        <v>44072</v>
      </c>
      <c r="D1119" s="4" t="s">
        <v>1254</v>
      </c>
      <c r="E1119" s="4" t="s">
        <v>1255</v>
      </c>
      <c r="F1119" s="4" t="s">
        <v>1067</v>
      </c>
      <c r="G1119" s="4" t="s">
        <v>30</v>
      </c>
      <c r="H1119" s="4" t="s">
        <v>17</v>
      </c>
      <c r="I1119" s="4" t="s">
        <v>151</v>
      </c>
      <c r="J1119" s="4" t="s">
        <v>152</v>
      </c>
      <c r="K1119" s="2">
        <v>1</v>
      </c>
      <c r="L1119" s="2">
        <v>20.95</v>
      </c>
      <c r="M1119" s="2">
        <v>20.95</v>
      </c>
      <c r="N1119">
        <f t="shared" si="51"/>
        <v>8</v>
      </c>
      <c r="O1119">
        <f t="shared" si="52"/>
        <v>2020</v>
      </c>
      <c r="P1119">
        <f t="shared" si="53"/>
        <v>29</v>
      </c>
    </row>
    <row r="1120" spans="1:16" x14ac:dyDescent="0.25">
      <c r="A1120" s="2">
        <v>1119</v>
      </c>
      <c r="B1120" s="2">
        <v>1016</v>
      </c>
      <c r="C1120" s="3">
        <v>44072</v>
      </c>
      <c r="D1120" s="4" t="s">
        <v>1717</v>
      </c>
      <c r="E1120" s="4" t="s">
        <v>1718</v>
      </c>
      <c r="F1120" s="4" t="s">
        <v>1719</v>
      </c>
      <c r="G1120" s="4" t="s">
        <v>30</v>
      </c>
      <c r="H1120" s="4" t="s">
        <v>24</v>
      </c>
      <c r="I1120" s="4" t="s">
        <v>415</v>
      </c>
      <c r="J1120" s="4" t="s">
        <v>416</v>
      </c>
      <c r="K1120" s="2">
        <v>5</v>
      </c>
      <c r="L1120" s="2">
        <v>699</v>
      </c>
      <c r="M1120" s="2">
        <v>3495</v>
      </c>
      <c r="N1120">
        <f t="shared" si="51"/>
        <v>8</v>
      </c>
      <c r="O1120">
        <f t="shared" si="52"/>
        <v>2020</v>
      </c>
      <c r="P1120">
        <f t="shared" si="53"/>
        <v>29</v>
      </c>
    </row>
    <row r="1121" spans="1:16" x14ac:dyDescent="0.25">
      <c r="A1121" s="2">
        <v>1120</v>
      </c>
      <c r="B1121" s="2">
        <v>788</v>
      </c>
      <c r="C1121" s="3">
        <v>44073</v>
      </c>
      <c r="D1121" s="4" t="s">
        <v>2200</v>
      </c>
      <c r="E1121" s="4" t="s">
        <v>2201</v>
      </c>
      <c r="F1121" s="4" t="s">
        <v>1366</v>
      </c>
      <c r="G1121" s="4" t="s">
        <v>161</v>
      </c>
      <c r="H1121" s="4" t="s">
        <v>38</v>
      </c>
      <c r="I1121" s="4" t="s">
        <v>265</v>
      </c>
      <c r="J1121" s="4" t="s">
        <v>266</v>
      </c>
      <c r="K1121" s="2">
        <v>3</v>
      </c>
      <c r="L1121" s="2">
        <v>167</v>
      </c>
      <c r="M1121" s="2">
        <v>501</v>
      </c>
      <c r="N1121">
        <f t="shared" si="51"/>
        <v>8</v>
      </c>
      <c r="O1121">
        <f t="shared" si="52"/>
        <v>2020</v>
      </c>
      <c r="P1121">
        <f t="shared" si="53"/>
        <v>30</v>
      </c>
    </row>
    <row r="1122" spans="1:16" x14ac:dyDescent="0.25">
      <c r="A1122" s="2">
        <v>1121</v>
      </c>
      <c r="B1122" s="2">
        <v>1632</v>
      </c>
      <c r="C1122" s="3">
        <v>44073</v>
      </c>
      <c r="D1122" s="4" t="s">
        <v>2202</v>
      </c>
      <c r="E1122" s="4" t="s">
        <v>2203</v>
      </c>
      <c r="F1122" s="4" t="s">
        <v>2204</v>
      </c>
      <c r="G1122" s="4" t="s">
        <v>23</v>
      </c>
      <c r="H1122" s="4" t="s">
        <v>17</v>
      </c>
      <c r="I1122" s="4" t="s">
        <v>301</v>
      </c>
      <c r="J1122" s="4" t="s">
        <v>302</v>
      </c>
      <c r="K1122" s="2">
        <v>2</v>
      </c>
      <c r="L1122" s="2">
        <v>14.99</v>
      </c>
      <c r="M1122" s="2">
        <v>29.98</v>
      </c>
      <c r="N1122">
        <f t="shared" si="51"/>
        <v>8</v>
      </c>
      <c r="O1122">
        <f t="shared" si="52"/>
        <v>2020</v>
      </c>
      <c r="P1122">
        <f t="shared" si="53"/>
        <v>30</v>
      </c>
    </row>
    <row r="1123" spans="1:16" x14ac:dyDescent="0.25">
      <c r="A1123" s="2">
        <v>1122</v>
      </c>
      <c r="B1123" s="2">
        <v>1645</v>
      </c>
      <c r="C1123" s="3">
        <v>44074</v>
      </c>
      <c r="D1123" s="4" t="s">
        <v>1105</v>
      </c>
      <c r="E1123" s="4" t="s">
        <v>1106</v>
      </c>
      <c r="F1123" s="4" t="s">
        <v>704</v>
      </c>
      <c r="G1123" s="4" t="s">
        <v>599</v>
      </c>
      <c r="H1123" s="4" t="s">
        <v>38</v>
      </c>
      <c r="I1123" s="4" t="s">
        <v>324</v>
      </c>
      <c r="J1123" s="4" t="s">
        <v>325</v>
      </c>
      <c r="K1123" s="2">
        <v>4</v>
      </c>
      <c r="L1123" s="2">
        <v>58.95</v>
      </c>
      <c r="M1123" s="2">
        <v>235.8</v>
      </c>
      <c r="N1123">
        <f t="shared" si="51"/>
        <v>8</v>
      </c>
      <c r="O1123">
        <f t="shared" si="52"/>
        <v>2020</v>
      </c>
      <c r="P1123">
        <f t="shared" si="53"/>
        <v>31</v>
      </c>
    </row>
    <row r="1124" spans="1:16" x14ac:dyDescent="0.25">
      <c r="A1124" s="2">
        <v>1123</v>
      </c>
      <c r="B1124" s="2">
        <v>2025</v>
      </c>
      <c r="C1124" s="3">
        <v>44074</v>
      </c>
      <c r="D1124" s="4" t="s">
        <v>1863</v>
      </c>
      <c r="E1124" s="4" t="s">
        <v>1864</v>
      </c>
      <c r="F1124" s="4" t="s">
        <v>922</v>
      </c>
      <c r="G1124" s="4" t="s">
        <v>62</v>
      </c>
      <c r="H1124" s="4" t="s">
        <v>31</v>
      </c>
      <c r="I1124" s="4" t="s">
        <v>473</v>
      </c>
      <c r="J1124" s="4" t="s">
        <v>474</v>
      </c>
      <c r="K1124" s="2">
        <v>2</v>
      </c>
      <c r="L1124" s="2">
        <v>34.99</v>
      </c>
      <c r="M1124" s="2">
        <v>69.98</v>
      </c>
      <c r="N1124">
        <f t="shared" si="51"/>
        <v>8</v>
      </c>
      <c r="O1124">
        <f t="shared" si="52"/>
        <v>2020</v>
      </c>
      <c r="P1124">
        <f t="shared" si="53"/>
        <v>31</v>
      </c>
    </row>
    <row r="1125" spans="1:16" x14ac:dyDescent="0.25">
      <c r="A1125" s="2">
        <v>1124</v>
      </c>
      <c r="B1125" s="2">
        <v>359</v>
      </c>
      <c r="C1125" s="3">
        <v>44075</v>
      </c>
      <c r="D1125" s="4" t="s">
        <v>2205</v>
      </c>
      <c r="E1125" s="4" t="s">
        <v>2206</v>
      </c>
      <c r="F1125" s="4" t="s">
        <v>1899</v>
      </c>
      <c r="G1125" s="4" t="s">
        <v>632</v>
      </c>
      <c r="H1125" s="4" t="s">
        <v>88</v>
      </c>
      <c r="I1125" s="4" t="s">
        <v>600</v>
      </c>
      <c r="J1125" s="4" t="s">
        <v>601</v>
      </c>
      <c r="K1125" s="2">
        <v>4</v>
      </c>
      <c r="L1125" s="2">
        <v>8.99</v>
      </c>
      <c r="M1125" s="2">
        <v>35.96</v>
      </c>
      <c r="N1125">
        <f t="shared" si="51"/>
        <v>9</v>
      </c>
      <c r="O1125">
        <f t="shared" si="52"/>
        <v>2020</v>
      </c>
      <c r="P1125">
        <f t="shared" si="53"/>
        <v>1</v>
      </c>
    </row>
    <row r="1126" spans="1:16" x14ac:dyDescent="0.25">
      <c r="A1126" s="2">
        <v>1125</v>
      </c>
      <c r="B1126" s="2">
        <v>864</v>
      </c>
      <c r="C1126" s="3">
        <v>44075</v>
      </c>
      <c r="D1126" s="4" t="s">
        <v>2207</v>
      </c>
      <c r="E1126" s="4" t="s">
        <v>2208</v>
      </c>
      <c r="F1126" s="4" t="s">
        <v>1086</v>
      </c>
      <c r="G1126" s="4" t="s">
        <v>198</v>
      </c>
      <c r="H1126" s="4" t="s">
        <v>70</v>
      </c>
      <c r="I1126" s="4" t="s">
        <v>71</v>
      </c>
      <c r="J1126" s="4" t="s">
        <v>72</v>
      </c>
      <c r="K1126" s="2">
        <v>3</v>
      </c>
      <c r="L1126" s="2">
        <v>250</v>
      </c>
      <c r="M1126" s="2">
        <v>750</v>
      </c>
      <c r="N1126">
        <f t="shared" si="51"/>
        <v>9</v>
      </c>
      <c r="O1126">
        <f t="shared" si="52"/>
        <v>2020</v>
      </c>
      <c r="P1126">
        <f t="shared" si="53"/>
        <v>1</v>
      </c>
    </row>
    <row r="1127" spans="1:16" x14ac:dyDescent="0.25">
      <c r="A1127" s="2">
        <v>1126</v>
      </c>
      <c r="B1127" s="2">
        <v>624</v>
      </c>
      <c r="C1127" s="3">
        <v>44075</v>
      </c>
      <c r="D1127" s="4" t="s">
        <v>2209</v>
      </c>
      <c r="E1127" s="4" t="s">
        <v>2210</v>
      </c>
      <c r="F1127" s="4" t="s">
        <v>564</v>
      </c>
      <c r="G1127" s="4" t="s">
        <v>329</v>
      </c>
      <c r="H1127" s="4" t="s">
        <v>17</v>
      </c>
      <c r="I1127" s="4" t="s">
        <v>175</v>
      </c>
      <c r="J1127" s="4" t="s">
        <v>176</v>
      </c>
      <c r="K1127" s="2">
        <v>3</v>
      </c>
      <c r="L1127" s="2">
        <v>12.99</v>
      </c>
      <c r="M1127" s="2">
        <v>38.97</v>
      </c>
      <c r="N1127">
        <f t="shared" si="51"/>
        <v>9</v>
      </c>
      <c r="O1127">
        <f t="shared" si="52"/>
        <v>2020</v>
      </c>
      <c r="P1127">
        <f t="shared" si="53"/>
        <v>1</v>
      </c>
    </row>
    <row r="1128" spans="1:16" x14ac:dyDescent="0.25">
      <c r="A1128" s="2">
        <v>1127</v>
      </c>
      <c r="B1128" s="2">
        <v>473</v>
      </c>
      <c r="C1128" s="3">
        <v>44075</v>
      </c>
      <c r="D1128" s="4" t="s">
        <v>2211</v>
      </c>
      <c r="E1128" s="4" t="s">
        <v>2212</v>
      </c>
      <c r="F1128" s="4" t="s">
        <v>1128</v>
      </c>
      <c r="G1128" s="4" t="s">
        <v>244</v>
      </c>
      <c r="H1128" s="4" t="s">
        <v>38</v>
      </c>
      <c r="I1128" s="4" t="s">
        <v>100</v>
      </c>
      <c r="J1128" s="4" t="s">
        <v>101</v>
      </c>
      <c r="K1128" s="2">
        <v>6</v>
      </c>
      <c r="L1128" s="2">
        <v>89.95</v>
      </c>
      <c r="M1128" s="2">
        <v>539.70000000000005</v>
      </c>
      <c r="N1128">
        <f t="shared" si="51"/>
        <v>9</v>
      </c>
      <c r="O1128">
        <f t="shared" si="52"/>
        <v>2020</v>
      </c>
      <c r="P1128">
        <f t="shared" si="53"/>
        <v>1</v>
      </c>
    </row>
    <row r="1129" spans="1:16" x14ac:dyDescent="0.25">
      <c r="A1129" s="2">
        <v>1128</v>
      </c>
      <c r="B1129" s="2">
        <v>602</v>
      </c>
      <c r="C1129" s="3">
        <v>44075</v>
      </c>
      <c r="D1129" s="4" t="s">
        <v>2213</v>
      </c>
      <c r="E1129" s="4" t="s">
        <v>2214</v>
      </c>
      <c r="F1129" s="4" t="s">
        <v>316</v>
      </c>
      <c r="G1129" s="4" t="s">
        <v>62</v>
      </c>
      <c r="H1129" s="4" t="s">
        <v>17</v>
      </c>
      <c r="I1129" s="4" t="s">
        <v>223</v>
      </c>
      <c r="J1129" s="4" t="s">
        <v>224</v>
      </c>
      <c r="K1129" s="2">
        <v>2</v>
      </c>
      <c r="L1129" s="2">
        <v>19.989999999999998</v>
      </c>
      <c r="M1129" s="2">
        <v>39.979999999999997</v>
      </c>
      <c r="N1129">
        <f t="shared" si="51"/>
        <v>9</v>
      </c>
      <c r="O1129">
        <f t="shared" si="52"/>
        <v>2020</v>
      </c>
      <c r="P1129">
        <f t="shared" si="53"/>
        <v>1</v>
      </c>
    </row>
    <row r="1130" spans="1:16" x14ac:dyDescent="0.25">
      <c r="A1130" s="2">
        <v>1129</v>
      </c>
      <c r="B1130" s="2">
        <v>941</v>
      </c>
      <c r="C1130" s="3">
        <v>44075</v>
      </c>
      <c r="D1130" s="4" t="s">
        <v>2215</v>
      </c>
      <c r="E1130" s="4" t="s">
        <v>2216</v>
      </c>
      <c r="F1130" s="4" t="s">
        <v>2217</v>
      </c>
      <c r="G1130" s="4" t="s">
        <v>632</v>
      </c>
      <c r="H1130" s="4" t="s">
        <v>17</v>
      </c>
      <c r="I1130" s="4" t="s">
        <v>223</v>
      </c>
      <c r="J1130" s="4" t="s">
        <v>224</v>
      </c>
      <c r="K1130" s="2">
        <v>5</v>
      </c>
      <c r="L1130" s="2">
        <v>19.989999999999998</v>
      </c>
      <c r="M1130" s="2">
        <v>99.95</v>
      </c>
      <c r="N1130">
        <f t="shared" si="51"/>
        <v>9</v>
      </c>
      <c r="O1130">
        <f t="shared" si="52"/>
        <v>2020</v>
      </c>
      <c r="P1130">
        <f t="shared" si="53"/>
        <v>1</v>
      </c>
    </row>
    <row r="1131" spans="1:16" x14ac:dyDescent="0.25">
      <c r="A1131" s="2">
        <v>1130</v>
      </c>
      <c r="B1131" s="2">
        <v>1884</v>
      </c>
      <c r="C1131" s="3">
        <v>44075</v>
      </c>
      <c r="D1131" s="4" t="s">
        <v>943</v>
      </c>
      <c r="E1131" s="4" t="s">
        <v>944</v>
      </c>
      <c r="F1131" s="4" t="s">
        <v>227</v>
      </c>
      <c r="G1131" s="4" t="s">
        <v>23</v>
      </c>
      <c r="H1131" s="4" t="s">
        <v>17</v>
      </c>
      <c r="I1131" s="4" t="s">
        <v>223</v>
      </c>
      <c r="J1131" s="4" t="s">
        <v>224</v>
      </c>
      <c r="K1131" s="2">
        <v>3</v>
      </c>
      <c r="L1131" s="2">
        <v>19.989999999999998</v>
      </c>
      <c r="M1131" s="2">
        <v>59.97</v>
      </c>
      <c r="N1131">
        <f t="shared" si="51"/>
        <v>9</v>
      </c>
      <c r="O1131">
        <f t="shared" si="52"/>
        <v>2020</v>
      </c>
      <c r="P1131">
        <f t="shared" si="53"/>
        <v>1</v>
      </c>
    </row>
    <row r="1132" spans="1:16" x14ac:dyDescent="0.25">
      <c r="A1132" s="2">
        <v>1131</v>
      </c>
      <c r="B1132" s="2">
        <v>1015</v>
      </c>
      <c r="C1132" s="3">
        <v>44075</v>
      </c>
      <c r="D1132" s="4" t="s">
        <v>2218</v>
      </c>
      <c r="E1132" s="4" t="s">
        <v>2219</v>
      </c>
      <c r="F1132" s="4" t="s">
        <v>1002</v>
      </c>
      <c r="G1132" s="4" t="s">
        <v>105</v>
      </c>
      <c r="H1132" s="4" t="s">
        <v>88</v>
      </c>
      <c r="I1132" s="4" t="s">
        <v>459</v>
      </c>
      <c r="J1132" s="4" t="s">
        <v>460</v>
      </c>
      <c r="K1132" s="2">
        <v>3</v>
      </c>
      <c r="L1132" s="2">
        <v>9.99</v>
      </c>
      <c r="M1132" s="2">
        <v>29.97</v>
      </c>
      <c r="N1132">
        <f t="shared" si="51"/>
        <v>9</v>
      </c>
      <c r="O1132">
        <f t="shared" si="52"/>
        <v>2020</v>
      </c>
      <c r="P1132">
        <f t="shared" si="53"/>
        <v>1</v>
      </c>
    </row>
    <row r="1133" spans="1:16" x14ac:dyDescent="0.25">
      <c r="A1133" s="2">
        <v>1132</v>
      </c>
      <c r="B1133" s="2">
        <v>1280</v>
      </c>
      <c r="C1133" s="3">
        <v>44075</v>
      </c>
      <c r="D1133" s="4" t="s">
        <v>2220</v>
      </c>
      <c r="E1133" s="4" t="s">
        <v>2221</v>
      </c>
      <c r="F1133" s="4" t="s">
        <v>359</v>
      </c>
      <c r="G1133" s="4" t="s">
        <v>62</v>
      </c>
      <c r="H1133" s="4" t="s">
        <v>17</v>
      </c>
      <c r="I1133" s="4" t="s">
        <v>334</v>
      </c>
      <c r="J1133" s="4" t="s">
        <v>335</v>
      </c>
      <c r="K1133" s="2">
        <v>5</v>
      </c>
      <c r="L1133" s="2">
        <v>24.99</v>
      </c>
      <c r="M1133" s="2">
        <v>124.95</v>
      </c>
      <c r="N1133">
        <f t="shared" si="51"/>
        <v>9</v>
      </c>
      <c r="O1133">
        <f t="shared" si="52"/>
        <v>2020</v>
      </c>
      <c r="P1133">
        <f t="shared" si="53"/>
        <v>1</v>
      </c>
    </row>
    <row r="1134" spans="1:16" x14ac:dyDescent="0.25">
      <c r="A1134" s="2">
        <v>1133</v>
      </c>
      <c r="B1134" s="2">
        <v>1787</v>
      </c>
      <c r="C1134" s="3">
        <v>44075</v>
      </c>
      <c r="D1134" s="4" t="s">
        <v>2222</v>
      </c>
      <c r="E1134" s="4" t="s">
        <v>2223</v>
      </c>
      <c r="F1134" s="4" t="s">
        <v>456</v>
      </c>
      <c r="G1134" s="4" t="s">
        <v>259</v>
      </c>
      <c r="H1134" s="4" t="s">
        <v>24</v>
      </c>
      <c r="I1134" s="4" t="s">
        <v>450</v>
      </c>
      <c r="J1134" s="4" t="s">
        <v>451</v>
      </c>
      <c r="K1134" s="2">
        <v>3</v>
      </c>
      <c r="L1134" s="2">
        <v>549</v>
      </c>
      <c r="M1134" s="2">
        <v>1647</v>
      </c>
      <c r="N1134">
        <f t="shared" si="51"/>
        <v>9</v>
      </c>
      <c r="O1134">
        <f t="shared" si="52"/>
        <v>2020</v>
      </c>
      <c r="P1134">
        <f t="shared" si="53"/>
        <v>1</v>
      </c>
    </row>
    <row r="1135" spans="1:16" x14ac:dyDescent="0.25">
      <c r="A1135" s="2">
        <v>1134</v>
      </c>
      <c r="B1135" s="2">
        <v>1227</v>
      </c>
      <c r="C1135" s="3">
        <v>44075</v>
      </c>
      <c r="D1135" s="4" t="s">
        <v>557</v>
      </c>
      <c r="E1135" s="4" t="s">
        <v>558</v>
      </c>
      <c r="F1135" s="4" t="s">
        <v>559</v>
      </c>
      <c r="G1135" s="4" t="s">
        <v>117</v>
      </c>
      <c r="H1135" s="4" t="s">
        <v>24</v>
      </c>
      <c r="I1135" s="4" t="s">
        <v>106</v>
      </c>
      <c r="J1135" s="4" t="s">
        <v>107</v>
      </c>
      <c r="K1135" s="2">
        <v>3</v>
      </c>
      <c r="L1135" s="2">
        <v>899</v>
      </c>
      <c r="M1135" s="2">
        <v>2697</v>
      </c>
      <c r="N1135">
        <f t="shared" si="51"/>
        <v>9</v>
      </c>
      <c r="O1135">
        <f t="shared" si="52"/>
        <v>2020</v>
      </c>
      <c r="P1135">
        <f t="shared" si="53"/>
        <v>1</v>
      </c>
    </row>
    <row r="1136" spans="1:16" x14ac:dyDescent="0.25">
      <c r="A1136" s="2">
        <v>1135</v>
      </c>
      <c r="B1136" s="2">
        <v>1883</v>
      </c>
      <c r="C1136" s="3">
        <v>44076</v>
      </c>
      <c r="D1136" s="4" t="s">
        <v>2224</v>
      </c>
      <c r="E1136" s="4" t="s">
        <v>2225</v>
      </c>
      <c r="F1136" s="4" t="s">
        <v>693</v>
      </c>
      <c r="G1136" s="4" t="s">
        <v>23</v>
      </c>
      <c r="H1136" s="4" t="s">
        <v>88</v>
      </c>
      <c r="I1136" s="4" t="s">
        <v>312</v>
      </c>
      <c r="J1136" s="4" t="s">
        <v>313</v>
      </c>
      <c r="K1136" s="2">
        <v>6</v>
      </c>
      <c r="L1136" s="2">
        <v>7.99</v>
      </c>
      <c r="M1136" s="2">
        <v>47.94</v>
      </c>
      <c r="N1136">
        <f t="shared" si="51"/>
        <v>9</v>
      </c>
      <c r="O1136">
        <f t="shared" si="52"/>
        <v>2020</v>
      </c>
      <c r="P1136">
        <f t="shared" si="53"/>
        <v>2</v>
      </c>
    </row>
    <row r="1137" spans="1:16" x14ac:dyDescent="0.25">
      <c r="A1137" s="2">
        <v>1136</v>
      </c>
      <c r="B1137" s="2">
        <v>72</v>
      </c>
      <c r="C1137" s="3">
        <v>44076</v>
      </c>
      <c r="D1137" s="4" t="s">
        <v>2226</v>
      </c>
      <c r="E1137" s="4" t="s">
        <v>2227</v>
      </c>
      <c r="F1137" s="4" t="s">
        <v>2228</v>
      </c>
      <c r="G1137" s="4" t="s">
        <v>402</v>
      </c>
      <c r="H1137" s="4" t="s">
        <v>88</v>
      </c>
      <c r="I1137" s="4" t="s">
        <v>210</v>
      </c>
      <c r="J1137" s="4" t="s">
        <v>211</v>
      </c>
      <c r="K1137" s="2">
        <v>3</v>
      </c>
      <c r="L1137" s="2">
        <v>12</v>
      </c>
      <c r="M1137" s="2">
        <v>36</v>
      </c>
      <c r="N1137">
        <f t="shared" si="51"/>
        <v>9</v>
      </c>
      <c r="O1137">
        <f t="shared" si="52"/>
        <v>2020</v>
      </c>
      <c r="P1137">
        <f t="shared" si="53"/>
        <v>2</v>
      </c>
    </row>
    <row r="1138" spans="1:16" x14ac:dyDescent="0.25">
      <c r="A1138" s="2">
        <v>1137</v>
      </c>
      <c r="B1138" s="2">
        <v>404</v>
      </c>
      <c r="C1138" s="3">
        <v>44076</v>
      </c>
      <c r="D1138" s="4" t="s">
        <v>947</v>
      </c>
      <c r="E1138" s="4" t="s">
        <v>948</v>
      </c>
      <c r="F1138" s="4" t="s">
        <v>559</v>
      </c>
      <c r="G1138" s="4" t="s">
        <v>117</v>
      </c>
      <c r="H1138" s="4" t="s">
        <v>31</v>
      </c>
      <c r="I1138" s="4" t="s">
        <v>503</v>
      </c>
      <c r="J1138" s="4" t="s">
        <v>504</v>
      </c>
      <c r="K1138" s="2">
        <v>3</v>
      </c>
      <c r="L1138" s="2">
        <v>49</v>
      </c>
      <c r="M1138" s="2">
        <v>147</v>
      </c>
      <c r="N1138">
        <f t="shared" si="51"/>
        <v>9</v>
      </c>
      <c r="O1138">
        <f t="shared" si="52"/>
        <v>2020</v>
      </c>
      <c r="P1138">
        <f t="shared" si="53"/>
        <v>2</v>
      </c>
    </row>
    <row r="1139" spans="1:16" x14ac:dyDescent="0.25">
      <c r="A1139" s="2">
        <v>1138</v>
      </c>
      <c r="B1139" s="2">
        <v>864</v>
      </c>
      <c r="C1139" s="3">
        <v>44076</v>
      </c>
      <c r="D1139" s="4" t="s">
        <v>2207</v>
      </c>
      <c r="E1139" s="4" t="s">
        <v>2208</v>
      </c>
      <c r="F1139" s="4" t="s">
        <v>1086</v>
      </c>
      <c r="G1139" s="4" t="s">
        <v>198</v>
      </c>
      <c r="H1139" s="4" t="s">
        <v>24</v>
      </c>
      <c r="I1139" s="4" t="s">
        <v>450</v>
      </c>
      <c r="J1139" s="4" t="s">
        <v>451</v>
      </c>
      <c r="K1139" s="2">
        <v>4</v>
      </c>
      <c r="L1139" s="2">
        <v>549</v>
      </c>
      <c r="M1139" s="2">
        <v>2196</v>
      </c>
      <c r="N1139">
        <f t="shared" si="51"/>
        <v>9</v>
      </c>
      <c r="O1139">
        <f t="shared" si="52"/>
        <v>2020</v>
      </c>
      <c r="P1139">
        <f t="shared" si="53"/>
        <v>2</v>
      </c>
    </row>
    <row r="1140" spans="1:16" x14ac:dyDescent="0.25">
      <c r="A1140" s="2">
        <v>1139</v>
      </c>
      <c r="B1140" s="2">
        <v>1661</v>
      </c>
      <c r="C1140" s="3">
        <v>44076</v>
      </c>
      <c r="D1140" s="4" t="s">
        <v>2007</v>
      </c>
      <c r="E1140" s="4" t="s">
        <v>2008</v>
      </c>
      <c r="F1140" s="4" t="s">
        <v>332</v>
      </c>
      <c r="G1140" s="4" t="s">
        <v>333</v>
      </c>
      <c r="H1140" s="4" t="s">
        <v>70</v>
      </c>
      <c r="I1140" s="4" t="s">
        <v>179</v>
      </c>
      <c r="J1140" s="4" t="s">
        <v>180</v>
      </c>
      <c r="K1140" s="2">
        <v>4</v>
      </c>
      <c r="L1140" s="2">
        <v>250</v>
      </c>
      <c r="M1140" s="2">
        <v>1000</v>
      </c>
      <c r="N1140">
        <f t="shared" si="51"/>
        <v>9</v>
      </c>
      <c r="O1140">
        <f t="shared" si="52"/>
        <v>2020</v>
      </c>
      <c r="P1140">
        <f t="shared" si="53"/>
        <v>2</v>
      </c>
    </row>
    <row r="1141" spans="1:16" x14ac:dyDescent="0.25">
      <c r="A1141" s="2">
        <v>1140</v>
      </c>
      <c r="B1141" s="2">
        <v>107</v>
      </c>
      <c r="C1141" s="3">
        <v>44076</v>
      </c>
      <c r="D1141" s="4" t="s">
        <v>1219</v>
      </c>
      <c r="E1141" s="4" t="s">
        <v>1220</v>
      </c>
      <c r="F1141" s="4" t="s">
        <v>486</v>
      </c>
      <c r="G1141" s="4" t="s">
        <v>62</v>
      </c>
      <c r="H1141" s="4" t="s">
        <v>56</v>
      </c>
      <c r="I1141" s="4" t="s">
        <v>170</v>
      </c>
      <c r="J1141" s="4" t="s">
        <v>171</v>
      </c>
      <c r="K1141" s="2">
        <v>1</v>
      </c>
      <c r="L1141" s="2">
        <v>225</v>
      </c>
      <c r="M1141" s="2">
        <v>225</v>
      </c>
      <c r="N1141">
        <f t="shared" si="51"/>
        <v>9</v>
      </c>
      <c r="O1141">
        <f t="shared" si="52"/>
        <v>2020</v>
      </c>
      <c r="P1141">
        <f t="shared" si="53"/>
        <v>2</v>
      </c>
    </row>
    <row r="1142" spans="1:16" x14ac:dyDescent="0.25">
      <c r="A1142" s="2">
        <v>1141</v>
      </c>
      <c r="B1142" s="2">
        <v>1196</v>
      </c>
      <c r="C1142" s="3">
        <v>44076</v>
      </c>
      <c r="D1142" s="4" t="s">
        <v>2229</v>
      </c>
      <c r="E1142" s="4" t="s">
        <v>2230</v>
      </c>
      <c r="F1142" s="4" t="s">
        <v>49</v>
      </c>
      <c r="G1142" s="4" t="s">
        <v>50</v>
      </c>
      <c r="H1142" s="4" t="s">
        <v>24</v>
      </c>
      <c r="I1142" s="4" t="s">
        <v>231</v>
      </c>
      <c r="J1142" s="4" t="s">
        <v>232</v>
      </c>
      <c r="K1142" s="2">
        <v>4</v>
      </c>
      <c r="L1142" s="2">
        <v>599</v>
      </c>
      <c r="M1142" s="2">
        <v>2396</v>
      </c>
      <c r="N1142">
        <f t="shared" si="51"/>
        <v>9</v>
      </c>
      <c r="O1142">
        <f t="shared" si="52"/>
        <v>2020</v>
      </c>
      <c r="P1142">
        <f t="shared" si="53"/>
        <v>2</v>
      </c>
    </row>
    <row r="1143" spans="1:16" x14ac:dyDescent="0.25">
      <c r="A1143" s="2">
        <v>1142</v>
      </c>
      <c r="B1143" s="2">
        <v>1768</v>
      </c>
      <c r="C1143" s="3">
        <v>44077</v>
      </c>
      <c r="D1143" s="4" t="s">
        <v>2231</v>
      </c>
      <c r="E1143" s="4" t="s">
        <v>2232</v>
      </c>
      <c r="F1143" s="4" t="s">
        <v>1067</v>
      </c>
      <c r="G1143" s="4" t="s">
        <v>30</v>
      </c>
      <c r="H1143" s="4" t="s">
        <v>31</v>
      </c>
      <c r="I1143" s="4" t="s">
        <v>435</v>
      </c>
      <c r="J1143" s="4" t="s">
        <v>436</v>
      </c>
      <c r="K1143" s="2">
        <v>2</v>
      </c>
      <c r="L1143" s="2">
        <v>29.99</v>
      </c>
      <c r="M1143" s="2">
        <v>59.98</v>
      </c>
      <c r="N1143">
        <f t="shared" si="51"/>
        <v>9</v>
      </c>
      <c r="O1143">
        <f t="shared" si="52"/>
        <v>2020</v>
      </c>
      <c r="P1143">
        <f t="shared" si="53"/>
        <v>3</v>
      </c>
    </row>
    <row r="1144" spans="1:16" x14ac:dyDescent="0.25">
      <c r="A1144" s="2">
        <v>1143</v>
      </c>
      <c r="B1144" s="2">
        <v>416</v>
      </c>
      <c r="C1144" s="3">
        <v>44077</v>
      </c>
      <c r="D1144" s="4" t="s">
        <v>2233</v>
      </c>
      <c r="E1144" s="4" t="s">
        <v>2234</v>
      </c>
      <c r="F1144" s="4" t="s">
        <v>255</v>
      </c>
      <c r="G1144" s="4" t="s">
        <v>23</v>
      </c>
      <c r="H1144" s="4" t="s">
        <v>70</v>
      </c>
      <c r="I1144" s="4" t="s">
        <v>308</v>
      </c>
      <c r="J1144" s="4" t="s">
        <v>309</v>
      </c>
      <c r="K1144" s="2">
        <v>6</v>
      </c>
      <c r="L1144" s="2">
        <v>499</v>
      </c>
      <c r="M1144" s="2">
        <v>2994</v>
      </c>
      <c r="N1144">
        <f t="shared" si="51"/>
        <v>9</v>
      </c>
      <c r="O1144">
        <f t="shared" si="52"/>
        <v>2020</v>
      </c>
      <c r="P1144">
        <f t="shared" si="53"/>
        <v>3</v>
      </c>
    </row>
    <row r="1145" spans="1:16" x14ac:dyDescent="0.25">
      <c r="A1145" s="2">
        <v>1144</v>
      </c>
      <c r="B1145" s="2">
        <v>1444</v>
      </c>
      <c r="C1145" s="3">
        <v>44077</v>
      </c>
      <c r="D1145" s="4" t="s">
        <v>2235</v>
      </c>
      <c r="E1145" s="4" t="s">
        <v>2236</v>
      </c>
      <c r="F1145" s="4" t="s">
        <v>2237</v>
      </c>
      <c r="G1145" s="4" t="s">
        <v>62</v>
      </c>
      <c r="H1145" s="4" t="s">
        <v>31</v>
      </c>
      <c r="I1145" s="4" t="s">
        <v>435</v>
      </c>
      <c r="J1145" s="4" t="s">
        <v>436</v>
      </c>
      <c r="K1145" s="2">
        <v>5</v>
      </c>
      <c r="L1145" s="2">
        <v>29.99</v>
      </c>
      <c r="M1145" s="2">
        <v>149.94999999999999</v>
      </c>
      <c r="N1145">
        <f t="shared" si="51"/>
        <v>9</v>
      </c>
      <c r="O1145">
        <f t="shared" si="52"/>
        <v>2020</v>
      </c>
      <c r="P1145">
        <f t="shared" si="53"/>
        <v>3</v>
      </c>
    </row>
    <row r="1146" spans="1:16" x14ac:dyDescent="0.25">
      <c r="A1146" s="2">
        <v>1145</v>
      </c>
      <c r="B1146" s="2">
        <v>497</v>
      </c>
      <c r="C1146" s="3">
        <v>44078</v>
      </c>
      <c r="D1146" s="4" t="s">
        <v>840</v>
      </c>
      <c r="E1146" s="4" t="s">
        <v>841</v>
      </c>
      <c r="F1146" s="4" t="s">
        <v>842</v>
      </c>
      <c r="G1146" s="4" t="s">
        <v>444</v>
      </c>
      <c r="H1146" s="4" t="s">
        <v>24</v>
      </c>
      <c r="I1146" s="4" t="s">
        <v>231</v>
      </c>
      <c r="J1146" s="4" t="s">
        <v>232</v>
      </c>
      <c r="K1146" s="2">
        <v>5</v>
      </c>
      <c r="L1146" s="2">
        <v>599</v>
      </c>
      <c r="M1146" s="2">
        <v>2995</v>
      </c>
      <c r="N1146">
        <f t="shared" si="51"/>
        <v>9</v>
      </c>
      <c r="O1146">
        <f t="shared" si="52"/>
        <v>2020</v>
      </c>
      <c r="P1146">
        <f t="shared" si="53"/>
        <v>4</v>
      </c>
    </row>
    <row r="1147" spans="1:16" x14ac:dyDescent="0.25">
      <c r="A1147" s="2">
        <v>1146</v>
      </c>
      <c r="B1147" s="2">
        <v>1078</v>
      </c>
      <c r="C1147" s="3">
        <v>44078</v>
      </c>
      <c r="D1147" s="4" t="s">
        <v>495</v>
      </c>
      <c r="E1147" s="4" t="s">
        <v>496</v>
      </c>
      <c r="F1147" s="4" t="s">
        <v>497</v>
      </c>
      <c r="G1147" s="4" t="s">
        <v>215</v>
      </c>
      <c r="H1147" s="4" t="s">
        <v>31</v>
      </c>
      <c r="I1147" s="4" t="s">
        <v>162</v>
      </c>
      <c r="J1147" s="4" t="s">
        <v>163</v>
      </c>
      <c r="K1147" s="2">
        <v>2</v>
      </c>
      <c r="L1147" s="2">
        <v>42.99</v>
      </c>
      <c r="M1147" s="2">
        <v>85.98</v>
      </c>
      <c r="N1147">
        <f t="shared" si="51"/>
        <v>9</v>
      </c>
      <c r="O1147">
        <f t="shared" si="52"/>
        <v>2020</v>
      </c>
      <c r="P1147">
        <f t="shared" si="53"/>
        <v>4</v>
      </c>
    </row>
    <row r="1148" spans="1:16" x14ac:dyDescent="0.25">
      <c r="A1148" s="2">
        <v>1147</v>
      </c>
      <c r="B1148" s="2">
        <v>1856</v>
      </c>
      <c r="C1148" s="3">
        <v>44078</v>
      </c>
      <c r="D1148" s="4" t="s">
        <v>2238</v>
      </c>
      <c r="E1148" s="4" t="s">
        <v>2239</v>
      </c>
      <c r="F1148" s="4" t="s">
        <v>391</v>
      </c>
      <c r="G1148" s="4" t="s">
        <v>392</v>
      </c>
      <c r="H1148" s="4" t="s">
        <v>38</v>
      </c>
      <c r="I1148" s="4" t="s">
        <v>371</v>
      </c>
      <c r="J1148" s="4" t="s">
        <v>372</v>
      </c>
      <c r="K1148" s="2">
        <v>1</v>
      </c>
      <c r="L1148" s="2">
        <v>129.94999999999999</v>
      </c>
      <c r="M1148" s="2">
        <v>129.94999999999999</v>
      </c>
      <c r="N1148">
        <f t="shared" si="51"/>
        <v>9</v>
      </c>
      <c r="O1148">
        <f t="shared" si="52"/>
        <v>2020</v>
      </c>
      <c r="P1148">
        <f t="shared" si="53"/>
        <v>4</v>
      </c>
    </row>
    <row r="1149" spans="1:16" x14ac:dyDescent="0.25">
      <c r="A1149" s="2">
        <v>1148</v>
      </c>
      <c r="B1149" s="2">
        <v>1500</v>
      </c>
      <c r="C1149" s="3">
        <v>44078</v>
      </c>
      <c r="D1149" s="4" t="s">
        <v>880</v>
      </c>
      <c r="E1149" s="4" t="s">
        <v>881</v>
      </c>
      <c r="F1149" s="4" t="s">
        <v>110</v>
      </c>
      <c r="G1149" s="4" t="s">
        <v>111</v>
      </c>
      <c r="H1149" s="4" t="s">
        <v>56</v>
      </c>
      <c r="I1149" s="4" t="s">
        <v>216</v>
      </c>
      <c r="J1149" s="4" t="s">
        <v>217</v>
      </c>
      <c r="K1149" s="2">
        <v>5</v>
      </c>
      <c r="L1149" s="2">
        <v>189</v>
      </c>
      <c r="M1149" s="2">
        <v>945</v>
      </c>
      <c r="N1149">
        <f t="shared" si="51"/>
        <v>9</v>
      </c>
      <c r="O1149">
        <f t="shared" si="52"/>
        <v>2020</v>
      </c>
      <c r="P1149">
        <f t="shared" si="53"/>
        <v>4</v>
      </c>
    </row>
    <row r="1150" spans="1:16" x14ac:dyDescent="0.25">
      <c r="A1150" s="2">
        <v>1149</v>
      </c>
      <c r="B1150" s="2">
        <v>574</v>
      </c>
      <c r="C1150" s="3">
        <v>44078</v>
      </c>
      <c r="D1150" s="4" t="s">
        <v>2240</v>
      </c>
      <c r="E1150" s="4" t="s">
        <v>2241</v>
      </c>
      <c r="F1150" s="4" t="s">
        <v>338</v>
      </c>
      <c r="G1150" s="4" t="s">
        <v>599</v>
      </c>
      <c r="H1150" s="4" t="s">
        <v>17</v>
      </c>
      <c r="I1150" s="4" t="s">
        <v>175</v>
      </c>
      <c r="J1150" s="4" t="s">
        <v>176</v>
      </c>
      <c r="K1150" s="2">
        <v>2</v>
      </c>
      <c r="L1150" s="2">
        <v>12.99</v>
      </c>
      <c r="M1150" s="2">
        <v>25.98</v>
      </c>
      <c r="N1150">
        <f t="shared" si="51"/>
        <v>9</v>
      </c>
      <c r="O1150">
        <f t="shared" si="52"/>
        <v>2020</v>
      </c>
      <c r="P1150">
        <f t="shared" si="53"/>
        <v>4</v>
      </c>
    </row>
    <row r="1151" spans="1:16" x14ac:dyDescent="0.25">
      <c r="A1151" s="2">
        <v>1150</v>
      </c>
      <c r="B1151" s="2">
        <v>733</v>
      </c>
      <c r="C1151" s="3">
        <v>44078</v>
      </c>
      <c r="D1151" s="4" t="s">
        <v>2242</v>
      </c>
      <c r="E1151" s="4" t="s">
        <v>2243</v>
      </c>
      <c r="F1151" s="4" t="s">
        <v>467</v>
      </c>
      <c r="G1151" s="4" t="s">
        <v>215</v>
      </c>
      <c r="H1151" s="4" t="s">
        <v>88</v>
      </c>
      <c r="I1151" s="4" t="s">
        <v>210</v>
      </c>
      <c r="J1151" s="4" t="s">
        <v>211</v>
      </c>
      <c r="K1151" s="2">
        <v>4</v>
      </c>
      <c r="L1151" s="2">
        <v>12</v>
      </c>
      <c r="M1151" s="2">
        <v>48</v>
      </c>
      <c r="N1151">
        <f t="shared" si="51"/>
        <v>9</v>
      </c>
      <c r="O1151">
        <f t="shared" si="52"/>
        <v>2020</v>
      </c>
      <c r="P1151">
        <f t="shared" si="53"/>
        <v>4</v>
      </c>
    </row>
    <row r="1152" spans="1:16" x14ac:dyDescent="0.25">
      <c r="A1152" s="2">
        <v>1151</v>
      </c>
      <c r="B1152" s="2">
        <v>1933</v>
      </c>
      <c r="C1152" s="3">
        <v>44078</v>
      </c>
      <c r="D1152" s="4" t="s">
        <v>1292</v>
      </c>
      <c r="E1152" s="4" t="s">
        <v>1293</v>
      </c>
      <c r="F1152" s="4" t="s">
        <v>1294</v>
      </c>
      <c r="G1152" s="4" t="s">
        <v>347</v>
      </c>
      <c r="H1152" s="4" t="s">
        <v>17</v>
      </c>
      <c r="I1152" s="4" t="s">
        <v>51</v>
      </c>
      <c r="J1152" s="4" t="s">
        <v>52</v>
      </c>
      <c r="K1152" s="2">
        <v>5</v>
      </c>
      <c r="L1152" s="2">
        <v>16.75</v>
      </c>
      <c r="M1152" s="2">
        <v>83.75</v>
      </c>
      <c r="N1152">
        <f t="shared" si="51"/>
        <v>9</v>
      </c>
      <c r="O1152">
        <f t="shared" si="52"/>
        <v>2020</v>
      </c>
      <c r="P1152">
        <f t="shared" si="53"/>
        <v>4</v>
      </c>
    </row>
    <row r="1153" spans="1:16" x14ac:dyDescent="0.25">
      <c r="A1153" s="2">
        <v>1152</v>
      </c>
      <c r="B1153" s="2">
        <v>1845</v>
      </c>
      <c r="C1153" s="3">
        <v>44078</v>
      </c>
      <c r="D1153" s="4" t="s">
        <v>355</v>
      </c>
      <c r="E1153" s="4" t="s">
        <v>356</v>
      </c>
      <c r="F1153" s="4" t="s">
        <v>49</v>
      </c>
      <c r="G1153" s="4" t="s">
        <v>50</v>
      </c>
      <c r="H1153" s="4" t="s">
        <v>70</v>
      </c>
      <c r="I1153" s="4" t="s">
        <v>409</v>
      </c>
      <c r="J1153" s="4" t="s">
        <v>410</v>
      </c>
      <c r="K1153" s="2">
        <v>6</v>
      </c>
      <c r="L1153" s="2">
        <v>450</v>
      </c>
      <c r="M1153" s="2">
        <v>2700</v>
      </c>
      <c r="N1153">
        <f t="shared" si="51"/>
        <v>9</v>
      </c>
      <c r="O1153">
        <f t="shared" si="52"/>
        <v>2020</v>
      </c>
      <c r="P1153">
        <f t="shared" si="53"/>
        <v>4</v>
      </c>
    </row>
    <row r="1154" spans="1:16" x14ac:dyDescent="0.25">
      <c r="A1154" s="2">
        <v>1153</v>
      </c>
      <c r="B1154" s="2">
        <v>1482</v>
      </c>
      <c r="C1154" s="3">
        <v>44078</v>
      </c>
      <c r="D1154" s="4" t="s">
        <v>2244</v>
      </c>
      <c r="E1154" s="4" t="s">
        <v>2245</v>
      </c>
      <c r="F1154" s="4" t="s">
        <v>575</v>
      </c>
      <c r="G1154" s="4" t="s">
        <v>576</v>
      </c>
      <c r="H1154" s="4" t="s">
        <v>17</v>
      </c>
      <c r="I1154" s="4" t="s">
        <v>538</v>
      </c>
      <c r="J1154" s="4" t="s">
        <v>539</v>
      </c>
      <c r="K1154" s="2">
        <v>2</v>
      </c>
      <c r="L1154" s="2">
        <v>17.5</v>
      </c>
      <c r="M1154" s="2">
        <v>35</v>
      </c>
      <c r="N1154">
        <f t="shared" si="51"/>
        <v>9</v>
      </c>
      <c r="O1154">
        <f t="shared" si="52"/>
        <v>2020</v>
      </c>
      <c r="P1154">
        <f t="shared" si="53"/>
        <v>4</v>
      </c>
    </row>
    <row r="1155" spans="1:16" x14ac:dyDescent="0.25">
      <c r="A1155" s="2">
        <v>1154</v>
      </c>
      <c r="B1155" s="2">
        <v>485</v>
      </c>
      <c r="C1155" s="3">
        <v>44079</v>
      </c>
      <c r="D1155" s="4" t="s">
        <v>1350</v>
      </c>
      <c r="E1155" s="4" t="s">
        <v>1351</v>
      </c>
      <c r="F1155" s="4" t="s">
        <v>1352</v>
      </c>
      <c r="G1155" s="4" t="s">
        <v>244</v>
      </c>
      <c r="H1155" s="4" t="s">
        <v>38</v>
      </c>
      <c r="I1155" s="4" t="s">
        <v>79</v>
      </c>
      <c r="J1155" s="4" t="s">
        <v>80</v>
      </c>
      <c r="K1155" s="2">
        <v>2</v>
      </c>
      <c r="L1155" s="2">
        <v>54</v>
      </c>
      <c r="M1155" s="2">
        <v>108</v>
      </c>
      <c r="N1155">
        <f t="shared" ref="N1155:N1218" si="54">MONTH(C1155)</f>
        <v>9</v>
      </c>
      <c r="O1155">
        <f t="shared" ref="O1155:O1218" si="55">YEAR(C1155)</f>
        <v>2020</v>
      </c>
      <c r="P1155">
        <f t="shared" ref="P1155:P1218" si="56">DAY(C1155)</f>
        <v>5</v>
      </c>
    </row>
    <row r="1156" spans="1:16" x14ac:dyDescent="0.25">
      <c r="A1156" s="2">
        <v>1155</v>
      </c>
      <c r="B1156" s="2">
        <v>894</v>
      </c>
      <c r="C1156" s="3">
        <v>44079</v>
      </c>
      <c r="D1156" s="4" t="s">
        <v>285</v>
      </c>
      <c r="E1156" s="4" t="s">
        <v>286</v>
      </c>
      <c r="F1156" s="4" t="s">
        <v>287</v>
      </c>
      <c r="G1156" s="4" t="s">
        <v>44</v>
      </c>
      <c r="H1156" s="4" t="s">
        <v>38</v>
      </c>
      <c r="I1156" s="4" t="s">
        <v>371</v>
      </c>
      <c r="J1156" s="4" t="s">
        <v>372</v>
      </c>
      <c r="K1156" s="2">
        <v>3</v>
      </c>
      <c r="L1156" s="2">
        <v>129.94999999999999</v>
      </c>
      <c r="M1156" s="2">
        <v>389.85</v>
      </c>
      <c r="N1156">
        <f t="shared" si="54"/>
        <v>9</v>
      </c>
      <c r="O1156">
        <f t="shared" si="55"/>
        <v>2020</v>
      </c>
      <c r="P1156">
        <f t="shared" si="56"/>
        <v>5</v>
      </c>
    </row>
    <row r="1157" spans="1:16" ht="30" x14ac:dyDescent="0.25">
      <c r="A1157" s="2">
        <v>1156</v>
      </c>
      <c r="B1157" s="2">
        <v>1398</v>
      </c>
      <c r="C1157" s="3">
        <v>44079</v>
      </c>
      <c r="D1157" s="4" t="s">
        <v>1362</v>
      </c>
      <c r="E1157" s="4" t="s">
        <v>1363</v>
      </c>
      <c r="F1157" s="4" t="s">
        <v>1164</v>
      </c>
      <c r="G1157" s="4" t="s">
        <v>1029</v>
      </c>
      <c r="H1157" s="4" t="s">
        <v>31</v>
      </c>
      <c r="I1157" s="4" t="s">
        <v>468</v>
      </c>
      <c r="J1157" s="4" t="s">
        <v>469</v>
      </c>
      <c r="K1157" s="2">
        <v>3</v>
      </c>
      <c r="L1157" s="2">
        <v>27.5</v>
      </c>
      <c r="M1157" s="2">
        <v>82.5</v>
      </c>
      <c r="N1157">
        <f t="shared" si="54"/>
        <v>9</v>
      </c>
      <c r="O1157">
        <f t="shared" si="55"/>
        <v>2020</v>
      </c>
      <c r="P1157">
        <f t="shared" si="56"/>
        <v>5</v>
      </c>
    </row>
    <row r="1158" spans="1:16" x14ac:dyDescent="0.25">
      <c r="A1158" s="2">
        <v>1157</v>
      </c>
      <c r="B1158" s="2">
        <v>1251</v>
      </c>
      <c r="C1158" s="3">
        <v>44079</v>
      </c>
      <c r="D1158" s="4" t="s">
        <v>2246</v>
      </c>
      <c r="E1158" s="4" t="s">
        <v>2247</v>
      </c>
      <c r="F1158" s="4" t="s">
        <v>160</v>
      </c>
      <c r="G1158" s="4" t="s">
        <v>161</v>
      </c>
      <c r="H1158" s="4" t="s">
        <v>88</v>
      </c>
      <c r="I1158" s="4" t="s">
        <v>459</v>
      </c>
      <c r="J1158" s="4" t="s">
        <v>460</v>
      </c>
      <c r="K1158" s="2">
        <v>4</v>
      </c>
      <c r="L1158" s="2">
        <v>9.99</v>
      </c>
      <c r="M1158" s="2">
        <v>39.96</v>
      </c>
      <c r="N1158">
        <f t="shared" si="54"/>
        <v>9</v>
      </c>
      <c r="O1158">
        <f t="shared" si="55"/>
        <v>2020</v>
      </c>
      <c r="P1158">
        <f t="shared" si="56"/>
        <v>5</v>
      </c>
    </row>
    <row r="1159" spans="1:16" x14ac:dyDescent="0.25">
      <c r="A1159" s="2">
        <v>1158</v>
      </c>
      <c r="B1159" s="2">
        <v>127</v>
      </c>
      <c r="C1159" s="3">
        <v>44079</v>
      </c>
      <c r="D1159" s="4" t="s">
        <v>2248</v>
      </c>
      <c r="E1159" s="4" t="s">
        <v>2249</v>
      </c>
      <c r="F1159" s="4" t="s">
        <v>133</v>
      </c>
      <c r="G1159" s="4" t="s">
        <v>134</v>
      </c>
      <c r="H1159" s="4" t="s">
        <v>17</v>
      </c>
      <c r="I1159" s="4" t="s">
        <v>156</v>
      </c>
      <c r="J1159" s="4" t="s">
        <v>157</v>
      </c>
      <c r="K1159" s="2">
        <v>1</v>
      </c>
      <c r="L1159" s="2">
        <v>14.99</v>
      </c>
      <c r="M1159" s="2">
        <v>14.99</v>
      </c>
      <c r="N1159">
        <f t="shared" si="54"/>
        <v>9</v>
      </c>
      <c r="O1159">
        <f t="shared" si="55"/>
        <v>2020</v>
      </c>
      <c r="P1159">
        <f t="shared" si="56"/>
        <v>5</v>
      </c>
    </row>
    <row r="1160" spans="1:16" x14ac:dyDescent="0.25">
      <c r="A1160" s="2">
        <v>1159</v>
      </c>
      <c r="B1160" s="2">
        <v>1225</v>
      </c>
      <c r="C1160" s="3">
        <v>44080</v>
      </c>
      <c r="D1160" s="4" t="s">
        <v>1954</v>
      </c>
      <c r="E1160" s="4" t="s">
        <v>1955</v>
      </c>
      <c r="F1160" s="4" t="s">
        <v>1311</v>
      </c>
      <c r="G1160" s="4" t="s">
        <v>543</v>
      </c>
      <c r="H1160" s="4" t="s">
        <v>88</v>
      </c>
      <c r="I1160" s="4" t="s">
        <v>295</v>
      </c>
      <c r="J1160" s="4" t="s">
        <v>296</v>
      </c>
      <c r="K1160" s="2">
        <v>2</v>
      </c>
      <c r="L1160" s="2">
        <v>11.99</v>
      </c>
      <c r="M1160" s="2">
        <v>23.98</v>
      </c>
      <c r="N1160">
        <f t="shared" si="54"/>
        <v>9</v>
      </c>
      <c r="O1160">
        <f t="shared" si="55"/>
        <v>2020</v>
      </c>
      <c r="P1160">
        <f t="shared" si="56"/>
        <v>6</v>
      </c>
    </row>
    <row r="1161" spans="1:16" x14ac:dyDescent="0.25">
      <c r="A1161" s="2">
        <v>1160</v>
      </c>
      <c r="B1161" s="2">
        <v>1099</v>
      </c>
      <c r="C1161" s="3">
        <v>44080</v>
      </c>
      <c r="D1161" s="4" t="s">
        <v>1401</v>
      </c>
      <c r="E1161" s="4" t="s">
        <v>1402</v>
      </c>
      <c r="F1161" s="4" t="s">
        <v>904</v>
      </c>
      <c r="G1161" s="4" t="s">
        <v>62</v>
      </c>
      <c r="H1161" s="4" t="s">
        <v>24</v>
      </c>
      <c r="I1161" s="4" t="s">
        <v>106</v>
      </c>
      <c r="J1161" s="4" t="s">
        <v>107</v>
      </c>
      <c r="K1161" s="2">
        <v>3</v>
      </c>
      <c r="L1161" s="2">
        <v>899</v>
      </c>
      <c r="M1161" s="2">
        <v>2697</v>
      </c>
      <c r="N1161">
        <f t="shared" si="54"/>
        <v>9</v>
      </c>
      <c r="O1161">
        <f t="shared" si="55"/>
        <v>2020</v>
      </c>
      <c r="P1161">
        <f t="shared" si="56"/>
        <v>6</v>
      </c>
    </row>
    <row r="1162" spans="1:16" x14ac:dyDescent="0.25">
      <c r="A1162" s="2">
        <v>1161</v>
      </c>
      <c r="B1162" s="2">
        <v>308</v>
      </c>
      <c r="C1162" s="3">
        <v>44081</v>
      </c>
      <c r="D1162" s="4" t="s">
        <v>1437</v>
      </c>
      <c r="E1162" s="4" t="s">
        <v>1438</v>
      </c>
      <c r="F1162" s="4" t="s">
        <v>542</v>
      </c>
      <c r="G1162" s="4" t="s">
        <v>543</v>
      </c>
      <c r="H1162" s="4" t="s">
        <v>24</v>
      </c>
      <c r="I1162" s="4" t="s">
        <v>231</v>
      </c>
      <c r="J1162" s="4" t="s">
        <v>232</v>
      </c>
      <c r="K1162" s="2">
        <v>3</v>
      </c>
      <c r="L1162" s="2">
        <v>599</v>
      </c>
      <c r="M1162" s="2">
        <v>1797</v>
      </c>
      <c r="N1162">
        <f t="shared" si="54"/>
        <v>9</v>
      </c>
      <c r="O1162">
        <f t="shared" si="55"/>
        <v>2020</v>
      </c>
      <c r="P1162">
        <f t="shared" si="56"/>
        <v>7</v>
      </c>
    </row>
    <row r="1163" spans="1:16" x14ac:dyDescent="0.25">
      <c r="A1163" s="2">
        <v>1162</v>
      </c>
      <c r="B1163" s="2">
        <v>57</v>
      </c>
      <c r="C1163" s="3">
        <v>44081</v>
      </c>
      <c r="D1163" s="4" t="s">
        <v>2250</v>
      </c>
      <c r="E1163" s="4" t="s">
        <v>2251</v>
      </c>
      <c r="F1163" s="4" t="s">
        <v>240</v>
      </c>
      <c r="G1163" s="4" t="s">
        <v>134</v>
      </c>
      <c r="H1163" s="4" t="s">
        <v>17</v>
      </c>
      <c r="I1163" s="4" t="s">
        <v>334</v>
      </c>
      <c r="J1163" s="4" t="s">
        <v>335</v>
      </c>
      <c r="K1163" s="2">
        <v>4</v>
      </c>
      <c r="L1163" s="2">
        <v>24.99</v>
      </c>
      <c r="M1163" s="2">
        <v>99.96</v>
      </c>
      <c r="N1163">
        <f t="shared" si="54"/>
        <v>9</v>
      </c>
      <c r="O1163">
        <f t="shared" si="55"/>
        <v>2020</v>
      </c>
      <c r="P1163">
        <f t="shared" si="56"/>
        <v>7</v>
      </c>
    </row>
    <row r="1164" spans="1:16" x14ac:dyDescent="0.25">
      <c r="A1164" s="2">
        <v>1163</v>
      </c>
      <c r="B1164" s="2">
        <v>193</v>
      </c>
      <c r="C1164" s="3">
        <v>44081</v>
      </c>
      <c r="D1164" s="4" t="s">
        <v>2252</v>
      </c>
      <c r="E1164" s="4" t="s">
        <v>2253</v>
      </c>
      <c r="F1164" s="4" t="s">
        <v>2254</v>
      </c>
      <c r="G1164" s="4" t="s">
        <v>23</v>
      </c>
      <c r="H1164" s="4" t="s">
        <v>17</v>
      </c>
      <c r="I1164" s="4" t="s">
        <v>151</v>
      </c>
      <c r="J1164" s="4" t="s">
        <v>152</v>
      </c>
      <c r="K1164" s="2">
        <v>2</v>
      </c>
      <c r="L1164" s="2">
        <v>20.95</v>
      </c>
      <c r="M1164" s="2">
        <v>41.9</v>
      </c>
      <c r="N1164">
        <f t="shared" si="54"/>
        <v>9</v>
      </c>
      <c r="O1164">
        <f t="shared" si="55"/>
        <v>2020</v>
      </c>
      <c r="P1164">
        <f t="shared" si="56"/>
        <v>7</v>
      </c>
    </row>
    <row r="1165" spans="1:16" x14ac:dyDescent="0.25">
      <c r="A1165" s="2">
        <v>1164</v>
      </c>
      <c r="B1165" s="2">
        <v>312</v>
      </c>
      <c r="C1165" s="3">
        <v>44082</v>
      </c>
      <c r="D1165" s="4" t="s">
        <v>707</v>
      </c>
      <c r="E1165" s="4" t="s">
        <v>708</v>
      </c>
      <c r="F1165" s="4" t="s">
        <v>709</v>
      </c>
      <c r="G1165" s="4" t="s">
        <v>576</v>
      </c>
      <c r="H1165" s="4" t="s">
        <v>31</v>
      </c>
      <c r="I1165" s="4" t="s">
        <v>750</v>
      </c>
      <c r="J1165" s="4" t="s">
        <v>751</v>
      </c>
      <c r="K1165" s="2">
        <v>3</v>
      </c>
      <c r="L1165" s="2">
        <v>32.950000000000003</v>
      </c>
      <c r="M1165" s="2">
        <v>98.85</v>
      </c>
      <c r="N1165">
        <f t="shared" si="54"/>
        <v>9</v>
      </c>
      <c r="O1165">
        <f t="shared" si="55"/>
        <v>2020</v>
      </c>
      <c r="P1165">
        <f t="shared" si="56"/>
        <v>8</v>
      </c>
    </row>
    <row r="1166" spans="1:16" x14ac:dyDescent="0.25">
      <c r="A1166" s="2">
        <v>1165</v>
      </c>
      <c r="B1166" s="2">
        <v>1533</v>
      </c>
      <c r="C1166" s="3">
        <v>44082</v>
      </c>
      <c r="D1166" s="4" t="s">
        <v>519</v>
      </c>
      <c r="E1166" s="4" t="s">
        <v>520</v>
      </c>
      <c r="F1166" s="4" t="s">
        <v>69</v>
      </c>
      <c r="G1166" s="4" t="s">
        <v>62</v>
      </c>
      <c r="H1166" s="4" t="s">
        <v>31</v>
      </c>
      <c r="I1166" s="4" t="s">
        <v>473</v>
      </c>
      <c r="J1166" s="4" t="s">
        <v>474</v>
      </c>
      <c r="K1166" s="2">
        <v>3</v>
      </c>
      <c r="L1166" s="2">
        <v>34.99</v>
      </c>
      <c r="M1166" s="2">
        <v>104.97</v>
      </c>
      <c r="N1166">
        <f t="shared" si="54"/>
        <v>9</v>
      </c>
      <c r="O1166">
        <f t="shared" si="55"/>
        <v>2020</v>
      </c>
      <c r="P1166">
        <f t="shared" si="56"/>
        <v>8</v>
      </c>
    </row>
    <row r="1167" spans="1:16" x14ac:dyDescent="0.25">
      <c r="A1167" s="2">
        <v>1166</v>
      </c>
      <c r="B1167" s="2">
        <v>1663</v>
      </c>
      <c r="C1167" s="3">
        <v>44082</v>
      </c>
      <c r="D1167" s="4" t="s">
        <v>2255</v>
      </c>
      <c r="E1167" s="4" t="s">
        <v>2256</v>
      </c>
      <c r="F1167" s="4" t="s">
        <v>709</v>
      </c>
      <c r="G1167" s="4" t="s">
        <v>576</v>
      </c>
      <c r="H1167" s="4" t="s">
        <v>88</v>
      </c>
      <c r="I1167" s="4" t="s">
        <v>529</v>
      </c>
      <c r="J1167" s="4" t="s">
        <v>530</v>
      </c>
      <c r="K1167" s="2">
        <v>4</v>
      </c>
      <c r="L1167" s="2">
        <v>8.99</v>
      </c>
      <c r="M1167" s="2">
        <v>35.96</v>
      </c>
      <c r="N1167">
        <f t="shared" si="54"/>
        <v>9</v>
      </c>
      <c r="O1167">
        <f t="shared" si="55"/>
        <v>2020</v>
      </c>
      <c r="P1167">
        <f t="shared" si="56"/>
        <v>8</v>
      </c>
    </row>
    <row r="1168" spans="1:16" x14ac:dyDescent="0.25">
      <c r="A1168" s="2">
        <v>1167</v>
      </c>
      <c r="B1168" s="2">
        <v>928</v>
      </c>
      <c r="C1168" s="3">
        <v>44083</v>
      </c>
      <c r="D1168" s="4" t="s">
        <v>2257</v>
      </c>
      <c r="E1168" s="4" t="s">
        <v>2258</v>
      </c>
      <c r="F1168" s="4" t="s">
        <v>61</v>
      </c>
      <c r="G1168" s="4" t="s">
        <v>62</v>
      </c>
      <c r="H1168" s="4" t="s">
        <v>56</v>
      </c>
      <c r="I1168" s="4" t="s">
        <v>216</v>
      </c>
      <c r="J1168" s="4" t="s">
        <v>217</v>
      </c>
      <c r="K1168" s="2">
        <v>3</v>
      </c>
      <c r="L1168" s="2">
        <v>189</v>
      </c>
      <c r="M1168" s="2">
        <v>567</v>
      </c>
      <c r="N1168">
        <f t="shared" si="54"/>
        <v>9</v>
      </c>
      <c r="O1168">
        <f t="shared" si="55"/>
        <v>2020</v>
      </c>
      <c r="P1168">
        <f t="shared" si="56"/>
        <v>9</v>
      </c>
    </row>
    <row r="1169" spans="1:16" x14ac:dyDescent="0.25">
      <c r="A1169" s="2">
        <v>1168</v>
      </c>
      <c r="B1169" s="2">
        <v>1703</v>
      </c>
      <c r="C1169" s="3">
        <v>44083</v>
      </c>
      <c r="D1169" s="4" t="s">
        <v>2259</v>
      </c>
      <c r="E1169" s="4" t="s">
        <v>2260</v>
      </c>
      <c r="F1169" s="4" t="s">
        <v>69</v>
      </c>
      <c r="G1169" s="4" t="s">
        <v>62</v>
      </c>
      <c r="H1169" s="4" t="s">
        <v>17</v>
      </c>
      <c r="I1169" s="4" t="s">
        <v>236</v>
      </c>
      <c r="J1169" s="4" t="s">
        <v>237</v>
      </c>
      <c r="K1169" s="2">
        <v>5</v>
      </c>
      <c r="L1169" s="2">
        <v>14.99</v>
      </c>
      <c r="M1169" s="2">
        <v>74.95</v>
      </c>
      <c r="N1169">
        <f t="shared" si="54"/>
        <v>9</v>
      </c>
      <c r="O1169">
        <f t="shared" si="55"/>
        <v>2020</v>
      </c>
      <c r="P1169">
        <f t="shared" si="56"/>
        <v>9</v>
      </c>
    </row>
    <row r="1170" spans="1:16" x14ac:dyDescent="0.25">
      <c r="A1170" s="2">
        <v>1169</v>
      </c>
      <c r="B1170" s="2">
        <v>643</v>
      </c>
      <c r="C1170" s="3">
        <v>44083</v>
      </c>
      <c r="D1170" s="4" t="s">
        <v>1795</v>
      </c>
      <c r="E1170" s="4" t="s">
        <v>1796</v>
      </c>
      <c r="F1170" s="4" t="s">
        <v>1164</v>
      </c>
      <c r="G1170" s="4" t="s">
        <v>1029</v>
      </c>
      <c r="H1170" s="4" t="s">
        <v>17</v>
      </c>
      <c r="I1170" s="4" t="s">
        <v>137</v>
      </c>
      <c r="J1170" s="4" t="s">
        <v>138</v>
      </c>
      <c r="K1170" s="2">
        <v>2</v>
      </c>
      <c r="L1170" s="2">
        <v>16.989999999999998</v>
      </c>
      <c r="M1170" s="2">
        <v>33.979999999999997</v>
      </c>
      <c r="N1170">
        <f t="shared" si="54"/>
        <v>9</v>
      </c>
      <c r="O1170">
        <f t="shared" si="55"/>
        <v>2020</v>
      </c>
      <c r="P1170">
        <f t="shared" si="56"/>
        <v>9</v>
      </c>
    </row>
    <row r="1171" spans="1:16" x14ac:dyDescent="0.25">
      <c r="A1171" s="2">
        <v>1170</v>
      </c>
      <c r="B1171" s="2">
        <v>1941</v>
      </c>
      <c r="C1171" s="3">
        <v>44083</v>
      </c>
      <c r="D1171" s="4" t="s">
        <v>2261</v>
      </c>
      <c r="E1171" s="4" t="s">
        <v>2262</v>
      </c>
      <c r="F1171" s="4" t="s">
        <v>269</v>
      </c>
      <c r="G1171" s="4" t="s">
        <v>62</v>
      </c>
      <c r="H1171" s="4" t="s">
        <v>88</v>
      </c>
      <c r="I1171" s="4" t="s">
        <v>529</v>
      </c>
      <c r="J1171" s="4" t="s">
        <v>530</v>
      </c>
      <c r="K1171" s="2">
        <v>5</v>
      </c>
      <c r="L1171" s="2">
        <v>8.99</v>
      </c>
      <c r="M1171" s="2">
        <v>44.95</v>
      </c>
      <c r="N1171">
        <f t="shared" si="54"/>
        <v>9</v>
      </c>
      <c r="O1171">
        <f t="shared" si="55"/>
        <v>2020</v>
      </c>
      <c r="P1171">
        <f t="shared" si="56"/>
        <v>9</v>
      </c>
    </row>
    <row r="1172" spans="1:16" x14ac:dyDescent="0.25">
      <c r="A1172" s="2">
        <v>1171</v>
      </c>
      <c r="B1172" s="2">
        <v>1501</v>
      </c>
      <c r="C1172" s="3">
        <v>44083</v>
      </c>
      <c r="D1172" s="4" t="s">
        <v>2263</v>
      </c>
      <c r="E1172" s="4" t="s">
        <v>2264</v>
      </c>
      <c r="F1172" s="4" t="s">
        <v>75</v>
      </c>
      <c r="G1172" s="4" t="s">
        <v>76</v>
      </c>
      <c r="H1172" s="4" t="s">
        <v>17</v>
      </c>
      <c r="I1172" s="4" t="s">
        <v>202</v>
      </c>
      <c r="J1172" s="4" t="s">
        <v>203</v>
      </c>
      <c r="K1172" s="2">
        <v>2</v>
      </c>
      <c r="L1172" s="2">
        <v>24.95</v>
      </c>
      <c r="M1172" s="2">
        <v>49.9</v>
      </c>
      <c r="N1172">
        <f t="shared" si="54"/>
        <v>9</v>
      </c>
      <c r="O1172">
        <f t="shared" si="55"/>
        <v>2020</v>
      </c>
      <c r="P1172">
        <f t="shared" si="56"/>
        <v>9</v>
      </c>
    </row>
    <row r="1173" spans="1:16" x14ac:dyDescent="0.25">
      <c r="A1173" s="2">
        <v>1172</v>
      </c>
      <c r="B1173" s="2">
        <v>302</v>
      </c>
      <c r="C1173" s="3">
        <v>44083</v>
      </c>
      <c r="D1173" s="4" t="s">
        <v>673</v>
      </c>
      <c r="E1173" s="4" t="s">
        <v>674</v>
      </c>
      <c r="F1173" s="4" t="s">
        <v>559</v>
      </c>
      <c r="G1173" s="4" t="s">
        <v>117</v>
      </c>
      <c r="H1173" s="4" t="s">
        <v>17</v>
      </c>
      <c r="I1173" s="4" t="s">
        <v>223</v>
      </c>
      <c r="J1173" s="4" t="s">
        <v>224</v>
      </c>
      <c r="K1173" s="2">
        <v>3</v>
      </c>
      <c r="L1173" s="2">
        <v>19.989999999999998</v>
      </c>
      <c r="M1173" s="2">
        <v>59.97</v>
      </c>
      <c r="N1173">
        <f t="shared" si="54"/>
        <v>9</v>
      </c>
      <c r="O1173">
        <f t="shared" si="55"/>
        <v>2020</v>
      </c>
      <c r="P1173">
        <f t="shared" si="56"/>
        <v>9</v>
      </c>
    </row>
    <row r="1174" spans="1:16" x14ac:dyDescent="0.25">
      <c r="A1174" s="2">
        <v>1173</v>
      </c>
      <c r="B1174" s="2">
        <v>1158</v>
      </c>
      <c r="C1174" s="3">
        <v>44083</v>
      </c>
      <c r="D1174" s="4" t="s">
        <v>2265</v>
      </c>
      <c r="E1174" s="4" t="s">
        <v>2266</v>
      </c>
      <c r="F1174" s="4" t="s">
        <v>2267</v>
      </c>
      <c r="G1174" s="4" t="s">
        <v>62</v>
      </c>
      <c r="H1174" s="4" t="s">
        <v>31</v>
      </c>
      <c r="I1174" s="4" t="s">
        <v>162</v>
      </c>
      <c r="J1174" s="4" t="s">
        <v>163</v>
      </c>
      <c r="K1174" s="2">
        <v>2</v>
      </c>
      <c r="L1174" s="2">
        <v>42.99</v>
      </c>
      <c r="M1174" s="2">
        <v>85.98</v>
      </c>
      <c r="N1174">
        <f t="shared" si="54"/>
        <v>9</v>
      </c>
      <c r="O1174">
        <f t="shared" si="55"/>
        <v>2020</v>
      </c>
      <c r="P1174">
        <f t="shared" si="56"/>
        <v>9</v>
      </c>
    </row>
    <row r="1175" spans="1:16" x14ac:dyDescent="0.25">
      <c r="A1175" s="2">
        <v>1174</v>
      </c>
      <c r="B1175" s="2">
        <v>1039</v>
      </c>
      <c r="C1175" s="3">
        <v>44083</v>
      </c>
      <c r="D1175" s="4" t="s">
        <v>2268</v>
      </c>
      <c r="E1175" s="4" t="s">
        <v>2269</v>
      </c>
      <c r="F1175" s="4" t="s">
        <v>240</v>
      </c>
      <c r="G1175" s="4" t="s">
        <v>134</v>
      </c>
      <c r="H1175" s="4" t="s">
        <v>31</v>
      </c>
      <c r="I1175" s="4" t="s">
        <v>63</v>
      </c>
      <c r="J1175" s="4" t="s">
        <v>64</v>
      </c>
      <c r="K1175" s="2">
        <v>4</v>
      </c>
      <c r="L1175" s="2">
        <v>44.95</v>
      </c>
      <c r="M1175" s="2">
        <v>179.8</v>
      </c>
      <c r="N1175">
        <f t="shared" si="54"/>
        <v>9</v>
      </c>
      <c r="O1175">
        <f t="shared" si="55"/>
        <v>2020</v>
      </c>
      <c r="P1175">
        <f t="shared" si="56"/>
        <v>9</v>
      </c>
    </row>
    <row r="1176" spans="1:16" x14ac:dyDescent="0.25">
      <c r="A1176" s="2">
        <v>1175</v>
      </c>
      <c r="B1176" s="2">
        <v>914</v>
      </c>
      <c r="C1176" s="3">
        <v>44083</v>
      </c>
      <c r="D1176" s="4" t="s">
        <v>2029</v>
      </c>
      <c r="E1176" s="4" t="s">
        <v>2030</v>
      </c>
      <c r="F1176" s="4" t="s">
        <v>61</v>
      </c>
      <c r="G1176" s="4" t="s">
        <v>62</v>
      </c>
      <c r="H1176" s="4" t="s">
        <v>38</v>
      </c>
      <c r="I1176" s="4" t="s">
        <v>121</v>
      </c>
      <c r="J1176" s="4" t="s">
        <v>122</v>
      </c>
      <c r="K1176" s="2">
        <v>4</v>
      </c>
      <c r="L1176" s="2">
        <v>179</v>
      </c>
      <c r="M1176" s="2">
        <v>716</v>
      </c>
      <c r="N1176">
        <f t="shared" si="54"/>
        <v>9</v>
      </c>
      <c r="O1176">
        <f t="shared" si="55"/>
        <v>2020</v>
      </c>
      <c r="P1176">
        <f t="shared" si="56"/>
        <v>9</v>
      </c>
    </row>
    <row r="1177" spans="1:16" x14ac:dyDescent="0.25">
      <c r="A1177" s="2">
        <v>1176</v>
      </c>
      <c r="B1177" s="2">
        <v>1012</v>
      </c>
      <c r="C1177" s="3">
        <v>44084</v>
      </c>
      <c r="D1177" s="4" t="s">
        <v>2048</v>
      </c>
      <c r="E1177" s="4" t="s">
        <v>2049</v>
      </c>
      <c r="F1177" s="4" t="s">
        <v>2050</v>
      </c>
      <c r="G1177" s="4" t="s">
        <v>378</v>
      </c>
      <c r="H1177" s="4" t="s">
        <v>38</v>
      </c>
      <c r="I1177" s="4" t="s">
        <v>121</v>
      </c>
      <c r="J1177" s="4" t="s">
        <v>122</v>
      </c>
      <c r="K1177" s="2">
        <v>2</v>
      </c>
      <c r="L1177" s="2">
        <v>179</v>
      </c>
      <c r="M1177" s="2">
        <v>358</v>
      </c>
      <c r="N1177">
        <f t="shared" si="54"/>
        <v>9</v>
      </c>
      <c r="O1177">
        <f t="shared" si="55"/>
        <v>2020</v>
      </c>
      <c r="P1177">
        <f t="shared" si="56"/>
        <v>10</v>
      </c>
    </row>
    <row r="1178" spans="1:16" x14ac:dyDescent="0.25">
      <c r="A1178" s="2">
        <v>1177</v>
      </c>
      <c r="B1178" s="2">
        <v>1331</v>
      </c>
      <c r="C1178" s="3">
        <v>44084</v>
      </c>
      <c r="D1178" s="4" t="s">
        <v>2095</v>
      </c>
      <c r="E1178" s="4" t="s">
        <v>2096</v>
      </c>
      <c r="F1178" s="4" t="s">
        <v>346</v>
      </c>
      <c r="G1178" s="4" t="s">
        <v>347</v>
      </c>
      <c r="H1178" s="4" t="s">
        <v>24</v>
      </c>
      <c r="I1178" s="4" t="s">
        <v>25</v>
      </c>
      <c r="J1178" s="4" t="s">
        <v>26</v>
      </c>
      <c r="K1178" s="2">
        <v>5</v>
      </c>
      <c r="L1178" s="2">
        <v>883</v>
      </c>
      <c r="M1178" s="2">
        <v>4415</v>
      </c>
      <c r="N1178">
        <f t="shared" si="54"/>
        <v>9</v>
      </c>
      <c r="O1178">
        <f t="shared" si="55"/>
        <v>2020</v>
      </c>
      <c r="P1178">
        <f t="shared" si="56"/>
        <v>10</v>
      </c>
    </row>
    <row r="1179" spans="1:16" x14ac:dyDescent="0.25">
      <c r="A1179" s="2">
        <v>1178</v>
      </c>
      <c r="B1179" s="2">
        <v>1862</v>
      </c>
      <c r="C1179" s="3">
        <v>44084</v>
      </c>
      <c r="D1179" s="4" t="s">
        <v>2270</v>
      </c>
      <c r="E1179" s="4" t="s">
        <v>2271</v>
      </c>
      <c r="F1179" s="4" t="s">
        <v>635</v>
      </c>
      <c r="G1179" s="4" t="s">
        <v>514</v>
      </c>
      <c r="H1179" s="4" t="s">
        <v>31</v>
      </c>
      <c r="I1179" s="4" t="s">
        <v>162</v>
      </c>
      <c r="J1179" s="4" t="s">
        <v>163</v>
      </c>
      <c r="K1179" s="2">
        <v>4</v>
      </c>
      <c r="L1179" s="2">
        <v>42.99</v>
      </c>
      <c r="M1179" s="2">
        <v>171.96</v>
      </c>
      <c r="N1179">
        <f t="shared" si="54"/>
        <v>9</v>
      </c>
      <c r="O1179">
        <f t="shared" si="55"/>
        <v>2020</v>
      </c>
      <c r="P1179">
        <f t="shared" si="56"/>
        <v>10</v>
      </c>
    </row>
    <row r="1180" spans="1:16" x14ac:dyDescent="0.25">
      <c r="A1180" s="2">
        <v>1179</v>
      </c>
      <c r="B1180" s="2">
        <v>843</v>
      </c>
      <c r="C1180" s="3">
        <v>44084</v>
      </c>
      <c r="D1180" s="4" t="s">
        <v>2272</v>
      </c>
      <c r="E1180" s="4" t="s">
        <v>2273</v>
      </c>
      <c r="F1180" s="4" t="s">
        <v>550</v>
      </c>
      <c r="G1180" s="4" t="s">
        <v>23</v>
      </c>
      <c r="H1180" s="4" t="s">
        <v>56</v>
      </c>
      <c r="I1180" s="4" t="s">
        <v>170</v>
      </c>
      <c r="J1180" s="4" t="s">
        <v>171</v>
      </c>
      <c r="K1180" s="2">
        <v>4</v>
      </c>
      <c r="L1180" s="2">
        <v>225</v>
      </c>
      <c r="M1180" s="2">
        <v>900</v>
      </c>
      <c r="N1180">
        <f t="shared" si="54"/>
        <v>9</v>
      </c>
      <c r="O1180">
        <f t="shared" si="55"/>
        <v>2020</v>
      </c>
      <c r="P1180">
        <f t="shared" si="56"/>
        <v>10</v>
      </c>
    </row>
    <row r="1181" spans="1:16" x14ac:dyDescent="0.25">
      <c r="A1181" s="2">
        <v>1180</v>
      </c>
      <c r="B1181" s="2">
        <v>1339</v>
      </c>
      <c r="C1181" s="3">
        <v>44084</v>
      </c>
      <c r="D1181" s="4" t="s">
        <v>2274</v>
      </c>
      <c r="E1181" s="4" t="s">
        <v>2275</v>
      </c>
      <c r="F1181" s="4" t="s">
        <v>2276</v>
      </c>
      <c r="G1181" s="4" t="s">
        <v>23</v>
      </c>
      <c r="H1181" s="4" t="s">
        <v>31</v>
      </c>
      <c r="I1181" s="4" t="s">
        <v>750</v>
      </c>
      <c r="J1181" s="4" t="s">
        <v>751</v>
      </c>
      <c r="K1181" s="2">
        <v>5</v>
      </c>
      <c r="L1181" s="2">
        <v>32.950000000000003</v>
      </c>
      <c r="M1181" s="2">
        <v>164.75</v>
      </c>
      <c r="N1181">
        <f t="shared" si="54"/>
        <v>9</v>
      </c>
      <c r="O1181">
        <f t="shared" si="55"/>
        <v>2020</v>
      </c>
      <c r="P1181">
        <f t="shared" si="56"/>
        <v>10</v>
      </c>
    </row>
    <row r="1182" spans="1:16" x14ac:dyDescent="0.25">
      <c r="A1182" s="2">
        <v>1181</v>
      </c>
      <c r="B1182" s="2">
        <v>237</v>
      </c>
      <c r="C1182" s="3">
        <v>44084</v>
      </c>
      <c r="D1182" s="4" t="s">
        <v>2277</v>
      </c>
      <c r="E1182" s="4" t="s">
        <v>2278</v>
      </c>
      <c r="F1182" s="4" t="s">
        <v>542</v>
      </c>
      <c r="G1182" s="4" t="s">
        <v>543</v>
      </c>
      <c r="H1182" s="4" t="s">
        <v>38</v>
      </c>
      <c r="I1182" s="4" t="s">
        <v>324</v>
      </c>
      <c r="J1182" s="4" t="s">
        <v>325</v>
      </c>
      <c r="K1182" s="2">
        <v>5</v>
      </c>
      <c r="L1182" s="2">
        <v>58.95</v>
      </c>
      <c r="M1182" s="2">
        <v>294.75</v>
      </c>
      <c r="N1182">
        <f t="shared" si="54"/>
        <v>9</v>
      </c>
      <c r="O1182">
        <f t="shared" si="55"/>
        <v>2020</v>
      </c>
      <c r="P1182">
        <f t="shared" si="56"/>
        <v>10</v>
      </c>
    </row>
    <row r="1183" spans="1:16" x14ac:dyDescent="0.25">
      <c r="A1183" s="2">
        <v>1182</v>
      </c>
      <c r="B1183" s="2">
        <v>152</v>
      </c>
      <c r="C1183" s="3">
        <v>44085</v>
      </c>
      <c r="D1183" s="4" t="s">
        <v>1765</v>
      </c>
      <c r="E1183" s="4" t="s">
        <v>1766</v>
      </c>
      <c r="F1183" s="4" t="s">
        <v>1767</v>
      </c>
      <c r="G1183" s="4" t="s">
        <v>62</v>
      </c>
      <c r="H1183" s="4" t="s">
        <v>24</v>
      </c>
      <c r="I1183" s="4" t="s">
        <v>106</v>
      </c>
      <c r="J1183" s="4" t="s">
        <v>107</v>
      </c>
      <c r="K1183" s="2">
        <v>4</v>
      </c>
      <c r="L1183" s="2">
        <v>899</v>
      </c>
      <c r="M1183" s="2">
        <v>3596</v>
      </c>
      <c r="N1183">
        <f t="shared" si="54"/>
        <v>9</v>
      </c>
      <c r="O1183">
        <f t="shared" si="55"/>
        <v>2020</v>
      </c>
      <c r="P1183">
        <f t="shared" si="56"/>
        <v>11</v>
      </c>
    </row>
    <row r="1184" spans="1:16" x14ac:dyDescent="0.25">
      <c r="A1184" s="2">
        <v>1183</v>
      </c>
      <c r="B1184" s="2">
        <v>1873</v>
      </c>
      <c r="C1184" s="3">
        <v>44085</v>
      </c>
      <c r="D1184" s="4" t="s">
        <v>2279</v>
      </c>
      <c r="E1184" s="4" t="s">
        <v>2280</v>
      </c>
      <c r="F1184" s="4" t="s">
        <v>2281</v>
      </c>
      <c r="G1184" s="4" t="s">
        <v>402</v>
      </c>
      <c r="H1184" s="4" t="s">
        <v>17</v>
      </c>
      <c r="I1184" s="4" t="s">
        <v>175</v>
      </c>
      <c r="J1184" s="4" t="s">
        <v>176</v>
      </c>
      <c r="K1184" s="2">
        <v>2</v>
      </c>
      <c r="L1184" s="2">
        <v>12.99</v>
      </c>
      <c r="M1184" s="2">
        <v>25.98</v>
      </c>
      <c r="N1184">
        <f t="shared" si="54"/>
        <v>9</v>
      </c>
      <c r="O1184">
        <f t="shared" si="55"/>
        <v>2020</v>
      </c>
      <c r="P1184">
        <f t="shared" si="56"/>
        <v>11</v>
      </c>
    </row>
    <row r="1185" spans="1:16" x14ac:dyDescent="0.25">
      <c r="A1185" s="2">
        <v>1184</v>
      </c>
      <c r="B1185" s="2">
        <v>112</v>
      </c>
      <c r="C1185" s="3">
        <v>44085</v>
      </c>
      <c r="D1185" s="4" t="s">
        <v>2282</v>
      </c>
      <c r="E1185" s="4" t="s">
        <v>2283</v>
      </c>
      <c r="F1185" s="4" t="s">
        <v>749</v>
      </c>
      <c r="G1185" s="4" t="s">
        <v>192</v>
      </c>
      <c r="H1185" s="4" t="s">
        <v>31</v>
      </c>
      <c r="I1185" s="4" t="s">
        <v>473</v>
      </c>
      <c r="J1185" s="4" t="s">
        <v>474</v>
      </c>
      <c r="K1185" s="2">
        <v>3</v>
      </c>
      <c r="L1185" s="2">
        <v>34.99</v>
      </c>
      <c r="M1185" s="2">
        <v>104.97</v>
      </c>
      <c r="N1185">
        <f t="shared" si="54"/>
        <v>9</v>
      </c>
      <c r="O1185">
        <f t="shared" si="55"/>
        <v>2020</v>
      </c>
      <c r="P1185">
        <f t="shared" si="56"/>
        <v>11</v>
      </c>
    </row>
    <row r="1186" spans="1:16" x14ac:dyDescent="0.25">
      <c r="A1186" s="2">
        <v>1185</v>
      </c>
      <c r="B1186" s="2">
        <v>102</v>
      </c>
      <c r="C1186" s="3">
        <v>44086</v>
      </c>
      <c r="D1186" s="4" t="s">
        <v>2284</v>
      </c>
      <c r="E1186" s="4" t="s">
        <v>2285</v>
      </c>
      <c r="F1186" s="4" t="s">
        <v>408</v>
      </c>
      <c r="G1186" s="4" t="s">
        <v>62</v>
      </c>
      <c r="H1186" s="4" t="s">
        <v>24</v>
      </c>
      <c r="I1186" s="4" t="s">
        <v>231</v>
      </c>
      <c r="J1186" s="4" t="s">
        <v>232</v>
      </c>
      <c r="K1186" s="2">
        <v>5</v>
      </c>
      <c r="L1186" s="2">
        <v>599</v>
      </c>
      <c r="M1186" s="2">
        <v>2995</v>
      </c>
      <c r="N1186">
        <f t="shared" si="54"/>
        <v>9</v>
      </c>
      <c r="O1186">
        <f t="shared" si="55"/>
        <v>2020</v>
      </c>
      <c r="P1186">
        <f t="shared" si="56"/>
        <v>12</v>
      </c>
    </row>
    <row r="1187" spans="1:16" x14ac:dyDescent="0.25">
      <c r="A1187" s="2">
        <v>1186</v>
      </c>
      <c r="B1187" s="2">
        <v>1548</v>
      </c>
      <c r="C1187" s="3">
        <v>44086</v>
      </c>
      <c r="D1187" s="4" t="s">
        <v>1900</v>
      </c>
      <c r="E1187" s="4" t="s">
        <v>1901</v>
      </c>
      <c r="F1187" s="4" t="s">
        <v>133</v>
      </c>
      <c r="G1187" s="4" t="s">
        <v>134</v>
      </c>
      <c r="H1187" s="4" t="s">
        <v>24</v>
      </c>
      <c r="I1187" s="4" t="s">
        <v>450</v>
      </c>
      <c r="J1187" s="4" t="s">
        <v>451</v>
      </c>
      <c r="K1187" s="2">
        <v>6</v>
      </c>
      <c r="L1187" s="2">
        <v>549</v>
      </c>
      <c r="M1187" s="2">
        <v>3294</v>
      </c>
      <c r="N1187">
        <f t="shared" si="54"/>
        <v>9</v>
      </c>
      <c r="O1187">
        <f t="shared" si="55"/>
        <v>2020</v>
      </c>
      <c r="P1187">
        <f t="shared" si="56"/>
        <v>12</v>
      </c>
    </row>
    <row r="1188" spans="1:16" x14ac:dyDescent="0.25">
      <c r="A1188" s="2">
        <v>1187</v>
      </c>
      <c r="B1188" s="2">
        <v>229</v>
      </c>
      <c r="C1188" s="3">
        <v>44086</v>
      </c>
      <c r="D1188" s="4" t="s">
        <v>2286</v>
      </c>
      <c r="E1188" s="4" t="s">
        <v>2287</v>
      </c>
      <c r="F1188" s="4" t="s">
        <v>596</v>
      </c>
      <c r="G1188" s="4" t="s">
        <v>134</v>
      </c>
      <c r="H1188" s="4" t="s">
        <v>17</v>
      </c>
      <c r="I1188" s="4" t="s">
        <v>51</v>
      </c>
      <c r="J1188" s="4" t="s">
        <v>52</v>
      </c>
      <c r="K1188" s="2">
        <v>3</v>
      </c>
      <c r="L1188" s="2">
        <v>16.75</v>
      </c>
      <c r="M1188" s="2">
        <v>50.25</v>
      </c>
      <c r="N1188">
        <f t="shared" si="54"/>
        <v>9</v>
      </c>
      <c r="O1188">
        <f t="shared" si="55"/>
        <v>2020</v>
      </c>
      <c r="P1188">
        <f t="shared" si="56"/>
        <v>12</v>
      </c>
    </row>
    <row r="1189" spans="1:16" x14ac:dyDescent="0.25">
      <c r="A1189" s="2">
        <v>1188</v>
      </c>
      <c r="B1189" s="2">
        <v>603</v>
      </c>
      <c r="C1189" s="3">
        <v>44086</v>
      </c>
      <c r="D1189" s="4" t="s">
        <v>1986</v>
      </c>
      <c r="E1189" s="4" t="s">
        <v>1987</v>
      </c>
      <c r="F1189" s="4" t="s">
        <v>1294</v>
      </c>
      <c r="G1189" s="4" t="s">
        <v>347</v>
      </c>
      <c r="H1189" s="4" t="s">
        <v>17</v>
      </c>
      <c r="I1189" s="4" t="s">
        <v>223</v>
      </c>
      <c r="J1189" s="4" t="s">
        <v>224</v>
      </c>
      <c r="K1189" s="2">
        <v>2</v>
      </c>
      <c r="L1189" s="2">
        <v>19.989999999999998</v>
      </c>
      <c r="M1189" s="2">
        <v>39.979999999999997</v>
      </c>
      <c r="N1189">
        <f t="shared" si="54"/>
        <v>9</v>
      </c>
      <c r="O1189">
        <f t="shared" si="55"/>
        <v>2020</v>
      </c>
      <c r="P1189">
        <f t="shared" si="56"/>
        <v>12</v>
      </c>
    </row>
    <row r="1190" spans="1:16" x14ac:dyDescent="0.25">
      <c r="A1190" s="2">
        <v>1189</v>
      </c>
      <c r="B1190" s="2">
        <v>1969</v>
      </c>
      <c r="C1190" s="3">
        <v>44087</v>
      </c>
      <c r="D1190" s="4" t="s">
        <v>2288</v>
      </c>
      <c r="E1190" s="4" t="s">
        <v>2289</v>
      </c>
      <c r="F1190" s="4" t="s">
        <v>1357</v>
      </c>
      <c r="G1190" s="4" t="s">
        <v>75</v>
      </c>
      <c r="H1190" s="4" t="s">
        <v>38</v>
      </c>
      <c r="I1190" s="4" t="s">
        <v>265</v>
      </c>
      <c r="J1190" s="4" t="s">
        <v>266</v>
      </c>
      <c r="K1190" s="2">
        <v>2</v>
      </c>
      <c r="L1190" s="2">
        <v>167</v>
      </c>
      <c r="M1190" s="2">
        <v>334</v>
      </c>
      <c r="N1190">
        <f t="shared" si="54"/>
        <v>9</v>
      </c>
      <c r="O1190">
        <f t="shared" si="55"/>
        <v>2020</v>
      </c>
      <c r="P1190">
        <f t="shared" si="56"/>
        <v>13</v>
      </c>
    </row>
    <row r="1191" spans="1:16" x14ac:dyDescent="0.25">
      <c r="A1191" s="2">
        <v>1190</v>
      </c>
      <c r="B1191" s="2">
        <v>313</v>
      </c>
      <c r="C1191" s="3">
        <v>44087</v>
      </c>
      <c r="D1191" s="4" t="s">
        <v>2290</v>
      </c>
      <c r="E1191" s="4" t="s">
        <v>2291</v>
      </c>
      <c r="F1191" s="4" t="s">
        <v>684</v>
      </c>
      <c r="G1191" s="4" t="s">
        <v>188</v>
      </c>
      <c r="H1191" s="4" t="s">
        <v>17</v>
      </c>
      <c r="I1191" s="4" t="s">
        <v>236</v>
      </c>
      <c r="J1191" s="4" t="s">
        <v>237</v>
      </c>
      <c r="K1191" s="2">
        <v>5</v>
      </c>
      <c r="L1191" s="2">
        <v>14.99</v>
      </c>
      <c r="M1191" s="2">
        <v>74.95</v>
      </c>
      <c r="N1191">
        <f t="shared" si="54"/>
        <v>9</v>
      </c>
      <c r="O1191">
        <f t="shared" si="55"/>
        <v>2020</v>
      </c>
      <c r="P1191">
        <f t="shared" si="56"/>
        <v>13</v>
      </c>
    </row>
    <row r="1192" spans="1:16" x14ac:dyDescent="0.25">
      <c r="A1192" s="2">
        <v>1191</v>
      </c>
      <c r="B1192" s="2">
        <v>1621</v>
      </c>
      <c r="C1192" s="3">
        <v>44087</v>
      </c>
      <c r="D1192" s="4" t="s">
        <v>2292</v>
      </c>
      <c r="E1192" s="4" t="s">
        <v>2293</v>
      </c>
      <c r="F1192" s="4" t="s">
        <v>701</v>
      </c>
      <c r="G1192" s="4" t="s">
        <v>23</v>
      </c>
      <c r="H1192" s="4" t="s">
        <v>31</v>
      </c>
      <c r="I1192" s="4" t="s">
        <v>32</v>
      </c>
      <c r="J1192" s="4" t="s">
        <v>33</v>
      </c>
      <c r="K1192" s="2">
        <v>5</v>
      </c>
      <c r="L1192" s="2">
        <v>37.99</v>
      </c>
      <c r="M1192" s="2">
        <v>189.95</v>
      </c>
      <c r="N1192">
        <f t="shared" si="54"/>
        <v>9</v>
      </c>
      <c r="O1192">
        <f t="shared" si="55"/>
        <v>2020</v>
      </c>
      <c r="P1192">
        <f t="shared" si="56"/>
        <v>13</v>
      </c>
    </row>
    <row r="1193" spans="1:16" x14ac:dyDescent="0.25">
      <c r="A1193" s="2">
        <v>1192</v>
      </c>
      <c r="B1193" s="2">
        <v>580</v>
      </c>
      <c r="C1193" s="3">
        <v>44087</v>
      </c>
      <c r="D1193" s="4" t="s">
        <v>889</v>
      </c>
      <c r="E1193" s="4" t="s">
        <v>890</v>
      </c>
      <c r="F1193" s="4" t="s">
        <v>61</v>
      </c>
      <c r="G1193" s="4" t="s">
        <v>62</v>
      </c>
      <c r="H1193" s="4" t="s">
        <v>31</v>
      </c>
      <c r="I1193" s="4" t="s">
        <v>32</v>
      </c>
      <c r="J1193" s="4" t="s">
        <v>33</v>
      </c>
      <c r="K1193" s="2">
        <v>2</v>
      </c>
      <c r="L1193" s="2">
        <v>37.99</v>
      </c>
      <c r="M1193" s="2">
        <v>75.98</v>
      </c>
      <c r="N1193">
        <f t="shared" si="54"/>
        <v>9</v>
      </c>
      <c r="O1193">
        <f t="shared" si="55"/>
        <v>2020</v>
      </c>
      <c r="P1193">
        <f t="shared" si="56"/>
        <v>13</v>
      </c>
    </row>
    <row r="1194" spans="1:16" x14ac:dyDescent="0.25">
      <c r="A1194" s="2">
        <v>1193</v>
      </c>
      <c r="B1194" s="2">
        <v>858</v>
      </c>
      <c r="C1194" s="3">
        <v>44087</v>
      </c>
      <c r="D1194" s="4" t="s">
        <v>2294</v>
      </c>
      <c r="E1194" s="4" t="s">
        <v>2295</v>
      </c>
      <c r="F1194" s="4" t="s">
        <v>1067</v>
      </c>
      <c r="G1194" s="4" t="s">
        <v>30</v>
      </c>
      <c r="H1194" s="4" t="s">
        <v>17</v>
      </c>
      <c r="I1194" s="4" t="s">
        <v>334</v>
      </c>
      <c r="J1194" s="4" t="s">
        <v>335</v>
      </c>
      <c r="K1194" s="2">
        <v>5</v>
      </c>
      <c r="L1194" s="2">
        <v>24.99</v>
      </c>
      <c r="M1194" s="2">
        <v>124.95</v>
      </c>
      <c r="N1194">
        <f t="shared" si="54"/>
        <v>9</v>
      </c>
      <c r="O1194">
        <f t="shared" si="55"/>
        <v>2020</v>
      </c>
      <c r="P1194">
        <f t="shared" si="56"/>
        <v>13</v>
      </c>
    </row>
    <row r="1195" spans="1:16" x14ac:dyDescent="0.25">
      <c r="A1195" s="2">
        <v>1194</v>
      </c>
      <c r="B1195" s="2">
        <v>1465</v>
      </c>
      <c r="C1195" s="3">
        <v>44087</v>
      </c>
      <c r="D1195" s="4" t="s">
        <v>97</v>
      </c>
      <c r="E1195" s="4" t="s">
        <v>98</v>
      </c>
      <c r="F1195" s="4" t="s">
        <v>99</v>
      </c>
      <c r="G1195" s="4" t="s">
        <v>62</v>
      </c>
      <c r="H1195" s="4" t="s">
        <v>70</v>
      </c>
      <c r="I1195" s="4" t="s">
        <v>71</v>
      </c>
      <c r="J1195" s="4" t="s">
        <v>72</v>
      </c>
      <c r="K1195" s="2">
        <v>5</v>
      </c>
      <c r="L1195" s="2">
        <v>250</v>
      </c>
      <c r="M1195" s="2">
        <v>1250</v>
      </c>
      <c r="N1195">
        <f t="shared" si="54"/>
        <v>9</v>
      </c>
      <c r="O1195">
        <f t="shared" si="55"/>
        <v>2020</v>
      </c>
      <c r="P1195">
        <f t="shared" si="56"/>
        <v>13</v>
      </c>
    </row>
    <row r="1196" spans="1:16" x14ac:dyDescent="0.25">
      <c r="A1196" s="2">
        <v>1195</v>
      </c>
      <c r="B1196" s="2">
        <v>1119</v>
      </c>
      <c r="C1196" s="3">
        <v>44087</v>
      </c>
      <c r="D1196" s="4" t="s">
        <v>587</v>
      </c>
      <c r="E1196" s="4" t="s">
        <v>588</v>
      </c>
      <c r="F1196" s="4" t="s">
        <v>247</v>
      </c>
      <c r="G1196" s="4" t="s">
        <v>126</v>
      </c>
      <c r="H1196" s="4" t="s">
        <v>17</v>
      </c>
      <c r="I1196" s="4" t="s">
        <v>815</v>
      </c>
      <c r="J1196" s="4" t="s">
        <v>816</v>
      </c>
      <c r="K1196" s="2">
        <v>6</v>
      </c>
      <c r="L1196" s="2">
        <v>16.989999999999998</v>
      </c>
      <c r="M1196" s="2">
        <v>101.94</v>
      </c>
      <c r="N1196">
        <f t="shared" si="54"/>
        <v>9</v>
      </c>
      <c r="O1196">
        <f t="shared" si="55"/>
        <v>2020</v>
      </c>
      <c r="P1196">
        <f t="shared" si="56"/>
        <v>13</v>
      </c>
    </row>
    <row r="1197" spans="1:16" x14ac:dyDescent="0.25">
      <c r="A1197" s="2">
        <v>1196</v>
      </c>
      <c r="B1197" s="2">
        <v>1039</v>
      </c>
      <c r="C1197" s="3">
        <v>44088</v>
      </c>
      <c r="D1197" s="4" t="s">
        <v>2268</v>
      </c>
      <c r="E1197" s="4" t="s">
        <v>2269</v>
      </c>
      <c r="F1197" s="4" t="s">
        <v>240</v>
      </c>
      <c r="G1197" s="4" t="s">
        <v>134</v>
      </c>
      <c r="H1197" s="4" t="s">
        <v>24</v>
      </c>
      <c r="I1197" s="4" t="s">
        <v>231</v>
      </c>
      <c r="J1197" s="4" t="s">
        <v>232</v>
      </c>
      <c r="K1197" s="2">
        <v>4</v>
      </c>
      <c r="L1197" s="2">
        <v>599</v>
      </c>
      <c r="M1197" s="2">
        <v>2396</v>
      </c>
      <c r="N1197">
        <f t="shared" si="54"/>
        <v>9</v>
      </c>
      <c r="O1197">
        <f t="shared" si="55"/>
        <v>2020</v>
      </c>
      <c r="P1197">
        <f t="shared" si="56"/>
        <v>14</v>
      </c>
    </row>
    <row r="1198" spans="1:16" x14ac:dyDescent="0.25">
      <c r="A1198" s="2">
        <v>1197</v>
      </c>
      <c r="B1198" s="2">
        <v>1230</v>
      </c>
      <c r="C1198" s="3">
        <v>44088</v>
      </c>
      <c r="D1198" s="4" t="s">
        <v>2099</v>
      </c>
      <c r="E1198" s="4" t="s">
        <v>2100</v>
      </c>
      <c r="F1198" s="4" t="s">
        <v>2101</v>
      </c>
      <c r="G1198" s="4" t="s">
        <v>134</v>
      </c>
      <c r="H1198" s="4" t="s">
        <v>17</v>
      </c>
      <c r="I1198" s="4" t="s">
        <v>517</v>
      </c>
      <c r="J1198" s="4" t="s">
        <v>518</v>
      </c>
      <c r="K1198" s="2">
        <v>3</v>
      </c>
      <c r="L1198" s="2">
        <v>13.99</v>
      </c>
      <c r="M1198" s="2">
        <v>41.97</v>
      </c>
      <c r="N1198">
        <f t="shared" si="54"/>
        <v>9</v>
      </c>
      <c r="O1198">
        <f t="shared" si="55"/>
        <v>2020</v>
      </c>
      <c r="P1198">
        <f t="shared" si="56"/>
        <v>14</v>
      </c>
    </row>
    <row r="1199" spans="1:16" x14ac:dyDescent="0.25">
      <c r="A1199" s="2">
        <v>1198</v>
      </c>
      <c r="B1199" s="2">
        <v>1364</v>
      </c>
      <c r="C1199" s="3">
        <v>44088</v>
      </c>
      <c r="D1199" s="4" t="s">
        <v>2296</v>
      </c>
      <c r="E1199" s="4" t="s">
        <v>2297</v>
      </c>
      <c r="F1199" s="4" t="s">
        <v>467</v>
      </c>
      <c r="G1199" s="4" t="s">
        <v>215</v>
      </c>
      <c r="H1199" s="4" t="s">
        <v>17</v>
      </c>
      <c r="I1199" s="4" t="s">
        <v>223</v>
      </c>
      <c r="J1199" s="4" t="s">
        <v>224</v>
      </c>
      <c r="K1199" s="2">
        <v>3</v>
      </c>
      <c r="L1199" s="2">
        <v>19.989999999999998</v>
      </c>
      <c r="M1199" s="2">
        <v>59.97</v>
      </c>
      <c r="N1199">
        <f t="shared" si="54"/>
        <v>9</v>
      </c>
      <c r="O1199">
        <f t="shared" si="55"/>
        <v>2020</v>
      </c>
      <c r="P1199">
        <f t="shared" si="56"/>
        <v>14</v>
      </c>
    </row>
    <row r="1200" spans="1:16" x14ac:dyDescent="0.25">
      <c r="A1200" s="2">
        <v>1199</v>
      </c>
      <c r="B1200" s="2">
        <v>1158</v>
      </c>
      <c r="C1200" s="3">
        <v>44088</v>
      </c>
      <c r="D1200" s="4" t="s">
        <v>2265</v>
      </c>
      <c r="E1200" s="4" t="s">
        <v>2266</v>
      </c>
      <c r="F1200" s="4" t="s">
        <v>2267</v>
      </c>
      <c r="G1200" s="4" t="s">
        <v>62</v>
      </c>
      <c r="H1200" s="4" t="s">
        <v>88</v>
      </c>
      <c r="I1200" s="4" t="s">
        <v>295</v>
      </c>
      <c r="J1200" s="4" t="s">
        <v>296</v>
      </c>
      <c r="K1200" s="2">
        <v>4</v>
      </c>
      <c r="L1200" s="2">
        <v>11.99</v>
      </c>
      <c r="M1200" s="2">
        <v>47.96</v>
      </c>
      <c r="N1200">
        <f t="shared" si="54"/>
        <v>9</v>
      </c>
      <c r="O1200">
        <f t="shared" si="55"/>
        <v>2020</v>
      </c>
      <c r="P1200">
        <f t="shared" si="56"/>
        <v>14</v>
      </c>
    </row>
    <row r="1201" spans="1:16" x14ac:dyDescent="0.25">
      <c r="A1201" s="2">
        <v>1200</v>
      </c>
      <c r="B1201" s="2">
        <v>1375</v>
      </c>
      <c r="C1201" s="3">
        <v>44089</v>
      </c>
      <c r="D1201" s="4" t="s">
        <v>2298</v>
      </c>
      <c r="E1201" s="4" t="s">
        <v>2299</v>
      </c>
      <c r="F1201" s="4" t="s">
        <v>191</v>
      </c>
      <c r="G1201" s="4" t="s">
        <v>192</v>
      </c>
      <c r="H1201" s="4" t="s">
        <v>38</v>
      </c>
      <c r="I1201" s="4" t="s">
        <v>324</v>
      </c>
      <c r="J1201" s="4" t="s">
        <v>325</v>
      </c>
      <c r="K1201" s="2">
        <v>5</v>
      </c>
      <c r="L1201" s="2">
        <v>58.95</v>
      </c>
      <c r="M1201" s="2">
        <v>294.75</v>
      </c>
      <c r="N1201">
        <f t="shared" si="54"/>
        <v>9</v>
      </c>
      <c r="O1201">
        <f t="shared" si="55"/>
        <v>2020</v>
      </c>
      <c r="P1201">
        <f t="shared" si="56"/>
        <v>15</v>
      </c>
    </row>
    <row r="1202" spans="1:16" x14ac:dyDescent="0.25">
      <c r="A1202" s="2">
        <v>1201</v>
      </c>
      <c r="B1202" s="2">
        <v>283</v>
      </c>
      <c r="C1202" s="3">
        <v>44089</v>
      </c>
      <c r="D1202" s="4" t="s">
        <v>2300</v>
      </c>
      <c r="E1202" s="4" t="s">
        <v>2301</v>
      </c>
      <c r="F1202" s="4" t="s">
        <v>2050</v>
      </c>
      <c r="G1202" s="4" t="s">
        <v>378</v>
      </c>
      <c r="H1202" s="4" t="s">
        <v>31</v>
      </c>
      <c r="I1202" s="4" t="s">
        <v>750</v>
      </c>
      <c r="J1202" s="4" t="s">
        <v>751</v>
      </c>
      <c r="K1202" s="2">
        <v>4</v>
      </c>
      <c r="L1202" s="2">
        <v>32.950000000000003</v>
      </c>
      <c r="M1202" s="2">
        <v>131.80000000000001</v>
      </c>
      <c r="N1202">
        <f t="shared" si="54"/>
        <v>9</v>
      </c>
      <c r="O1202">
        <f t="shared" si="55"/>
        <v>2020</v>
      </c>
      <c r="P1202">
        <f t="shared" si="56"/>
        <v>15</v>
      </c>
    </row>
    <row r="1203" spans="1:16" x14ac:dyDescent="0.25">
      <c r="A1203" s="2">
        <v>1202</v>
      </c>
      <c r="B1203" s="2">
        <v>1900</v>
      </c>
      <c r="C1203" s="3">
        <v>44089</v>
      </c>
      <c r="D1203" s="4" t="s">
        <v>1513</v>
      </c>
      <c r="E1203" s="4" t="s">
        <v>1514</v>
      </c>
      <c r="F1203" s="4" t="s">
        <v>709</v>
      </c>
      <c r="G1203" s="4" t="s">
        <v>576</v>
      </c>
      <c r="H1203" s="4" t="s">
        <v>88</v>
      </c>
      <c r="I1203" s="4" t="s">
        <v>600</v>
      </c>
      <c r="J1203" s="4" t="s">
        <v>601</v>
      </c>
      <c r="K1203" s="2">
        <v>5</v>
      </c>
      <c r="L1203" s="2">
        <v>8.99</v>
      </c>
      <c r="M1203" s="2">
        <v>44.95</v>
      </c>
      <c r="N1203">
        <f t="shared" si="54"/>
        <v>9</v>
      </c>
      <c r="O1203">
        <f t="shared" si="55"/>
        <v>2020</v>
      </c>
      <c r="P1203">
        <f t="shared" si="56"/>
        <v>15</v>
      </c>
    </row>
    <row r="1204" spans="1:16" x14ac:dyDescent="0.25">
      <c r="A1204" s="2">
        <v>1203</v>
      </c>
      <c r="B1204" s="2">
        <v>2121</v>
      </c>
      <c r="C1204" s="3">
        <v>44090</v>
      </c>
      <c r="D1204" s="4" t="s">
        <v>2302</v>
      </c>
      <c r="E1204" s="4" t="s">
        <v>2303</v>
      </c>
      <c r="F1204" s="4" t="s">
        <v>1231</v>
      </c>
      <c r="G1204" s="4" t="s">
        <v>161</v>
      </c>
      <c r="H1204" s="4" t="s">
        <v>38</v>
      </c>
      <c r="I1204" s="4" t="s">
        <v>463</v>
      </c>
      <c r="J1204" s="4" t="s">
        <v>464</v>
      </c>
      <c r="K1204" s="2">
        <v>4</v>
      </c>
      <c r="L1204" s="2">
        <v>119</v>
      </c>
      <c r="M1204" s="2">
        <v>476</v>
      </c>
      <c r="N1204">
        <f t="shared" si="54"/>
        <v>9</v>
      </c>
      <c r="O1204">
        <f t="shared" si="55"/>
        <v>2020</v>
      </c>
      <c r="P1204">
        <f t="shared" si="56"/>
        <v>16</v>
      </c>
    </row>
    <row r="1205" spans="1:16" x14ac:dyDescent="0.25">
      <c r="A1205" s="2">
        <v>1204</v>
      </c>
      <c r="B1205" s="2">
        <v>2042</v>
      </c>
      <c r="C1205" s="3">
        <v>44090</v>
      </c>
      <c r="D1205" s="4" t="s">
        <v>1405</v>
      </c>
      <c r="E1205" s="4" t="s">
        <v>1406</v>
      </c>
      <c r="F1205" s="4" t="s">
        <v>290</v>
      </c>
      <c r="G1205" s="4" t="s">
        <v>44</v>
      </c>
      <c r="H1205" s="4" t="s">
        <v>31</v>
      </c>
      <c r="I1205" s="4" t="s">
        <v>63</v>
      </c>
      <c r="J1205" s="4" t="s">
        <v>64</v>
      </c>
      <c r="K1205" s="2">
        <v>2</v>
      </c>
      <c r="L1205" s="2">
        <v>44.95</v>
      </c>
      <c r="M1205" s="2">
        <v>89.9</v>
      </c>
      <c r="N1205">
        <f t="shared" si="54"/>
        <v>9</v>
      </c>
      <c r="O1205">
        <f t="shared" si="55"/>
        <v>2020</v>
      </c>
      <c r="P1205">
        <f t="shared" si="56"/>
        <v>16</v>
      </c>
    </row>
    <row r="1206" spans="1:16" x14ac:dyDescent="0.25">
      <c r="A1206" s="2">
        <v>1205</v>
      </c>
      <c r="B1206" s="2">
        <v>1659</v>
      </c>
      <c r="C1206" s="3">
        <v>44090</v>
      </c>
      <c r="D1206" s="4" t="s">
        <v>2304</v>
      </c>
      <c r="E1206" s="4" t="s">
        <v>2305</v>
      </c>
      <c r="F1206" s="4" t="s">
        <v>206</v>
      </c>
      <c r="G1206" s="4" t="s">
        <v>30</v>
      </c>
      <c r="H1206" s="4" t="s">
        <v>17</v>
      </c>
      <c r="I1206" s="4" t="s">
        <v>334</v>
      </c>
      <c r="J1206" s="4" t="s">
        <v>335</v>
      </c>
      <c r="K1206" s="2">
        <v>3</v>
      </c>
      <c r="L1206" s="2">
        <v>24.99</v>
      </c>
      <c r="M1206" s="2">
        <v>74.97</v>
      </c>
      <c r="N1206">
        <f t="shared" si="54"/>
        <v>9</v>
      </c>
      <c r="O1206">
        <f t="shared" si="55"/>
        <v>2020</v>
      </c>
      <c r="P1206">
        <f t="shared" si="56"/>
        <v>16</v>
      </c>
    </row>
    <row r="1207" spans="1:16" x14ac:dyDescent="0.25">
      <c r="A1207" s="2">
        <v>1206</v>
      </c>
      <c r="B1207" s="2">
        <v>241</v>
      </c>
      <c r="C1207" s="3">
        <v>44090</v>
      </c>
      <c r="D1207" s="4" t="s">
        <v>2306</v>
      </c>
      <c r="E1207" s="4" t="s">
        <v>2307</v>
      </c>
      <c r="F1207" s="4" t="s">
        <v>279</v>
      </c>
      <c r="G1207" s="4" t="s">
        <v>126</v>
      </c>
      <c r="H1207" s="4" t="s">
        <v>88</v>
      </c>
      <c r="I1207" s="4" t="s">
        <v>660</v>
      </c>
      <c r="J1207" s="4" t="s">
        <v>661</v>
      </c>
      <c r="K1207" s="2">
        <v>5</v>
      </c>
      <c r="L1207" s="2">
        <v>4.99</v>
      </c>
      <c r="M1207" s="2">
        <v>24.95</v>
      </c>
      <c r="N1207">
        <f t="shared" si="54"/>
        <v>9</v>
      </c>
      <c r="O1207">
        <f t="shared" si="55"/>
        <v>2020</v>
      </c>
      <c r="P1207">
        <f t="shared" si="56"/>
        <v>16</v>
      </c>
    </row>
    <row r="1208" spans="1:16" x14ac:dyDescent="0.25">
      <c r="A1208" s="2">
        <v>1207</v>
      </c>
      <c r="B1208" s="2">
        <v>997</v>
      </c>
      <c r="C1208" s="3">
        <v>44090</v>
      </c>
      <c r="D1208" s="4" t="s">
        <v>118</v>
      </c>
      <c r="E1208" s="4" t="s">
        <v>119</v>
      </c>
      <c r="F1208" s="4" t="s">
        <v>120</v>
      </c>
      <c r="G1208" s="4" t="s">
        <v>30</v>
      </c>
      <c r="H1208" s="4" t="s">
        <v>31</v>
      </c>
      <c r="I1208" s="4" t="s">
        <v>291</v>
      </c>
      <c r="J1208" s="4" t="s">
        <v>292</v>
      </c>
      <c r="K1208" s="2">
        <v>3</v>
      </c>
      <c r="L1208" s="2">
        <v>49</v>
      </c>
      <c r="M1208" s="2">
        <v>147</v>
      </c>
      <c r="N1208">
        <f t="shared" si="54"/>
        <v>9</v>
      </c>
      <c r="O1208">
        <f t="shared" si="55"/>
        <v>2020</v>
      </c>
      <c r="P1208">
        <f t="shared" si="56"/>
        <v>16</v>
      </c>
    </row>
    <row r="1209" spans="1:16" x14ac:dyDescent="0.25">
      <c r="A1209" s="2">
        <v>1208</v>
      </c>
      <c r="B1209" s="2">
        <v>142</v>
      </c>
      <c r="C1209" s="3">
        <v>44090</v>
      </c>
      <c r="D1209" s="4" t="s">
        <v>2308</v>
      </c>
      <c r="E1209" s="4" t="s">
        <v>2309</v>
      </c>
      <c r="F1209" s="4" t="s">
        <v>1164</v>
      </c>
      <c r="G1209" s="4" t="s">
        <v>1029</v>
      </c>
      <c r="H1209" s="4" t="s">
        <v>88</v>
      </c>
      <c r="I1209" s="4" t="s">
        <v>295</v>
      </c>
      <c r="J1209" s="4" t="s">
        <v>296</v>
      </c>
      <c r="K1209" s="2">
        <v>2</v>
      </c>
      <c r="L1209" s="2">
        <v>11.99</v>
      </c>
      <c r="M1209" s="2">
        <v>23.98</v>
      </c>
      <c r="N1209">
        <f t="shared" si="54"/>
        <v>9</v>
      </c>
      <c r="O1209">
        <f t="shared" si="55"/>
        <v>2020</v>
      </c>
      <c r="P1209">
        <f t="shared" si="56"/>
        <v>16</v>
      </c>
    </row>
    <row r="1210" spans="1:16" x14ac:dyDescent="0.25">
      <c r="A1210" s="2">
        <v>1209</v>
      </c>
      <c r="B1210" s="2">
        <v>978</v>
      </c>
      <c r="C1210" s="3">
        <v>44090</v>
      </c>
      <c r="D1210" s="4" t="s">
        <v>2310</v>
      </c>
      <c r="E1210" s="4" t="s">
        <v>2311</v>
      </c>
      <c r="F1210" s="4" t="s">
        <v>1487</v>
      </c>
      <c r="G1210" s="4" t="s">
        <v>576</v>
      </c>
      <c r="H1210" s="4" t="s">
        <v>38</v>
      </c>
      <c r="I1210" s="4" t="s">
        <v>324</v>
      </c>
      <c r="J1210" s="4" t="s">
        <v>325</v>
      </c>
      <c r="K1210" s="2">
        <v>4</v>
      </c>
      <c r="L1210" s="2">
        <v>58.95</v>
      </c>
      <c r="M1210" s="2">
        <v>235.8</v>
      </c>
      <c r="N1210">
        <f t="shared" si="54"/>
        <v>9</v>
      </c>
      <c r="O1210">
        <f t="shared" si="55"/>
        <v>2020</v>
      </c>
      <c r="P1210">
        <f t="shared" si="56"/>
        <v>16</v>
      </c>
    </row>
    <row r="1211" spans="1:16" x14ac:dyDescent="0.25">
      <c r="A1211" s="2">
        <v>1210</v>
      </c>
      <c r="B1211" s="2">
        <v>422</v>
      </c>
      <c r="C1211" s="3">
        <v>44091</v>
      </c>
      <c r="D1211" s="4" t="s">
        <v>41</v>
      </c>
      <c r="E1211" s="4" t="s">
        <v>42</v>
      </c>
      <c r="F1211" s="4" t="s">
        <v>43</v>
      </c>
      <c r="G1211" s="4" t="s">
        <v>44</v>
      </c>
      <c r="H1211" s="4" t="s">
        <v>24</v>
      </c>
      <c r="I1211" s="4" t="s">
        <v>415</v>
      </c>
      <c r="J1211" s="4" t="s">
        <v>416</v>
      </c>
      <c r="K1211" s="2">
        <v>2</v>
      </c>
      <c r="L1211" s="2">
        <v>699</v>
      </c>
      <c r="M1211" s="2">
        <v>1398</v>
      </c>
      <c r="N1211">
        <f t="shared" si="54"/>
        <v>9</v>
      </c>
      <c r="O1211">
        <f t="shared" si="55"/>
        <v>2020</v>
      </c>
      <c r="P1211">
        <f t="shared" si="56"/>
        <v>17</v>
      </c>
    </row>
    <row r="1212" spans="1:16" x14ac:dyDescent="0.25">
      <c r="A1212" s="2">
        <v>1211</v>
      </c>
      <c r="B1212" s="2">
        <v>1843</v>
      </c>
      <c r="C1212" s="3">
        <v>44091</v>
      </c>
      <c r="D1212" s="4" t="s">
        <v>1833</v>
      </c>
      <c r="E1212" s="4" t="s">
        <v>1834</v>
      </c>
      <c r="F1212" s="4" t="s">
        <v>559</v>
      </c>
      <c r="G1212" s="4" t="s">
        <v>117</v>
      </c>
      <c r="H1212" s="4" t="s">
        <v>31</v>
      </c>
      <c r="I1212" s="4" t="s">
        <v>162</v>
      </c>
      <c r="J1212" s="4" t="s">
        <v>163</v>
      </c>
      <c r="K1212" s="2">
        <v>6</v>
      </c>
      <c r="L1212" s="2">
        <v>42.99</v>
      </c>
      <c r="M1212" s="2">
        <v>257.94</v>
      </c>
      <c r="N1212">
        <f t="shared" si="54"/>
        <v>9</v>
      </c>
      <c r="O1212">
        <f t="shared" si="55"/>
        <v>2020</v>
      </c>
      <c r="P1212">
        <f t="shared" si="56"/>
        <v>17</v>
      </c>
    </row>
    <row r="1213" spans="1:16" x14ac:dyDescent="0.25">
      <c r="A1213" s="2">
        <v>1212</v>
      </c>
      <c r="B1213" s="2">
        <v>2000</v>
      </c>
      <c r="C1213" s="3">
        <v>44091</v>
      </c>
      <c r="D1213" s="4" t="s">
        <v>1993</v>
      </c>
      <c r="E1213" s="4" t="s">
        <v>1994</v>
      </c>
      <c r="F1213" s="4" t="s">
        <v>391</v>
      </c>
      <c r="G1213" s="4" t="s">
        <v>392</v>
      </c>
      <c r="H1213" s="4" t="s">
        <v>38</v>
      </c>
      <c r="I1213" s="4" t="s">
        <v>371</v>
      </c>
      <c r="J1213" s="4" t="s">
        <v>372</v>
      </c>
      <c r="K1213" s="2">
        <v>5</v>
      </c>
      <c r="L1213" s="2">
        <v>129.94999999999999</v>
      </c>
      <c r="M1213" s="2">
        <v>649.75</v>
      </c>
      <c r="N1213">
        <f t="shared" si="54"/>
        <v>9</v>
      </c>
      <c r="O1213">
        <f t="shared" si="55"/>
        <v>2020</v>
      </c>
      <c r="P1213">
        <f t="shared" si="56"/>
        <v>17</v>
      </c>
    </row>
    <row r="1214" spans="1:16" x14ac:dyDescent="0.25">
      <c r="A1214" s="2">
        <v>1213</v>
      </c>
      <c r="B1214" s="2">
        <v>235</v>
      </c>
      <c r="C1214" s="3">
        <v>44091</v>
      </c>
      <c r="D1214" s="4" t="s">
        <v>2312</v>
      </c>
      <c r="E1214" s="4" t="s">
        <v>2313</v>
      </c>
      <c r="F1214" s="4" t="s">
        <v>591</v>
      </c>
      <c r="G1214" s="4" t="s">
        <v>483</v>
      </c>
      <c r="H1214" s="4" t="s">
        <v>56</v>
      </c>
      <c r="I1214" s="4" t="s">
        <v>95</v>
      </c>
      <c r="J1214" s="4" t="s">
        <v>96</v>
      </c>
      <c r="K1214" s="2">
        <v>2</v>
      </c>
      <c r="L1214" s="2">
        <v>214</v>
      </c>
      <c r="M1214" s="2">
        <v>428</v>
      </c>
      <c r="N1214">
        <f t="shared" si="54"/>
        <v>9</v>
      </c>
      <c r="O1214">
        <f t="shared" si="55"/>
        <v>2020</v>
      </c>
      <c r="P1214">
        <f t="shared" si="56"/>
        <v>17</v>
      </c>
    </row>
    <row r="1215" spans="1:16" x14ac:dyDescent="0.25">
      <c r="A1215" s="2">
        <v>1214</v>
      </c>
      <c r="B1215" s="2">
        <v>928</v>
      </c>
      <c r="C1215" s="3">
        <v>44091</v>
      </c>
      <c r="D1215" s="4" t="s">
        <v>2257</v>
      </c>
      <c r="E1215" s="4" t="s">
        <v>2258</v>
      </c>
      <c r="F1215" s="4" t="s">
        <v>61</v>
      </c>
      <c r="G1215" s="4" t="s">
        <v>62</v>
      </c>
      <c r="H1215" s="4" t="s">
        <v>31</v>
      </c>
      <c r="I1215" s="4" t="s">
        <v>473</v>
      </c>
      <c r="J1215" s="4" t="s">
        <v>474</v>
      </c>
      <c r="K1215" s="2">
        <v>2</v>
      </c>
      <c r="L1215" s="2">
        <v>34.99</v>
      </c>
      <c r="M1215" s="2">
        <v>69.98</v>
      </c>
      <c r="N1215">
        <f t="shared" si="54"/>
        <v>9</v>
      </c>
      <c r="O1215">
        <f t="shared" si="55"/>
        <v>2020</v>
      </c>
      <c r="P1215">
        <f t="shared" si="56"/>
        <v>17</v>
      </c>
    </row>
    <row r="1216" spans="1:16" x14ac:dyDescent="0.25">
      <c r="A1216" s="2">
        <v>1215</v>
      </c>
      <c r="B1216" s="2">
        <v>1108</v>
      </c>
      <c r="C1216" s="3">
        <v>44091</v>
      </c>
      <c r="D1216" s="4" t="s">
        <v>1564</v>
      </c>
      <c r="E1216" s="4" t="s">
        <v>1565</v>
      </c>
      <c r="F1216" s="4" t="s">
        <v>1566</v>
      </c>
      <c r="G1216" s="4" t="s">
        <v>198</v>
      </c>
      <c r="H1216" s="4" t="s">
        <v>17</v>
      </c>
      <c r="I1216" s="4" t="s">
        <v>51</v>
      </c>
      <c r="J1216" s="4" t="s">
        <v>52</v>
      </c>
      <c r="K1216" s="2">
        <v>5</v>
      </c>
      <c r="L1216" s="2">
        <v>16.75</v>
      </c>
      <c r="M1216" s="2">
        <v>83.75</v>
      </c>
      <c r="N1216">
        <f t="shared" si="54"/>
        <v>9</v>
      </c>
      <c r="O1216">
        <f t="shared" si="55"/>
        <v>2020</v>
      </c>
      <c r="P1216">
        <f t="shared" si="56"/>
        <v>17</v>
      </c>
    </row>
    <row r="1217" spans="1:16" x14ac:dyDescent="0.25">
      <c r="A1217" s="2">
        <v>1216</v>
      </c>
      <c r="B1217" s="2">
        <v>1694</v>
      </c>
      <c r="C1217" s="3">
        <v>44091</v>
      </c>
      <c r="D1217" s="4" t="s">
        <v>974</v>
      </c>
      <c r="E1217" s="4" t="s">
        <v>975</v>
      </c>
      <c r="F1217" s="4" t="s">
        <v>49</v>
      </c>
      <c r="G1217" s="4" t="s">
        <v>50</v>
      </c>
      <c r="H1217" s="4" t="s">
        <v>31</v>
      </c>
      <c r="I1217" s="4" t="s">
        <v>162</v>
      </c>
      <c r="J1217" s="4" t="s">
        <v>163</v>
      </c>
      <c r="K1217" s="2">
        <v>4</v>
      </c>
      <c r="L1217" s="2">
        <v>42.99</v>
      </c>
      <c r="M1217" s="2">
        <v>171.96</v>
      </c>
      <c r="N1217">
        <f t="shared" si="54"/>
        <v>9</v>
      </c>
      <c r="O1217">
        <f t="shared" si="55"/>
        <v>2020</v>
      </c>
      <c r="P1217">
        <f t="shared" si="56"/>
        <v>17</v>
      </c>
    </row>
    <row r="1218" spans="1:16" x14ac:dyDescent="0.25">
      <c r="A1218" s="2">
        <v>1217</v>
      </c>
      <c r="B1218" s="2">
        <v>615</v>
      </c>
      <c r="C1218" s="3">
        <v>44092</v>
      </c>
      <c r="D1218" s="4" t="s">
        <v>2314</v>
      </c>
      <c r="E1218" s="4" t="s">
        <v>2315</v>
      </c>
      <c r="F1218" s="4" t="s">
        <v>75</v>
      </c>
      <c r="G1218" s="4" t="s">
        <v>76</v>
      </c>
      <c r="H1218" s="4" t="s">
        <v>17</v>
      </c>
      <c r="I1218" s="4" t="s">
        <v>445</v>
      </c>
      <c r="J1218" s="4" t="s">
        <v>446</v>
      </c>
      <c r="K1218" s="2">
        <v>4</v>
      </c>
      <c r="L1218" s="2">
        <v>24.95</v>
      </c>
      <c r="M1218" s="2">
        <v>99.8</v>
      </c>
      <c r="N1218">
        <f t="shared" si="54"/>
        <v>9</v>
      </c>
      <c r="O1218">
        <f t="shared" si="55"/>
        <v>2020</v>
      </c>
      <c r="P1218">
        <f t="shared" si="56"/>
        <v>18</v>
      </c>
    </row>
    <row r="1219" spans="1:16" x14ac:dyDescent="0.25">
      <c r="A1219" s="2">
        <v>1218</v>
      </c>
      <c r="B1219" s="2">
        <v>1277</v>
      </c>
      <c r="C1219" s="3">
        <v>44092</v>
      </c>
      <c r="D1219" s="4" t="s">
        <v>2316</v>
      </c>
      <c r="E1219" s="4" t="s">
        <v>2317</v>
      </c>
      <c r="F1219" s="4" t="s">
        <v>486</v>
      </c>
      <c r="G1219" s="4" t="s">
        <v>62</v>
      </c>
      <c r="H1219" s="4" t="s">
        <v>88</v>
      </c>
      <c r="I1219" s="4" t="s">
        <v>459</v>
      </c>
      <c r="J1219" s="4" t="s">
        <v>460</v>
      </c>
      <c r="K1219" s="2">
        <v>5</v>
      </c>
      <c r="L1219" s="2">
        <v>9.99</v>
      </c>
      <c r="M1219" s="2">
        <v>49.95</v>
      </c>
      <c r="N1219">
        <f t="shared" ref="N1219:N1282" si="57">MONTH(C1219)</f>
        <v>9</v>
      </c>
      <c r="O1219">
        <f t="shared" ref="O1219:O1282" si="58">YEAR(C1219)</f>
        <v>2020</v>
      </c>
      <c r="P1219">
        <f t="shared" ref="P1219:P1282" si="59">DAY(C1219)</f>
        <v>18</v>
      </c>
    </row>
    <row r="1220" spans="1:16" x14ac:dyDescent="0.25">
      <c r="A1220" s="2">
        <v>1219</v>
      </c>
      <c r="B1220" s="2">
        <v>1347</v>
      </c>
      <c r="C1220" s="3">
        <v>44092</v>
      </c>
      <c r="D1220" s="4" t="s">
        <v>2318</v>
      </c>
      <c r="E1220" s="4" t="s">
        <v>2319</v>
      </c>
      <c r="F1220" s="4" t="s">
        <v>718</v>
      </c>
      <c r="G1220" s="4" t="s">
        <v>576</v>
      </c>
      <c r="H1220" s="4" t="s">
        <v>17</v>
      </c>
      <c r="I1220" s="4" t="s">
        <v>445</v>
      </c>
      <c r="J1220" s="4" t="s">
        <v>446</v>
      </c>
      <c r="K1220" s="2">
        <v>4</v>
      </c>
      <c r="L1220" s="2">
        <v>24.95</v>
      </c>
      <c r="M1220" s="2">
        <v>99.8</v>
      </c>
      <c r="N1220">
        <f t="shared" si="57"/>
        <v>9</v>
      </c>
      <c r="O1220">
        <f t="shared" si="58"/>
        <v>2020</v>
      </c>
      <c r="P1220">
        <f t="shared" si="59"/>
        <v>18</v>
      </c>
    </row>
    <row r="1221" spans="1:16" x14ac:dyDescent="0.25">
      <c r="A1221" s="2">
        <v>1220</v>
      </c>
      <c r="B1221" s="2">
        <v>295</v>
      </c>
      <c r="C1221" s="3">
        <v>44092</v>
      </c>
      <c r="D1221" s="4" t="s">
        <v>1701</v>
      </c>
      <c r="E1221" s="4" t="s">
        <v>1702</v>
      </c>
      <c r="F1221" s="4" t="s">
        <v>247</v>
      </c>
      <c r="G1221" s="4" t="s">
        <v>126</v>
      </c>
      <c r="H1221" s="4" t="s">
        <v>17</v>
      </c>
      <c r="I1221" s="4" t="s">
        <v>18</v>
      </c>
      <c r="J1221" s="4" t="s">
        <v>19</v>
      </c>
      <c r="K1221" s="2">
        <v>4</v>
      </c>
      <c r="L1221" s="2">
        <v>23.99</v>
      </c>
      <c r="M1221" s="2">
        <v>95.96</v>
      </c>
      <c r="N1221">
        <f t="shared" si="57"/>
        <v>9</v>
      </c>
      <c r="O1221">
        <f t="shared" si="58"/>
        <v>2020</v>
      </c>
      <c r="P1221">
        <f t="shared" si="59"/>
        <v>18</v>
      </c>
    </row>
    <row r="1222" spans="1:16" x14ac:dyDescent="0.25">
      <c r="A1222" s="2">
        <v>1221</v>
      </c>
      <c r="B1222" s="2">
        <v>1334</v>
      </c>
      <c r="C1222" s="3">
        <v>44092</v>
      </c>
      <c r="D1222" s="4" t="s">
        <v>891</v>
      </c>
      <c r="E1222" s="4" t="s">
        <v>892</v>
      </c>
      <c r="F1222" s="4" t="s">
        <v>893</v>
      </c>
      <c r="G1222" s="4" t="s">
        <v>444</v>
      </c>
      <c r="H1222" s="4" t="s">
        <v>24</v>
      </c>
      <c r="I1222" s="4" t="s">
        <v>415</v>
      </c>
      <c r="J1222" s="4" t="s">
        <v>416</v>
      </c>
      <c r="K1222" s="2">
        <v>4</v>
      </c>
      <c r="L1222" s="2">
        <v>699</v>
      </c>
      <c r="M1222" s="2">
        <v>2796</v>
      </c>
      <c r="N1222">
        <f t="shared" si="57"/>
        <v>9</v>
      </c>
      <c r="O1222">
        <f t="shared" si="58"/>
        <v>2020</v>
      </c>
      <c r="P1222">
        <f t="shared" si="59"/>
        <v>18</v>
      </c>
    </row>
    <row r="1223" spans="1:16" x14ac:dyDescent="0.25">
      <c r="A1223" s="2">
        <v>1222</v>
      </c>
      <c r="B1223" s="2">
        <v>475</v>
      </c>
      <c r="C1223" s="3">
        <v>44092</v>
      </c>
      <c r="D1223" s="4" t="s">
        <v>2320</v>
      </c>
      <c r="E1223" s="4" t="s">
        <v>2321</v>
      </c>
      <c r="F1223" s="4" t="s">
        <v>709</v>
      </c>
      <c r="G1223" s="4" t="s">
        <v>576</v>
      </c>
      <c r="H1223" s="4" t="s">
        <v>24</v>
      </c>
      <c r="I1223" s="4" t="s">
        <v>450</v>
      </c>
      <c r="J1223" s="4" t="s">
        <v>451</v>
      </c>
      <c r="K1223" s="2">
        <v>4</v>
      </c>
      <c r="L1223" s="2">
        <v>549</v>
      </c>
      <c r="M1223" s="2">
        <v>2196</v>
      </c>
      <c r="N1223">
        <f t="shared" si="57"/>
        <v>9</v>
      </c>
      <c r="O1223">
        <f t="shared" si="58"/>
        <v>2020</v>
      </c>
      <c r="P1223">
        <f t="shared" si="59"/>
        <v>18</v>
      </c>
    </row>
    <row r="1224" spans="1:16" x14ac:dyDescent="0.25">
      <c r="A1224" s="2">
        <v>1223</v>
      </c>
      <c r="B1224" s="2">
        <v>267</v>
      </c>
      <c r="C1224" s="3">
        <v>44093</v>
      </c>
      <c r="D1224" s="4" t="s">
        <v>2322</v>
      </c>
      <c r="E1224" s="4" t="s">
        <v>2323</v>
      </c>
      <c r="F1224" s="4" t="s">
        <v>559</v>
      </c>
      <c r="G1224" s="4" t="s">
        <v>117</v>
      </c>
      <c r="H1224" s="4" t="s">
        <v>70</v>
      </c>
      <c r="I1224" s="4" t="s">
        <v>71</v>
      </c>
      <c r="J1224" s="4" t="s">
        <v>72</v>
      </c>
      <c r="K1224" s="2">
        <v>2</v>
      </c>
      <c r="L1224" s="2">
        <v>250</v>
      </c>
      <c r="M1224" s="2">
        <v>500</v>
      </c>
      <c r="N1224">
        <f t="shared" si="57"/>
        <v>9</v>
      </c>
      <c r="O1224">
        <f t="shared" si="58"/>
        <v>2020</v>
      </c>
      <c r="P1224">
        <f t="shared" si="59"/>
        <v>19</v>
      </c>
    </row>
    <row r="1225" spans="1:16" x14ac:dyDescent="0.25">
      <c r="A1225" s="2">
        <v>1224</v>
      </c>
      <c r="B1225" s="2">
        <v>714</v>
      </c>
      <c r="C1225" s="3">
        <v>44093</v>
      </c>
      <c r="D1225" s="4" t="s">
        <v>1904</v>
      </c>
      <c r="E1225" s="4" t="s">
        <v>1905</v>
      </c>
      <c r="F1225" s="4" t="s">
        <v>255</v>
      </c>
      <c r="G1225" s="4" t="s">
        <v>23</v>
      </c>
      <c r="H1225" s="4" t="s">
        <v>88</v>
      </c>
      <c r="I1225" s="4" t="s">
        <v>210</v>
      </c>
      <c r="J1225" s="4" t="s">
        <v>211</v>
      </c>
      <c r="K1225" s="2">
        <v>5</v>
      </c>
      <c r="L1225" s="2">
        <v>12</v>
      </c>
      <c r="M1225" s="2">
        <v>60</v>
      </c>
      <c r="N1225">
        <f t="shared" si="57"/>
        <v>9</v>
      </c>
      <c r="O1225">
        <f t="shared" si="58"/>
        <v>2020</v>
      </c>
      <c r="P1225">
        <f t="shared" si="59"/>
        <v>19</v>
      </c>
    </row>
    <row r="1226" spans="1:16" x14ac:dyDescent="0.25">
      <c r="A1226" s="2">
        <v>1225</v>
      </c>
      <c r="B1226" s="2">
        <v>287</v>
      </c>
      <c r="C1226" s="3">
        <v>44093</v>
      </c>
      <c r="D1226" s="4" t="s">
        <v>34</v>
      </c>
      <c r="E1226" s="4" t="s">
        <v>35</v>
      </c>
      <c r="F1226" s="4" t="s">
        <v>36</v>
      </c>
      <c r="G1226" s="4" t="s">
        <v>37</v>
      </c>
      <c r="H1226" s="4" t="s">
        <v>17</v>
      </c>
      <c r="I1226" s="4" t="s">
        <v>175</v>
      </c>
      <c r="J1226" s="4" t="s">
        <v>176</v>
      </c>
      <c r="K1226" s="2">
        <v>2</v>
      </c>
      <c r="L1226" s="2">
        <v>12.99</v>
      </c>
      <c r="M1226" s="2">
        <v>25.98</v>
      </c>
      <c r="N1226">
        <f t="shared" si="57"/>
        <v>9</v>
      </c>
      <c r="O1226">
        <f t="shared" si="58"/>
        <v>2020</v>
      </c>
      <c r="P1226">
        <f t="shared" si="59"/>
        <v>19</v>
      </c>
    </row>
    <row r="1227" spans="1:16" ht="30" x14ac:dyDescent="0.25">
      <c r="A1227" s="2">
        <v>1226</v>
      </c>
      <c r="B1227" s="2">
        <v>307</v>
      </c>
      <c r="C1227" s="3">
        <v>44093</v>
      </c>
      <c r="D1227" s="4" t="s">
        <v>2324</v>
      </c>
      <c r="E1227" s="4" t="s">
        <v>2325</v>
      </c>
      <c r="F1227" s="4" t="s">
        <v>197</v>
      </c>
      <c r="G1227" s="4" t="s">
        <v>161</v>
      </c>
      <c r="H1227" s="4" t="s">
        <v>31</v>
      </c>
      <c r="I1227" s="4" t="s">
        <v>468</v>
      </c>
      <c r="J1227" s="4" t="s">
        <v>469</v>
      </c>
      <c r="K1227" s="2">
        <v>2</v>
      </c>
      <c r="L1227" s="2">
        <v>27.5</v>
      </c>
      <c r="M1227" s="2">
        <v>55</v>
      </c>
      <c r="N1227">
        <f t="shared" si="57"/>
        <v>9</v>
      </c>
      <c r="O1227">
        <f t="shared" si="58"/>
        <v>2020</v>
      </c>
      <c r="P1227">
        <f t="shared" si="59"/>
        <v>19</v>
      </c>
    </row>
    <row r="1228" spans="1:16" x14ac:dyDescent="0.25">
      <c r="A1228" s="2">
        <v>1227</v>
      </c>
      <c r="B1228" s="2">
        <v>478</v>
      </c>
      <c r="C1228" s="3">
        <v>44093</v>
      </c>
      <c r="D1228" s="4" t="s">
        <v>2326</v>
      </c>
      <c r="E1228" s="4" t="s">
        <v>2327</v>
      </c>
      <c r="F1228" s="4" t="s">
        <v>2328</v>
      </c>
      <c r="G1228" s="4" t="s">
        <v>16</v>
      </c>
      <c r="H1228" s="4" t="s">
        <v>17</v>
      </c>
      <c r="I1228" s="4" t="s">
        <v>18</v>
      </c>
      <c r="J1228" s="4" t="s">
        <v>19</v>
      </c>
      <c r="K1228" s="2">
        <v>3</v>
      </c>
      <c r="L1228" s="2">
        <v>23.99</v>
      </c>
      <c r="M1228" s="2">
        <v>71.97</v>
      </c>
      <c r="N1228">
        <f t="shared" si="57"/>
        <v>9</v>
      </c>
      <c r="O1228">
        <f t="shared" si="58"/>
        <v>2020</v>
      </c>
      <c r="P1228">
        <f t="shared" si="59"/>
        <v>19</v>
      </c>
    </row>
    <row r="1229" spans="1:16" x14ac:dyDescent="0.25">
      <c r="A1229" s="2">
        <v>1228</v>
      </c>
      <c r="B1229" s="2">
        <v>1898</v>
      </c>
      <c r="C1229" s="3">
        <v>44093</v>
      </c>
      <c r="D1229" s="4" t="s">
        <v>2329</v>
      </c>
      <c r="E1229" s="4" t="s">
        <v>2330</v>
      </c>
      <c r="F1229" s="4" t="s">
        <v>768</v>
      </c>
      <c r="G1229" s="4" t="s">
        <v>632</v>
      </c>
      <c r="H1229" s="4" t="s">
        <v>17</v>
      </c>
      <c r="I1229" s="4" t="s">
        <v>151</v>
      </c>
      <c r="J1229" s="4" t="s">
        <v>152</v>
      </c>
      <c r="K1229" s="2">
        <v>2</v>
      </c>
      <c r="L1229" s="2">
        <v>20.95</v>
      </c>
      <c r="M1229" s="2">
        <v>41.9</v>
      </c>
      <c r="N1229">
        <f t="shared" si="57"/>
        <v>9</v>
      </c>
      <c r="O1229">
        <f t="shared" si="58"/>
        <v>2020</v>
      </c>
      <c r="P1229">
        <f t="shared" si="59"/>
        <v>19</v>
      </c>
    </row>
    <row r="1230" spans="1:16" x14ac:dyDescent="0.25">
      <c r="A1230" s="2">
        <v>1229</v>
      </c>
      <c r="B1230" s="2">
        <v>1128</v>
      </c>
      <c r="C1230" s="3">
        <v>44093</v>
      </c>
      <c r="D1230" s="4" t="s">
        <v>2331</v>
      </c>
      <c r="E1230" s="4" t="s">
        <v>2332</v>
      </c>
      <c r="F1230" s="4" t="s">
        <v>1566</v>
      </c>
      <c r="G1230" s="4" t="s">
        <v>198</v>
      </c>
      <c r="H1230" s="4" t="s">
        <v>17</v>
      </c>
      <c r="I1230" s="4" t="s">
        <v>223</v>
      </c>
      <c r="J1230" s="4" t="s">
        <v>224</v>
      </c>
      <c r="K1230" s="2">
        <v>1</v>
      </c>
      <c r="L1230" s="2">
        <v>19.989999999999998</v>
      </c>
      <c r="M1230" s="2">
        <v>19.989999999999998</v>
      </c>
      <c r="N1230">
        <f t="shared" si="57"/>
        <v>9</v>
      </c>
      <c r="O1230">
        <f t="shared" si="58"/>
        <v>2020</v>
      </c>
      <c r="P1230">
        <f t="shared" si="59"/>
        <v>19</v>
      </c>
    </row>
    <row r="1231" spans="1:16" x14ac:dyDescent="0.25">
      <c r="A1231" s="2">
        <v>1230</v>
      </c>
      <c r="B1231" s="2">
        <v>609</v>
      </c>
      <c r="C1231" s="3">
        <v>44094</v>
      </c>
      <c r="D1231" s="4" t="s">
        <v>2333</v>
      </c>
      <c r="E1231" s="4" t="s">
        <v>2334</v>
      </c>
      <c r="F1231" s="4" t="s">
        <v>1566</v>
      </c>
      <c r="G1231" s="4" t="s">
        <v>198</v>
      </c>
      <c r="H1231" s="4" t="s">
        <v>31</v>
      </c>
      <c r="I1231" s="4" t="s">
        <v>291</v>
      </c>
      <c r="J1231" s="4" t="s">
        <v>292</v>
      </c>
      <c r="K1231" s="2">
        <v>5</v>
      </c>
      <c r="L1231" s="2">
        <v>49</v>
      </c>
      <c r="M1231" s="2">
        <v>245</v>
      </c>
      <c r="N1231">
        <f t="shared" si="57"/>
        <v>9</v>
      </c>
      <c r="O1231">
        <f t="shared" si="58"/>
        <v>2020</v>
      </c>
      <c r="P1231">
        <f t="shared" si="59"/>
        <v>20</v>
      </c>
    </row>
    <row r="1232" spans="1:16" x14ac:dyDescent="0.25">
      <c r="A1232" s="2">
        <v>1231</v>
      </c>
      <c r="B1232" s="2">
        <v>604</v>
      </c>
      <c r="C1232" s="3">
        <v>44095</v>
      </c>
      <c r="D1232" s="4" t="s">
        <v>618</v>
      </c>
      <c r="E1232" s="4" t="s">
        <v>619</v>
      </c>
      <c r="F1232" s="4" t="s">
        <v>362</v>
      </c>
      <c r="G1232" s="4" t="s">
        <v>23</v>
      </c>
      <c r="H1232" s="4" t="s">
        <v>17</v>
      </c>
      <c r="I1232" s="4" t="s">
        <v>334</v>
      </c>
      <c r="J1232" s="4" t="s">
        <v>335</v>
      </c>
      <c r="K1232" s="2">
        <v>2</v>
      </c>
      <c r="L1232" s="2">
        <v>24.99</v>
      </c>
      <c r="M1232" s="2">
        <v>49.98</v>
      </c>
      <c r="N1232">
        <f t="shared" si="57"/>
        <v>9</v>
      </c>
      <c r="O1232">
        <f t="shared" si="58"/>
        <v>2020</v>
      </c>
      <c r="P1232">
        <f t="shared" si="59"/>
        <v>21</v>
      </c>
    </row>
    <row r="1233" spans="1:16" x14ac:dyDescent="0.25">
      <c r="A1233" s="2">
        <v>1232</v>
      </c>
      <c r="B1233" s="2">
        <v>657</v>
      </c>
      <c r="C1233" s="3">
        <v>44095</v>
      </c>
      <c r="D1233" s="4" t="s">
        <v>2335</v>
      </c>
      <c r="E1233" s="4" t="s">
        <v>2336</v>
      </c>
      <c r="F1233" s="4" t="s">
        <v>1294</v>
      </c>
      <c r="G1233" s="4" t="s">
        <v>347</v>
      </c>
      <c r="H1233" s="4" t="s">
        <v>17</v>
      </c>
      <c r="I1233" s="4" t="s">
        <v>18</v>
      </c>
      <c r="J1233" s="4" t="s">
        <v>19</v>
      </c>
      <c r="K1233" s="2">
        <v>5</v>
      </c>
      <c r="L1233" s="2">
        <v>23.99</v>
      </c>
      <c r="M1233" s="2">
        <v>119.95</v>
      </c>
      <c r="N1233">
        <f t="shared" si="57"/>
        <v>9</v>
      </c>
      <c r="O1233">
        <f t="shared" si="58"/>
        <v>2020</v>
      </c>
      <c r="P1233">
        <f t="shared" si="59"/>
        <v>21</v>
      </c>
    </row>
    <row r="1234" spans="1:16" x14ac:dyDescent="0.25">
      <c r="A1234" s="2">
        <v>1233</v>
      </c>
      <c r="B1234" s="2">
        <v>1111</v>
      </c>
      <c r="C1234" s="3">
        <v>44096</v>
      </c>
      <c r="D1234" s="4" t="s">
        <v>505</v>
      </c>
      <c r="E1234" s="4" t="s">
        <v>506</v>
      </c>
      <c r="F1234" s="4" t="s">
        <v>507</v>
      </c>
      <c r="G1234" s="4" t="s">
        <v>62</v>
      </c>
      <c r="H1234" s="4" t="s">
        <v>24</v>
      </c>
      <c r="I1234" s="4" t="s">
        <v>25</v>
      </c>
      <c r="J1234" s="4" t="s">
        <v>26</v>
      </c>
      <c r="K1234" s="2">
        <v>6</v>
      </c>
      <c r="L1234" s="2">
        <v>883</v>
      </c>
      <c r="M1234" s="2">
        <v>5298</v>
      </c>
      <c r="N1234">
        <f t="shared" si="57"/>
        <v>9</v>
      </c>
      <c r="O1234">
        <f t="shared" si="58"/>
        <v>2020</v>
      </c>
      <c r="P1234">
        <f t="shared" si="59"/>
        <v>22</v>
      </c>
    </row>
    <row r="1235" spans="1:16" x14ac:dyDescent="0.25">
      <c r="A1235" s="2">
        <v>1234</v>
      </c>
      <c r="B1235" s="2">
        <v>193</v>
      </c>
      <c r="C1235" s="3">
        <v>44096</v>
      </c>
      <c r="D1235" s="4" t="s">
        <v>2252</v>
      </c>
      <c r="E1235" s="4" t="s">
        <v>2253</v>
      </c>
      <c r="F1235" s="4" t="s">
        <v>2254</v>
      </c>
      <c r="G1235" s="4" t="s">
        <v>23</v>
      </c>
      <c r="H1235" s="4" t="s">
        <v>38</v>
      </c>
      <c r="I1235" s="4" t="s">
        <v>324</v>
      </c>
      <c r="J1235" s="4" t="s">
        <v>325</v>
      </c>
      <c r="K1235" s="2">
        <v>6</v>
      </c>
      <c r="L1235" s="2">
        <v>58.95</v>
      </c>
      <c r="M1235" s="2">
        <v>353.7</v>
      </c>
      <c r="N1235">
        <f t="shared" si="57"/>
        <v>9</v>
      </c>
      <c r="O1235">
        <f t="shared" si="58"/>
        <v>2020</v>
      </c>
      <c r="P1235">
        <f t="shared" si="59"/>
        <v>22</v>
      </c>
    </row>
    <row r="1236" spans="1:16" x14ac:dyDescent="0.25">
      <c r="A1236" s="2">
        <v>1235</v>
      </c>
      <c r="B1236" s="2">
        <v>1500</v>
      </c>
      <c r="C1236" s="3">
        <v>44096</v>
      </c>
      <c r="D1236" s="4" t="s">
        <v>880</v>
      </c>
      <c r="E1236" s="4" t="s">
        <v>881</v>
      </c>
      <c r="F1236" s="4" t="s">
        <v>110</v>
      </c>
      <c r="G1236" s="4" t="s">
        <v>111</v>
      </c>
      <c r="H1236" s="4" t="s">
        <v>88</v>
      </c>
      <c r="I1236" s="4" t="s">
        <v>295</v>
      </c>
      <c r="J1236" s="4" t="s">
        <v>296</v>
      </c>
      <c r="K1236" s="2">
        <v>5</v>
      </c>
      <c r="L1236" s="2">
        <v>11.99</v>
      </c>
      <c r="M1236" s="2">
        <v>59.95</v>
      </c>
      <c r="N1236">
        <f t="shared" si="57"/>
        <v>9</v>
      </c>
      <c r="O1236">
        <f t="shared" si="58"/>
        <v>2020</v>
      </c>
      <c r="P1236">
        <f t="shared" si="59"/>
        <v>22</v>
      </c>
    </row>
    <row r="1237" spans="1:16" x14ac:dyDescent="0.25">
      <c r="A1237" s="2">
        <v>1236</v>
      </c>
      <c r="B1237" s="2">
        <v>2094</v>
      </c>
      <c r="C1237" s="3">
        <v>44096</v>
      </c>
      <c r="D1237" s="4" t="s">
        <v>2337</v>
      </c>
      <c r="E1237" s="4" t="s">
        <v>2338</v>
      </c>
      <c r="F1237" s="4" t="s">
        <v>319</v>
      </c>
      <c r="G1237" s="4" t="s">
        <v>259</v>
      </c>
      <c r="H1237" s="4" t="s">
        <v>56</v>
      </c>
      <c r="I1237" s="4" t="s">
        <v>95</v>
      </c>
      <c r="J1237" s="4" t="s">
        <v>96</v>
      </c>
      <c r="K1237" s="2">
        <v>4</v>
      </c>
      <c r="L1237" s="2">
        <v>214</v>
      </c>
      <c r="M1237" s="2">
        <v>856</v>
      </c>
      <c r="N1237">
        <f t="shared" si="57"/>
        <v>9</v>
      </c>
      <c r="O1237">
        <f t="shared" si="58"/>
        <v>2020</v>
      </c>
      <c r="P1237">
        <f t="shared" si="59"/>
        <v>22</v>
      </c>
    </row>
    <row r="1238" spans="1:16" x14ac:dyDescent="0.25">
      <c r="A1238" s="2">
        <v>1237</v>
      </c>
      <c r="B1238" s="2">
        <v>239</v>
      </c>
      <c r="C1238" s="3">
        <v>44096</v>
      </c>
      <c r="D1238" s="4" t="s">
        <v>2339</v>
      </c>
      <c r="E1238" s="4" t="s">
        <v>2340</v>
      </c>
      <c r="F1238" s="4" t="s">
        <v>282</v>
      </c>
      <c r="G1238" s="4" t="s">
        <v>161</v>
      </c>
      <c r="H1238" s="4" t="s">
        <v>31</v>
      </c>
      <c r="I1238" s="4" t="s">
        <v>439</v>
      </c>
      <c r="J1238" s="4" t="s">
        <v>440</v>
      </c>
      <c r="K1238" s="2">
        <v>2</v>
      </c>
      <c r="L1238" s="2">
        <v>29.99</v>
      </c>
      <c r="M1238" s="2">
        <v>59.98</v>
      </c>
      <c r="N1238">
        <f t="shared" si="57"/>
        <v>9</v>
      </c>
      <c r="O1238">
        <f t="shared" si="58"/>
        <v>2020</v>
      </c>
      <c r="P1238">
        <f t="shared" si="59"/>
        <v>22</v>
      </c>
    </row>
    <row r="1239" spans="1:16" x14ac:dyDescent="0.25">
      <c r="A1239" s="2">
        <v>1238</v>
      </c>
      <c r="B1239" s="2">
        <v>465</v>
      </c>
      <c r="C1239" s="3">
        <v>44096</v>
      </c>
      <c r="D1239" s="4" t="s">
        <v>2085</v>
      </c>
      <c r="E1239" s="4" t="s">
        <v>2086</v>
      </c>
      <c r="F1239" s="4" t="s">
        <v>796</v>
      </c>
      <c r="G1239" s="4" t="s">
        <v>430</v>
      </c>
      <c r="H1239" s="4" t="s">
        <v>31</v>
      </c>
      <c r="I1239" s="4" t="s">
        <v>579</v>
      </c>
      <c r="J1239" s="4" t="s">
        <v>580</v>
      </c>
      <c r="K1239" s="2">
        <v>5</v>
      </c>
      <c r="L1239" s="2">
        <v>36.99</v>
      </c>
      <c r="M1239" s="2">
        <v>184.95</v>
      </c>
      <c r="N1239">
        <f t="shared" si="57"/>
        <v>9</v>
      </c>
      <c r="O1239">
        <f t="shared" si="58"/>
        <v>2020</v>
      </c>
      <c r="P1239">
        <f t="shared" si="59"/>
        <v>22</v>
      </c>
    </row>
    <row r="1240" spans="1:16" x14ac:dyDescent="0.25">
      <c r="A1240" s="2">
        <v>1239</v>
      </c>
      <c r="B1240" s="2">
        <v>711</v>
      </c>
      <c r="C1240" s="3">
        <v>44096</v>
      </c>
      <c r="D1240" s="4" t="s">
        <v>2341</v>
      </c>
      <c r="E1240" s="4" t="s">
        <v>2342</v>
      </c>
      <c r="F1240" s="4" t="s">
        <v>352</v>
      </c>
      <c r="G1240" s="4" t="s">
        <v>75</v>
      </c>
      <c r="H1240" s="4" t="s">
        <v>17</v>
      </c>
      <c r="I1240" s="4" t="s">
        <v>83</v>
      </c>
      <c r="J1240" s="4" t="s">
        <v>84</v>
      </c>
      <c r="K1240" s="2">
        <v>5</v>
      </c>
      <c r="L1240" s="2">
        <v>15.5</v>
      </c>
      <c r="M1240" s="2">
        <v>77.5</v>
      </c>
      <c r="N1240">
        <f t="shared" si="57"/>
        <v>9</v>
      </c>
      <c r="O1240">
        <f t="shared" si="58"/>
        <v>2020</v>
      </c>
      <c r="P1240">
        <f t="shared" si="59"/>
        <v>22</v>
      </c>
    </row>
    <row r="1241" spans="1:16" x14ac:dyDescent="0.25">
      <c r="A1241" s="2">
        <v>1240</v>
      </c>
      <c r="B1241" s="2">
        <v>111</v>
      </c>
      <c r="C1241" s="3">
        <v>44096</v>
      </c>
      <c r="D1241" s="4" t="s">
        <v>2343</v>
      </c>
      <c r="E1241" s="4" t="s">
        <v>2344</v>
      </c>
      <c r="F1241" s="4" t="s">
        <v>2345</v>
      </c>
      <c r="G1241" s="4" t="s">
        <v>30</v>
      </c>
      <c r="H1241" s="4" t="s">
        <v>88</v>
      </c>
      <c r="I1241" s="4" t="s">
        <v>295</v>
      </c>
      <c r="J1241" s="4" t="s">
        <v>296</v>
      </c>
      <c r="K1241" s="2">
        <v>3</v>
      </c>
      <c r="L1241" s="2">
        <v>11.99</v>
      </c>
      <c r="M1241" s="2">
        <v>35.97</v>
      </c>
      <c r="N1241">
        <f t="shared" si="57"/>
        <v>9</v>
      </c>
      <c r="O1241">
        <f t="shared" si="58"/>
        <v>2020</v>
      </c>
      <c r="P1241">
        <f t="shared" si="59"/>
        <v>22</v>
      </c>
    </row>
    <row r="1242" spans="1:16" x14ac:dyDescent="0.25">
      <c r="A1242" s="2">
        <v>1241</v>
      </c>
      <c r="B1242" s="2">
        <v>1492</v>
      </c>
      <c r="C1242" s="3">
        <v>44096</v>
      </c>
      <c r="D1242" s="4" t="s">
        <v>2346</v>
      </c>
      <c r="E1242" s="4" t="s">
        <v>2347</v>
      </c>
      <c r="F1242" s="4" t="s">
        <v>75</v>
      </c>
      <c r="G1242" s="4" t="s">
        <v>76</v>
      </c>
      <c r="H1242" s="4" t="s">
        <v>88</v>
      </c>
      <c r="I1242" s="4" t="s">
        <v>210</v>
      </c>
      <c r="J1242" s="4" t="s">
        <v>211</v>
      </c>
      <c r="K1242" s="2">
        <v>6</v>
      </c>
      <c r="L1242" s="2">
        <v>12</v>
      </c>
      <c r="M1242" s="2">
        <v>72</v>
      </c>
      <c r="N1242">
        <f t="shared" si="57"/>
        <v>9</v>
      </c>
      <c r="O1242">
        <f t="shared" si="58"/>
        <v>2020</v>
      </c>
      <c r="P1242">
        <f t="shared" si="59"/>
        <v>22</v>
      </c>
    </row>
    <row r="1243" spans="1:16" x14ac:dyDescent="0.25">
      <c r="A1243" s="2">
        <v>1242</v>
      </c>
      <c r="B1243" s="2">
        <v>655</v>
      </c>
      <c r="C1243" s="3">
        <v>44096</v>
      </c>
      <c r="D1243" s="4" t="s">
        <v>2348</v>
      </c>
      <c r="E1243" s="4" t="s">
        <v>2349</v>
      </c>
      <c r="F1243" s="4" t="s">
        <v>513</v>
      </c>
      <c r="G1243" s="4" t="s">
        <v>514</v>
      </c>
      <c r="H1243" s="4" t="s">
        <v>38</v>
      </c>
      <c r="I1243" s="4" t="s">
        <v>324</v>
      </c>
      <c r="J1243" s="4" t="s">
        <v>325</v>
      </c>
      <c r="K1243" s="2">
        <v>4</v>
      </c>
      <c r="L1243" s="2">
        <v>58.95</v>
      </c>
      <c r="M1243" s="2">
        <v>235.8</v>
      </c>
      <c r="N1243">
        <f t="shared" si="57"/>
        <v>9</v>
      </c>
      <c r="O1243">
        <f t="shared" si="58"/>
        <v>2020</v>
      </c>
      <c r="P1243">
        <f t="shared" si="59"/>
        <v>22</v>
      </c>
    </row>
    <row r="1244" spans="1:16" x14ac:dyDescent="0.25">
      <c r="A1244" s="2">
        <v>1243</v>
      </c>
      <c r="B1244" s="2">
        <v>836</v>
      </c>
      <c r="C1244" s="3">
        <v>44097</v>
      </c>
      <c r="D1244" s="4" t="s">
        <v>2350</v>
      </c>
      <c r="E1244" s="4" t="s">
        <v>2351</v>
      </c>
      <c r="F1244" s="4" t="s">
        <v>513</v>
      </c>
      <c r="G1244" s="4" t="s">
        <v>514</v>
      </c>
      <c r="H1244" s="4" t="s">
        <v>56</v>
      </c>
      <c r="I1244" s="4" t="s">
        <v>170</v>
      </c>
      <c r="J1244" s="4" t="s">
        <v>171</v>
      </c>
      <c r="K1244" s="2">
        <v>1</v>
      </c>
      <c r="L1244" s="2">
        <v>225</v>
      </c>
      <c r="M1244" s="2">
        <v>225</v>
      </c>
      <c r="N1244">
        <f t="shared" si="57"/>
        <v>9</v>
      </c>
      <c r="O1244">
        <f t="shared" si="58"/>
        <v>2020</v>
      </c>
      <c r="P1244">
        <f t="shared" si="59"/>
        <v>23</v>
      </c>
    </row>
    <row r="1245" spans="1:16" x14ac:dyDescent="0.25">
      <c r="A1245" s="2">
        <v>1244</v>
      </c>
      <c r="B1245" s="2">
        <v>1072</v>
      </c>
      <c r="C1245" s="3">
        <v>44097</v>
      </c>
      <c r="D1245" s="4" t="s">
        <v>993</v>
      </c>
      <c r="E1245" s="4" t="s">
        <v>994</v>
      </c>
      <c r="F1245" s="4" t="s">
        <v>754</v>
      </c>
      <c r="G1245" s="4" t="s">
        <v>259</v>
      </c>
      <c r="H1245" s="4" t="s">
        <v>88</v>
      </c>
      <c r="I1245" s="4" t="s">
        <v>600</v>
      </c>
      <c r="J1245" s="4" t="s">
        <v>601</v>
      </c>
      <c r="K1245" s="2">
        <v>5</v>
      </c>
      <c r="L1245" s="2">
        <v>8.99</v>
      </c>
      <c r="M1245" s="2">
        <v>44.95</v>
      </c>
      <c r="N1245">
        <f t="shared" si="57"/>
        <v>9</v>
      </c>
      <c r="O1245">
        <f t="shared" si="58"/>
        <v>2020</v>
      </c>
      <c r="P1245">
        <f t="shared" si="59"/>
        <v>23</v>
      </c>
    </row>
    <row r="1246" spans="1:16" x14ac:dyDescent="0.25">
      <c r="A1246" s="2">
        <v>1245</v>
      </c>
      <c r="B1246" s="2">
        <v>391</v>
      </c>
      <c r="C1246" s="3">
        <v>44097</v>
      </c>
      <c r="D1246" s="4" t="s">
        <v>2352</v>
      </c>
      <c r="E1246" s="4" t="s">
        <v>2353</v>
      </c>
      <c r="F1246" s="4" t="s">
        <v>2354</v>
      </c>
      <c r="G1246" s="4" t="s">
        <v>198</v>
      </c>
      <c r="H1246" s="4" t="s">
        <v>31</v>
      </c>
      <c r="I1246" s="4" t="s">
        <v>439</v>
      </c>
      <c r="J1246" s="4" t="s">
        <v>440</v>
      </c>
      <c r="K1246" s="2">
        <v>3</v>
      </c>
      <c r="L1246" s="2">
        <v>29.99</v>
      </c>
      <c r="M1246" s="2">
        <v>89.97</v>
      </c>
      <c r="N1246">
        <f t="shared" si="57"/>
        <v>9</v>
      </c>
      <c r="O1246">
        <f t="shared" si="58"/>
        <v>2020</v>
      </c>
      <c r="P1246">
        <f t="shared" si="59"/>
        <v>23</v>
      </c>
    </row>
    <row r="1247" spans="1:16" x14ac:dyDescent="0.25">
      <c r="A1247" s="2">
        <v>1246</v>
      </c>
      <c r="B1247" s="2">
        <v>569</v>
      </c>
      <c r="C1247" s="3">
        <v>44097</v>
      </c>
      <c r="D1247" s="4" t="s">
        <v>2355</v>
      </c>
      <c r="E1247" s="4" t="s">
        <v>2356</v>
      </c>
      <c r="F1247" s="4" t="s">
        <v>701</v>
      </c>
      <c r="G1247" s="4" t="s">
        <v>23</v>
      </c>
      <c r="H1247" s="4" t="s">
        <v>24</v>
      </c>
      <c r="I1247" s="4" t="s">
        <v>415</v>
      </c>
      <c r="J1247" s="4" t="s">
        <v>416</v>
      </c>
      <c r="K1247" s="2">
        <v>3</v>
      </c>
      <c r="L1247" s="2">
        <v>699</v>
      </c>
      <c r="M1247" s="2">
        <v>2097</v>
      </c>
      <c r="N1247">
        <f t="shared" si="57"/>
        <v>9</v>
      </c>
      <c r="O1247">
        <f t="shared" si="58"/>
        <v>2020</v>
      </c>
      <c r="P1247">
        <f t="shared" si="59"/>
        <v>23</v>
      </c>
    </row>
    <row r="1248" spans="1:16" x14ac:dyDescent="0.25">
      <c r="A1248" s="2">
        <v>1247</v>
      </c>
      <c r="B1248" s="2">
        <v>572</v>
      </c>
      <c r="C1248" s="3">
        <v>44097</v>
      </c>
      <c r="D1248" s="4" t="s">
        <v>2357</v>
      </c>
      <c r="E1248" s="4" t="s">
        <v>2358</v>
      </c>
      <c r="F1248" s="4" t="s">
        <v>791</v>
      </c>
      <c r="G1248" s="4" t="s">
        <v>23</v>
      </c>
      <c r="H1248" s="4" t="s">
        <v>88</v>
      </c>
      <c r="I1248" s="4" t="s">
        <v>89</v>
      </c>
      <c r="J1248" s="4" t="s">
        <v>90</v>
      </c>
      <c r="K1248" s="2">
        <v>3</v>
      </c>
      <c r="L1248" s="2">
        <v>12</v>
      </c>
      <c r="M1248" s="2">
        <v>36</v>
      </c>
      <c r="N1248">
        <f t="shared" si="57"/>
        <v>9</v>
      </c>
      <c r="O1248">
        <f t="shared" si="58"/>
        <v>2020</v>
      </c>
      <c r="P1248">
        <f t="shared" si="59"/>
        <v>23</v>
      </c>
    </row>
    <row r="1249" spans="1:16" x14ac:dyDescent="0.25">
      <c r="A1249" s="2">
        <v>1248</v>
      </c>
      <c r="B1249" s="2">
        <v>1387</v>
      </c>
      <c r="C1249" s="3">
        <v>44097</v>
      </c>
      <c r="D1249" s="4" t="s">
        <v>2359</v>
      </c>
      <c r="E1249" s="4" t="s">
        <v>2360</v>
      </c>
      <c r="F1249" s="4" t="s">
        <v>749</v>
      </c>
      <c r="G1249" s="4" t="s">
        <v>192</v>
      </c>
      <c r="H1249" s="4" t="s">
        <v>31</v>
      </c>
      <c r="I1249" s="4" t="s">
        <v>260</v>
      </c>
      <c r="J1249" s="4" t="s">
        <v>261</v>
      </c>
      <c r="K1249" s="2">
        <v>2</v>
      </c>
      <c r="L1249" s="2">
        <v>28.99</v>
      </c>
      <c r="M1249" s="2">
        <v>57.98</v>
      </c>
      <c r="N1249">
        <f t="shared" si="57"/>
        <v>9</v>
      </c>
      <c r="O1249">
        <f t="shared" si="58"/>
        <v>2020</v>
      </c>
      <c r="P1249">
        <f t="shared" si="59"/>
        <v>23</v>
      </c>
    </row>
    <row r="1250" spans="1:16" x14ac:dyDescent="0.25">
      <c r="A1250" s="2">
        <v>1249</v>
      </c>
      <c r="B1250" s="2">
        <v>715</v>
      </c>
      <c r="C1250" s="3">
        <v>44098</v>
      </c>
      <c r="D1250" s="4" t="s">
        <v>2361</v>
      </c>
      <c r="E1250" s="4" t="s">
        <v>2362</v>
      </c>
      <c r="F1250" s="4" t="s">
        <v>1128</v>
      </c>
      <c r="G1250" s="4" t="s">
        <v>244</v>
      </c>
      <c r="H1250" s="4" t="s">
        <v>24</v>
      </c>
      <c r="I1250" s="4" t="s">
        <v>106</v>
      </c>
      <c r="J1250" s="4" t="s">
        <v>107</v>
      </c>
      <c r="K1250" s="2">
        <v>2</v>
      </c>
      <c r="L1250" s="2">
        <v>899</v>
      </c>
      <c r="M1250" s="2">
        <v>1798</v>
      </c>
      <c r="N1250">
        <f t="shared" si="57"/>
        <v>9</v>
      </c>
      <c r="O1250">
        <f t="shared" si="58"/>
        <v>2020</v>
      </c>
      <c r="P1250">
        <f t="shared" si="59"/>
        <v>24</v>
      </c>
    </row>
    <row r="1251" spans="1:16" x14ac:dyDescent="0.25">
      <c r="A1251" s="2">
        <v>1250</v>
      </c>
      <c r="B1251" s="2">
        <v>109</v>
      </c>
      <c r="C1251" s="3">
        <v>44098</v>
      </c>
      <c r="D1251" s="4" t="s">
        <v>2363</v>
      </c>
      <c r="E1251" s="4" t="s">
        <v>2364</v>
      </c>
      <c r="F1251" s="4" t="s">
        <v>104</v>
      </c>
      <c r="G1251" s="4" t="s">
        <v>105</v>
      </c>
      <c r="H1251" s="4" t="s">
        <v>17</v>
      </c>
      <c r="I1251" s="4" t="s">
        <v>156</v>
      </c>
      <c r="J1251" s="4" t="s">
        <v>157</v>
      </c>
      <c r="K1251" s="2">
        <v>5</v>
      </c>
      <c r="L1251" s="2">
        <v>14.99</v>
      </c>
      <c r="M1251" s="2">
        <v>74.95</v>
      </c>
      <c r="N1251">
        <f t="shared" si="57"/>
        <v>9</v>
      </c>
      <c r="O1251">
        <f t="shared" si="58"/>
        <v>2020</v>
      </c>
      <c r="P1251">
        <f t="shared" si="59"/>
        <v>24</v>
      </c>
    </row>
    <row r="1252" spans="1:16" x14ac:dyDescent="0.25">
      <c r="A1252" s="2">
        <v>1251</v>
      </c>
      <c r="B1252" s="2">
        <v>775</v>
      </c>
      <c r="C1252" s="3">
        <v>44098</v>
      </c>
      <c r="D1252" s="4" t="s">
        <v>1416</v>
      </c>
      <c r="E1252" s="4" t="s">
        <v>1417</v>
      </c>
      <c r="F1252" s="4" t="s">
        <v>362</v>
      </c>
      <c r="G1252" s="4" t="s">
        <v>23</v>
      </c>
      <c r="H1252" s="4" t="s">
        <v>31</v>
      </c>
      <c r="I1252" s="4" t="s">
        <v>750</v>
      </c>
      <c r="J1252" s="4" t="s">
        <v>751</v>
      </c>
      <c r="K1252" s="2">
        <v>2</v>
      </c>
      <c r="L1252" s="2">
        <v>32.950000000000003</v>
      </c>
      <c r="M1252" s="2">
        <v>65.900000000000006</v>
      </c>
      <c r="N1252">
        <f t="shared" si="57"/>
        <v>9</v>
      </c>
      <c r="O1252">
        <f t="shared" si="58"/>
        <v>2020</v>
      </c>
      <c r="P1252">
        <f t="shared" si="59"/>
        <v>24</v>
      </c>
    </row>
    <row r="1253" spans="1:16" x14ac:dyDescent="0.25">
      <c r="A1253" s="2">
        <v>1252</v>
      </c>
      <c r="B1253" s="2">
        <v>273</v>
      </c>
      <c r="C1253" s="3">
        <v>44099</v>
      </c>
      <c r="D1253" s="4" t="s">
        <v>2365</v>
      </c>
      <c r="E1253" s="4" t="s">
        <v>2366</v>
      </c>
      <c r="F1253" s="4" t="s">
        <v>1194</v>
      </c>
      <c r="G1253" s="4" t="s">
        <v>126</v>
      </c>
      <c r="H1253" s="4" t="s">
        <v>56</v>
      </c>
      <c r="I1253" s="4" t="s">
        <v>170</v>
      </c>
      <c r="J1253" s="4" t="s">
        <v>171</v>
      </c>
      <c r="K1253" s="2">
        <v>6</v>
      </c>
      <c r="L1253" s="2">
        <v>225</v>
      </c>
      <c r="M1253" s="2">
        <v>1350</v>
      </c>
      <c r="N1253">
        <f t="shared" si="57"/>
        <v>9</v>
      </c>
      <c r="O1253">
        <f t="shared" si="58"/>
        <v>2020</v>
      </c>
      <c r="P1253">
        <f t="shared" si="59"/>
        <v>25</v>
      </c>
    </row>
    <row r="1254" spans="1:16" x14ac:dyDescent="0.25">
      <c r="A1254" s="2">
        <v>1253</v>
      </c>
      <c r="B1254" s="2">
        <v>440</v>
      </c>
      <c r="C1254" s="3">
        <v>44099</v>
      </c>
      <c r="D1254" s="4" t="s">
        <v>1585</v>
      </c>
      <c r="E1254" s="4" t="s">
        <v>1586</v>
      </c>
      <c r="F1254" s="4" t="s">
        <v>533</v>
      </c>
      <c r="G1254" s="4" t="s">
        <v>94</v>
      </c>
      <c r="H1254" s="4" t="s">
        <v>17</v>
      </c>
      <c r="I1254" s="4" t="s">
        <v>137</v>
      </c>
      <c r="J1254" s="4" t="s">
        <v>138</v>
      </c>
      <c r="K1254" s="2">
        <v>1</v>
      </c>
      <c r="L1254" s="2">
        <v>16.989999999999998</v>
      </c>
      <c r="M1254" s="2">
        <v>16.989999999999998</v>
      </c>
      <c r="N1254">
        <f t="shared" si="57"/>
        <v>9</v>
      </c>
      <c r="O1254">
        <f t="shared" si="58"/>
        <v>2020</v>
      </c>
      <c r="P1254">
        <f t="shared" si="59"/>
        <v>25</v>
      </c>
    </row>
    <row r="1255" spans="1:16" ht="30" x14ac:dyDescent="0.25">
      <c r="A1255" s="2">
        <v>1254</v>
      </c>
      <c r="B1255" s="2">
        <v>950</v>
      </c>
      <c r="C1255" s="3">
        <v>44099</v>
      </c>
      <c r="D1255" s="4" t="s">
        <v>1928</v>
      </c>
      <c r="E1255" s="4" t="s">
        <v>1929</v>
      </c>
      <c r="F1255" s="4" t="s">
        <v>1086</v>
      </c>
      <c r="G1255" s="4" t="s">
        <v>198</v>
      </c>
      <c r="H1255" s="4" t="s">
        <v>17</v>
      </c>
      <c r="I1255" s="4" t="s">
        <v>353</v>
      </c>
      <c r="J1255" s="4" t="s">
        <v>354</v>
      </c>
      <c r="K1255" s="2">
        <v>3</v>
      </c>
      <c r="L1255" s="2">
        <v>19.5</v>
      </c>
      <c r="M1255" s="2">
        <v>58.5</v>
      </c>
      <c r="N1255">
        <f t="shared" si="57"/>
        <v>9</v>
      </c>
      <c r="O1255">
        <f t="shared" si="58"/>
        <v>2020</v>
      </c>
      <c r="P1255">
        <f t="shared" si="59"/>
        <v>25</v>
      </c>
    </row>
    <row r="1256" spans="1:16" x14ac:dyDescent="0.25">
      <c r="A1256" s="2">
        <v>1255</v>
      </c>
      <c r="B1256" s="2">
        <v>1631</v>
      </c>
      <c r="C1256" s="3">
        <v>44099</v>
      </c>
      <c r="D1256" s="4" t="s">
        <v>2367</v>
      </c>
      <c r="E1256" s="4" t="s">
        <v>2368</v>
      </c>
      <c r="F1256" s="4" t="s">
        <v>258</v>
      </c>
      <c r="G1256" s="4" t="s">
        <v>259</v>
      </c>
      <c r="H1256" s="4" t="s">
        <v>31</v>
      </c>
      <c r="I1256" s="4" t="s">
        <v>503</v>
      </c>
      <c r="J1256" s="4" t="s">
        <v>504</v>
      </c>
      <c r="K1256" s="2">
        <v>4</v>
      </c>
      <c r="L1256" s="2">
        <v>49</v>
      </c>
      <c r="M1256" s="2">
        <v>196</v>
      </c>
      <c r="N1256">
        <f t="shared" si="57"/>
        <v>9</v>
      </c>
      <c r="O1256">
        <f t="shared" si="58"/>
        <v>2020</v>
      </c>
      <c r="P1256">
        <f t="shared" si="59"/>
        <v>25</v>
      </c>
    </row>
    <row r="1257" spans="1:16" x14ac:dyDescent="0.25">
      <c r="A1257" s="2">
        <v>1256</v>
      </c>
      <c r="B1257" s="2">
        <v>605</v>
      </c>
      <c r="C1257" s="3">
        <v>44099</v>
      </c>
      <c r="D1257" s="4" t="s">
        <v>2369</v>
      </c>
      <c r="E1257" s="4" t="s">
        <v>2370</v>
      </c>
      <c r="F1257" s="4" t="s">
        <v>346</v>
      </c>
      <c r="G1257" s="4" t="s">
        <v>444</v>
      </c>
      <c r="H1257" s="4" t="s">
        <v>17</v>
      </c>
      <c r="I1257" s="4" t="s">
        <v>236</v>
      </c>
      <c r="J1257" s="4" t="s">
        <v>237</v>
      </c>
      <c r="K1257" s="2">
        <v>4</v>
      </c>
      <c r="L1257" s="2">
        <v>14.99</v>
      </c>
      <c r="M1257" s="2">
        <v>59.96</v>
      </c>
      <c r="N1257">
        <f t="shared" si="57"/>
        <v>9</v>
      </c>
      <c r="O1257">
        <f t="shared" si="58"/>
        <v>2020</v>
      </c>
      <c r="P1257">
        <f t="shared" si="59"/>
        <v>25</v>
      </c>
    </row>
    <row r="1258" spans="1:16" x14ac:dyDescent="0.25">
      <c r="A1258" s="2">
        <v>1257</v>
      </c>
      <c r="B1258" s="2">
        <v>550</v>
      </c>
      <c r="C1258" s="3">
        <v>44099</v>
      </c>
      <c r="D1258" s="4" t="s">
        <v>2371</v>
      </c>
      <c r="E1258" s="4" t="s">
        <v>2372</v>
      </c>
      <c r="F1258" s="4" t="s">
        <v>1454</v>
      </c>
      <c r="G1258" s="4" t="s">
        <v>50</v>
      </c>
      <c r="H1258" s="4" t="s">
        <v>31</v>
      </c>
      <c r="I1258" s="4" t="s">
        <v>579</v>
      </c>
      <c r="J1258" s="4" t="s">
        <v>580</v>
      </c>
      <c r="K1258" s="2">
        <v>4</v>
      </c>
      <c r="L1258" s="2">
        <v>36.99</v>
      </c>
      <c r="M1258" s="2">
        <v>147.96</v>
      </c>
      <c r="N1258">
        <f t="shared" si="57"/>
        <v>9</v>
      </c>
      <c r="O1258">
        <f t="shared" si="58"/>
        <v>2020</v>
      </c>
      <c r="P1258">
        <f t="shared" si="59"/>
        <v>25</v>
      </c>
    </row>
    <row r="1259" spans="1:16" x14ac:dyDescent="0.25">
      <c r="A1259" s="2">
        <v>1258</v>
      </c>
      <c r="B1259" s="2">
        <v>1083</v>
      </c>
      <c r="C1259" s="3">
        <v>44100</v>
      </c>
      <c r="D1259" s="4" t="s">
        <v>228</v>
      </c>
      <c r="E1259" s="4" t="s">
        <v>229</v>
      </c>
      <c r="F1259" s="4" t="s">
        <v>230</v>
      </c>
      <c r="G1259" s="4" t="s">
        <v>198</v>
      </c>
      <c r="H1259" s="4" t="s">
        <v>38</v>
      </c>
      <c r="I1259" s="4" t="s">
        <v>39</v>
      </c>
      <c r="J1259" s="4" t="s">
        <v>40</v>
      </c>
      <c r="K1259" s="2">
        <v>3</v>
      </c>
      <c r="L1259" s="2">
        <v>69</v>
      </c>
      <c r="M1259" s="2">
        <v>207</v>
      </c>
      <c r="N1259">
        <f t="shared" si="57"/>
        <v>9</v>
      </c>
      <c r="O1259">
        <f t="shared" si="58"/>
        <v>2020</v>
      </c>
      <c r="P1259">
        <f t="shared" si="59"/>
        <v>26</v>
      </c>
    </row>
    <row r="1260" spans="1:16" x14ac:dyDescent="0.25">
      <c r="A1260" s="2">
        <v>1259</v>
      </c>
      <c r="B1260" s="2">
        <v>30</v>
      </c>
      <c r="C1260" s="3">
        <v>44100</v>
      </c>
      <c r="D1260" s="4" t="s">
        <v>2373</v>
      </c>
      <c r="E1260" s="4" t="s">
        <v>2374</v>
      </c>
      <c r="F1260" s="4" t="s">
        <v>1272</v>
      </c>
      <c r="G1260" s="4" t="s">
        <v>134</v>
      </c>
      <c r="H1260" s="4" t="s">
        <v>38</v>
      </c>
      <c r="I1260" s="4" t="s">
        <v>39</v>
      </c>
      <c r="J1260" s="4" t="s">
        <v>40</v>
      </c>
      <c r="K1260" s="2">
        <v>3</v>
      </c>
      <c r="L1260" s="2">
        <v>69</v>
      </c>
      <c r="M1260" s="2">
        <v>207</v>
      </c>
      <c r="N1260">
        <f t="shared" si="57"/>
        <v>9</v>
      </c>
      <c r="O1260">
        <f t="shared" si="58"/>
        <v>2020</v>
      </c>
      <c r="P1260">
        <f t="shared" si="59"/>
        <v>26</v>
      </c>
    </row>
    <row r="1261" spans="1:16" x14ac:dyDescent="0.25">
      <c r="A1261" s="2">
        <v>1260</v>
      </c>
      <c r="B1261" s="2">
        <v>1845</v>
      </c>
      <c r="C1261" s="3">
        <v>44100</v>
      </c>
      <c r="D1261" s="4" t="s">
        <v>355</v>
      </c>
      <c r="E1261" s="4" t="s">
        <v>356</v>
      </c>
      <c r="F1261" s="4" t="s">
        <v>49</v>
      </c>
      <c r="G1261" s="4" t="s">
        <v>50</v>
      </c>
      <c r="H1261" s="4" t="s">
        <v>31</v>
      </c>
      <c r="I1261" s="4" t="s">
        <v>750</v>
      </c>
      <c r="J1261" s="4" t="s">
        <v>751</v>
      </c>
      <c r="K1261" s="2">
        <v>5</v>
      </c>
      <c r="L1261" s="2">
        <v>32.950000000000003</v>
      </c>
      <c r="M1261" s="2">
        <v>164.75</v>
      </c>
      <c r="N1261">
        <f t="shared" si="57"/>
        <v>9</v>
      </c>
      <c r="O1261">
        <f t="shared" si="58"/>
        <v>2020</v>
      </c>
      <c r="P1261">
        <f t="shared" si="59"/>
        <v>26</v>
      </c>
    </row>
    <row r="1262" spans="1:16" x14ac:dyDescent="0.25">
      <c r="A1262" s="2">
        <v>1261</v>
      </c>
      <c r="B1262" s="2">
        <v>77</v>
      </c>
      <c r="C1262" s="3">
        <v>44100</v>
      </c>
      <c r="D1262" s="4" t="s">
        <v>2375</v>
      </c>
      <c r="E1262" s="4" t="s">
        <v>2376</v>
      </c>
      <c r="F1262" s="4" t="s">
        <v>391</v>
      </c>
      <c r="G1262" s="4" t="s">
        <v>392</v>
      </c>
      <c r="H1262" s="4" t="s">
        <v>24</v>
      </c>
      <c r="I1262" s="4" t="s">
        <v>450</v>
      </c>
      <c r="J1262" s="4" t="s">
        <v>451</v>
      </c>
      <c r="K1262" s="2">
        <v>4</v>
      </c>
      <c r="L1262" s="2">
        <v>549</v>
      </c>
      <c r="M1262" s="2">
        <v>2196</v>
      </c>
      <c r="N1262">
        <f t="shared" si="57"/>
        <v>9</v>
      </c>
      <c r="O1262">
        <f t="shared" si="58"/>
        <v>2020</v>
      </c>
      <c r="P1262">
        <f t="shared" si="59"/>
        <v>26</v>
      </c>
    </row>
    <row r="1263" spans="1:16" x14ac:dyDescent="0.25">
      <c r="A1263" s="2">
        <v>1262</v>
      </c>
      <c r="B1263" s="2">
        <v>2114</v>
      </c>
      <c r="C1263" s="3">
        <v>44100</v>
      </c>
      <c r="D1263" s="4" t="s">
        <v>1046</v>
      </c>
      <c r="E1263" s="4" t="s">
        <v>1047</v>
      </c>
      <c r="F1263" s="4" t="s">
        <v>55</v>
      </c>
      <c r="G1263" s="4" t="s">
        <v>23</v>
      </c>
      <c r="H1263" s="4" t="s">
        <v>31</v>
      </c>
      <c r="I1263" s="4" t="s">
        <v>32</v>
      </c>
      <c r="J1263" s="4" t="s">
        <v>33</v>
      </c>
      <c r="K1263" s="2">
        <v>2</v>
      </c>
      <c r="L1263" s="2">
        <v>37.99</v>
      </c>
      <c r="M1263" s="2">
        <v>75.98</v>
      </c>
      <c r="N1263">
        <f t="shared" si="57"/>
        <v>9</v>
      </c>
      <c r="O1263">
        <f t="shared" si="58"/>
        <v>2020</v>
      </c>
      <c r="P1263">
        <f t="shared" si="59"/>
        <v>26</v>
      </c>
    </row>
    <row r="1264" spans="1:16" x14ac:dyDescent="0.25">
      <c r="A1264" s="2">
        <v>1263</v>
      </c>
      <c r="B1264" s="2">
        <v>1352</v>
      </c>
      <c r="C1264" s="3">
        <v>44101</v>
      </c>
      <c r="D1264" s="4" t="s">
        <v>2377</v>
      </c>
      <c r="E1264" s="4" t="s">
        <v>2378</v>
      </c>
      <c r="F1264" s="4" t="s">
        <v>985</v>
      </c>
      <c r="G1264" s="4" t="s">
        <v>117</v>
      </c>
      <c r="H1264" s="4" t="s">
        <v>17</v>
      </c>
      <c r="I1264" s="4" t="s">
        <v>538</v>
      </c>
      <c r="J1264" s="4" t="s">
        <v>539</v>
      </c>
      <c r="K1264" s="2">
        <v>5</v>
      </c>
      <c r="L1264" s="2">
        <v>17.5</v>
      </c>
      <c r="M1264" s="2">
        <v>87.5</v>
      </c>
      <c r="N1264">
        <f t="shared" si="57"/>
        <v>9</v>
      </c>
      <c r="O1264">
        <f t="shared" si="58"/>
        <v>2020</v>
      </c>
      <c r="P1264">
        <f t="shared" si="59"/>
        <v>27</v>
      </c>
    </row>
    <row r="1265" spans="1:16" x14ac:dyDescent="0.25">
      <c r="A1265" s="2">
        <v>1264</v>
      </c>
      <c r="B1265" s="2">
        <v>1255</v>
      </c>
      <c r="C1265" s="3">
        <v>44101</v>
      </c>
      <c r="D1265" s="4" t="s">
        <v>1268</v>
      </c>
      <c r="E1265" s="4" t="s">
        <v>1269</v>
      </c>
      <c r="F1265" s="4" t="s">
        <v>255</v>
      </c>
      <c r="G1265" s="4" t="s">
        <v>23</v>
      </c>
      <c r="H1265" s="4" t="s">
        <v>38</v>
      </c>
      <c r="I1265" s="4" t="s">
        <v>463</v>
      </c>
      <c r="J1265" s="4" t="s">
        <v>464</v>
      </c>
      <c r="K1265" s="2">
        <v>2</v>
      </c>
      <c r="L1265" s="2">
        <v>119</v>
      </c>
      <c r="M1265" s="2">
        <v>238</v>
      </c>
      <c r="N1265">
        <f t="shared" si="57"/>
        <v>9</v>
      </c>
      <c r="O1265">
        <f t="shared" si="58"/>
        <v>2020</v>
      </c>
      <c r="P1265">
        <f t="shared" si="59"/>
        <v>27</v>
      </c>
    </row>
    <row r="1266" spans="1:16" x14ac:dyDescent="0.25">
      <c r="A1266" s="2">
        <v>1265</v>
      </c>
      <c r="B1266" s="2">
        <v>1072</v>
      </c>
      <c r="C1266" s="3">
        <v>44101</v>
      </c>
      <c r="D1266" s="4" t="s">
        <v>993</v>
      </c>
      <c r="E1266" s="4" t="s">
        <v>994</v>
      </c>
      <c r="F1266" s="4" t="s">
        <v>754</v>
      </c>
      <c r="G1266" s="4" t="s">
        <v>259</v>
      </c>
      <c r="H1266" s="4" t="s">
        <v>31</v>
      </c>
      <c r="I1266" s="4" t="s">
        <v>439</v>
      </c>
      <c r="J1266" s="4" t="s">
        <v>440</v>
      </c>
      <c r="K1266" s="2">
        <v>3</v>
      </c>
      <c r="L1266" s="2">
        <v>29.99</v>
      </c>
      <c r="M1266" s="2">
        <v>89.97</v>
      </c>
      <c r="N1266">
        <f t="shared" si="57"/>
        <v>9</v>
      </c>
      <c r="O1266">
        <f t="shared" si="58"/>
        <v>2020</v>
      </c>
      <c r="P1266">
        <f t="shared" si="59"/>
        <v>27</v>
      </c>
    </row>
    <row r="1267" spans="1:16" x14ac:dyDescent="0.25">
      <c r="A1267" s="2">
        <v>1266</v>
      </c>
      <c r="B1267" s="2">
        <v>1646</v>
      </c>
      <c r="C1267" s="3">
        <v>44102</v>
      </c>
      <c r="D1267" s="4" t="s">
        <v>498</v>
      </c>
      <c r="E1267" s="4" t="s">
        <v>499</v>
      </c>
      <c r="F1267" s="4" t="s">
        <v>377</v>
      </c>
      <c r="G1267" s="4" t="s">
        <v>378</v>
      </c>
      <c r="H1267" s="4" t="s">
        <v>70</v>
      </c>
      <c r="I1267" s="4" t="s">
        <v>431</v>
      </c>
      <c r="J1267" s="4" t="s">
        <v>432</v>
      </c>
      <c r="K1267" s="2">
        <v>3</v>
      </c>
      <c r="L1267" s="2">
        <v>455</v>
      </c>
      <c r="M1267" s="2">
        <v>1365</v>
      </c>
      <c r="N1267">
        <f t="shared" si="57"/>
        <v>9</v>
      </c>
      <c r="O1267">
        <f t="shared" si="58"/>
        <v>2020</v>
      </c>
      <c r="P1267">
        <f t="shared" si="59"/>
        <v>28</v>
      </c>
    </row>
    <row r="1268" spans="1:16" x14ac:dyDescent="0.25">
      <c r="A1268" s="2">
        <v>1267</v>
      </c>
      <c r="B1268" s="2">
        <v>1386</v>
      </c>
      <c r="C1268" s="3">
        <v>44102</v>
      </c>
      <c r="D1268" s="4" t="s">
        <v>2379</v>
      </c>
      <c r="E1268" s="4" t="s">
        <v>2380</v>
      </c>
      <c r="F1268" s="4" t="s">
        <v>316</v>
      </c>
      <c r="G1268" s="4" t="s">
        <v>62</v>
      </c>
      <c r="H1268" s="4" t="s">
        <v>31</v>
      </c>
      <c r="I1268" s="4" t="s">
        <v>750</v>
      </c>
      <c r="J1268" s="4" t="s">
        <v>751</v>
      </c>
      <c r="K1268" s="2">
        <v>4</v>
      </c>
      <c r="L1268" s="2">
        <v>32.950000000000003</v>
      </c>
      <c r="M1268" s="2">
        <v>131.80000000000001</v>
      </c>
      <c r="N1268">
        <f t="shared" si="57"/>
        <v>9</v>
      </c>
      <c r="O1268">
        <f t="shared" si="58"/>
        <v>2020</v>
      </c>
      <c r="P1268">
        <f t="shared" si="59"/>
        <v>28</v>
      </c>
    </row>
    <row r="1269" spans="1:16" ht="30" x14ac:dyDescent="0.25">
      <c r="A1269" s="2">
        <v>1268</v>
      </c>
      <c r="B1269" s="2">
        <v>272</v>
      </c>
      <c r="C1269" s="3">
        <v>44102</v>
      </c>
      <c r="D1269" s="4" t="s">
        <v>2125</v>
      </c>
      <c r="E1269" s="4" t="s">
        <v>2126</v>
      </c>
      <c r="F1269" s="4" t="s">
        <v>2127</v>
      </c>
      <c r="G1269" s="4" t="s">
        <v>62</v>
      </c>
      <c r="H1269" s="4" t="s">
        <v>31</v>
      </c>
      <c r="I1269" s="4" t="s">
        <v>468</v>
      </c>
      <c r="J1269" s="4" t="s">
        <v>469</v>
      </c>
      <c r="K1269" s="2">
        <v>3</v>
      </c>
      <c r="L1269" s="2">
        <v>27.5</v>
      </c>
      <c r="M1269" s="2">
        <v>82.5</v>
      </c>
      <c r="N1269">
        <f t="shared" si="57"/>
        <v>9</v>
      </c>
      <c r="O1269">
        <f t="shared" si="58"/>
        <v>2020</v>
      </c>
      <c r="P1269">
        <f t="shared" si="59"/>
        <v>28</v>
      </c>
    </row>
    <row r="1270" spans="1:16" x14ac:dyDescent="0.25">
      <c r="A1270" s="2">
        <v>1269</v>
      </c>
      <c r="B1270" s="2">
        <v>1716</v>
      </c>
      <c r="C1270" s="3">
        <v>44102</v>
      </c>
      <c r="D1270" s="4" t="s">
        <v>2178</v>
      </c>
      <c r="E1270" s="4" t="s">
        <v>2179</v>
      </c>
      <c r="F1270" s="4" t="s">
        <v>542</v>
      </c>
      <c r="G1270" s="4" t="s">
        <v>543</v>
      </c>
      <c r="H1270" s="4" t="s">
        <v>17</v>
      </c>
      <c r="I1270" s="4" t="s">
        <v>236</v>
      </c>
      <c r="J1270" s="4" t="s">
        <v>237</v>
      </c>
      <c r="K1270" s="2">
        <v>1</v>
      </c>
      <c r="L1270" s="2">
        <v>14.99</v>
      </c>
      <c r="M1270" s="2">
        <v>14.99</v>
      </c>
      <c r="N1270">
        <f t="shared" si="57"/>
        <v>9</v>
      </c>
      <c r="O1270">
        <f t="shared" si="58"/>
        <v>2020</v>
      </c>
      <c r="P1270">
        <f t="shared" si="59"/>
        <v>28</v>
      </c>
    </row>
    <row r="1271" spans="1:16" x14ac:dyDescent="0.25">
      <c r="A1271" s="2">
        <v>1270</v>
      </c>
      <c r="B1271" s="2">
        <v>54</v>
      </c>
      <c r="C1271" s="3">
        <v>44102</v>
      </c>
      <c r="D1271" s="4" t="s">
        <v>2381</v>
      </c>
      <c r="E1271" s="4" t="s">
        <v>2382</v>
      </c>
      <c r="F1271" s="4" t="s">
        <v>1234</v>
      </c>
      <c r="G1271" s="4" t="s">
        <v>1235</v>
      </c>
      <c r="H1271" s="4" t="s">
        <v>56</v>
      </c>
      <c r="I1271" s="4" t="s">
        <v>366</v>
      </c>
      <c r="J1271" s="4" t="s">
        <v>367</v>
      </c>
      <c r="K1271" s="2">
        <v>3</v>
      </c>
      <c r="L1271" s="2">
        <v>189</v>
      </c>
      <c r="M1271" s="2">
        <v>567</v>
      </c>
      <c r="N1271">
        <f t="shared" si="57"/>
        <v>9</v>
      </c>
      <c r="O1271">
        <f t="shared" si="58"/>
        <v>2020</v>
      </c>
      <c r="P1271">
        <f t="shared" si="59"/>
        <v>28</v>
      </c>
    </row>
    <row r="1272" spans="1:16" x14ac:dyDescent="0.25">
      <c r="A1272" s="2">
        <v>1271</v>
      </c>
      <c r="B1272" s="2">
        <v>316</v>
      </c>
      <c r="C1272" s="3">
        <v>44102</v>
      </c>
      <c r="D1272" s="4" t="s">
        <v>2383</v>
      </c>
      <c r="E1272" s="4" t="s">
        <v>2384</v>
      </c>
      <c r="F1272" s="4" t="s">
        <v>2385</v>
      </c>
      <c r="G1272" s="4" t="s">
        <v>105</v>
      </c>
      <c r="H1272" s="4" t="s">
        <v>31</v>
      </c>
      <c r="I1272" s="4" t="s">
        <v>32</v>
      </c>
      <c r="J1272" s="4" t="s">
        <v>33</v>
      </c>
      <c r="K1272" s="2">
        <v>2</v>
      </c>
      <c r="L1272" s="2">
        <v>37.99</v>
      </c>
      <c r="M1272" s="2">
        <v>75.98</v>
      </c>
      <c r="N1272">
        <f t="shared" si="57"/>
        <v>9</v>
      </c>
      <c r="O1272">
        <f t="shared" si="58"/>
        <v>2020</v>
      </c>
      <c r="P1272">
        <f t="shared" si="59"/>
        <v>28</v>
      </c>
    </row>
    <row r="1273" spans="1:16" x14ac:dyDescent="0.25">
      <c r="A1273" s="2">
        <v>1272</v>
      </c>
      <c r="B1273" s="2">
        <v>599</v>
      </c>
      <c r="C1273" s="3">
        <v>44103</v>
      </c>
      <c r="D1273" s="4" t="s">
        <v>900</v>
      </c>
      <c r="E1273" s="4" t="s">
        <v>901</v>
      </c>
      <c r="F1273" s="4" t="s">
        <v>75</v>
      </c>
      <c r="G1273" s="4" t="s">
        <v>76</v>
      </c>
      <c r="H1273" s="4" t="s">
        <v>17</v>
      </c>
      <c r="I1273" s="4" t="s">
        <v>151</v>
      </c>
      <c r="J1273" s="4" t="s">
        <v>152</v>
      </c>
      <c r="K1273" s="2">
        <v>4</v>
      </c>
      <c r="L1273" s="2">
        <v>20.95</v>
      </c>
      <c r="M1273" s="2">
        <v>83.8</v>
      </c>
      <c r="N1273">
        <f t="shared" si="57"/>
        <v>9</v>
      </c>
      <c r="O1273">
        <f t="shared" si="58"/>
        <v>2020</v>
      </c>
      <c r="P1273">
        <f t="shared" si="59"/>
        <v>29</v>
      </c>
    </row>
    <row r="1274" spans="1:16" x14ac:dyDescent="0.25">
      <c r="A1274" s="2">
        <v>1273</v>
      </c>
      <c r="B1274" s="2">
        <v>802</v>
      </c>
      <c r="C1274" s="3">
        <v>44103</v>
      </c>
      <c r="D1274" s="4" t="s">
        <v>724</v>
      </c>
      <c r="E1274" s="4" t="s">
        <v>725</v>
      </c>
      <c r="F1274" s="4" t="s">
        <v>726</v>
      </c>
      <c r="G1274" s="4" t="s">
        <v>672</v>
      </c>
      <c r="H1274" s="4" t="s">
        <v>70</v>
      </c>
      <c r="I1274" s="4" t="s">
        <v>308</v>
      </c>
      <c r="J1274" s="4" t="s">
        <v>309</v>
      </c>
      <c r="K1274" s="2">
        <v>4</v>
      </c>
      <c r="L1274" s="2">
        <v>499</v>
      </c>
      <c r="M1274" s="2">
        <v>1996</v>
      </c>
      <c r="N1274">
        <f t="shared" si="57"/>
        <v>9</v>
      </c>
      <c r="O1274">
        <f t="shared" si="58"/>
        <v>2020</v>
      </c>
      <c r="P1274">
        <f t="shared" si="59"/>
        <v>29</v>
      </c>
    </row>
    <row r="1275" spans="1:16" x14ac:dyDescent="0.25">
      <c r="A1275" s="2">
        <v>1274</v>
      </c>
      <c r="B1275" s="2">
        <v>162</v>
      </c>
      <c r="C1275" s="3">
        <v>44103</v>
      </c>
      <c r="D1275" s="4" t="s">
        <v>2386</v>
      </c>
      <c r="E1275" s="4" t="s">
        <v>2387</v>
      </c>
      <c r="F1275" s="4" t="s">
        <v>2388</v>
      </c>
      <c r="G1275" s="4" t="s">
        <v>715</v>
      </c>
      <c r="H1275" s="4" t="s">
        <v>17</v>
      </c>
      <c r="I1275" s="4" t="s">
        <v>45</v>
      </c>
      <c r="J1275" s="4" t="s">
        <v>46</v>
      </c>
      <c r="K1275" s="2">
        <v>3</v>
      </c>
      <c r="L1275" s="2">
        <v>19.5</v>
      </c>
      <c r="M1275" s="2">
        <v>58.5</v>
      </c>
      <c r="N1275">
        <f t="shared" si="57"/>
        <v>9</v>
      </c>
      <c r="O1275">
        <f t="shared" si="58"/>
        <v>2020</v>
      </c>
      <c r="P1275">
        <f t="shared" si="59"/>
        <v>29</v>
      </c>
    </row>
    <row r="1276" spans="1:16" x14ac:dyDescent="0.25">
      <c r="A1276" s="2">
        <v>1275</v>
      </c>
      <c r="B1276" s="2">
        <v>1607</v>
      </c>
      <c r="C1276" s="3">
        <v>44103</v>
      </c>
      <c r="D1276" s="4" t="s">
        <v>1752</v>
      </c>
      <c r="E1276" s="4" t="s">
        <v>1753</v>
      </c>
      <c r="F1276" s="4" t="s">
        <v>1754</v>
      </c>
      <c r="G1276" s="4" t="s">
        <v>329</v>
      </c>
      <c r="H1276" s="4" t="s">
        <v>17</v>
      </c>
      <c r="I1276" s="4" t="s">
        <v>45</v>
      </c>
      <c r="J1276" s="4" t="s">
        <v>46</v>
      </c>
      <c r="K1276" s="2">
        <v>2</v>
      </c>
      <c r="L1276" s="2">
        <v>19.5</v>
      </c>
      <c r="M1276" s="2">
        <v>39</v>
      </c>
      <c r="N1276">
        <f t="shared" si="57"/>
        <v>9</v>
      </c>
      <c r="O1276">
        <f t="shared" si="58"/>
        <v>2020</v>
      </c>
      <c r="P1276">
        <f t="shared" si="59"/>
        <v>29</v>
      </c>
    </row>
    <row r="1277" spans="1:16" x14ac:dyDescent="0.25">
      <c r="A1277" s="2">
        <v>1276</v>
      </c>
      <c r="B1277" s="2">
        <v>621</v>
      </c>
      <c r="C1277" s="3">
        <v>44103</v>
      </c>
      <c r="D1277" s="4" t="s">
        <v>2389</v>
      </c>
      <c r="E1277" s="4" t="s">
        <v>2390</v>
      </c>
      <c r="F1277" s="4" t="s">
        <v>1234</v>
      </c>
      <c r="G1277" s="4" t="s">
        <v>1235</v>
      </c>
      <c r="H1277" s="4" t="s">
        <v>31</v>
      </c>
      <c r="I1277" s="4" t="s">
        <v>162</v>
      </c>
      <c r="J1277" s="4" t="s">
        <v>163</v>
      </c>
      <c r="K1277" s="2">
        <v>6</v>
      </c>
      <c r="L1277" s="2">
        <v>42.99</v>
      </c>
      <c r="M1277" s="2">
        <v>257.94</v>
      </c>
      <c r="N1277">
        <f t="shared" si="57"/>
        <v>9</v>
      </c>
      <c r="O1277">
        <f t="shared" si="58"/>
        <v>2020</v>
      </c>
      <c r="P1277">
        <f t="shared" si="59"/>
        <v>29</v>
      </c>
    </row>
    <row r="1278" spans="1:16" x14ac:dyDescent="0.25">
      <c r="A1278" s="2">
        <v>1277</v>
      </c>
      <c r="B1278" s="2">
        <v>1051</v>
      </c>
      <c r="C1278" s="3">
        <v>44104</v>
      </c>
      <c r="D1278" s="4" t="s">
        <v>2391</v>
      </c>
      <c r="E1278" s="4" t="s">
        <v>2392</v>
      </c>
      <c r="F1278" s="4" t="s">
        <v>240</v>
      </c>
      <c r="G1278" s="4" t="s">
        <v>392</v>
      </c>
      <c r="H1278" s="4" t="s">
        <v>38</v>
      </c>
      <c r="I1278" s="4" t="s">
        <v>643</v>
      </c>
      <c r="J1278" s="4" t="s">
        <v>644</v>
      </c>
      <c r="K1278" s="2">
        <v>4</v>
      </c>
      <c r="L1278" s="2">
        <v>89</v>
      </c>
      <c r="M1278" s="2">
        <v>356</v>
      </c>
      <c r="N1278">
        <f t="shared" si="57"/>
        <v>9</v>
      </c>
      <c r="O1278">
        <f t="shared" si="58"/>
        <v>2020</v>
      </c>
      <c r="P1278">
        <f t="shared" si="59"/>
        <v>30</v>
      </c>
    </row>
    <row r="1279" spans="1:16" x14ac:dyDescent="0.25">
      <c r="A1279" s="2">
        <v>1278</v>
      </c>
      <c r="B1279" s="2">
        <v>99</v>
      </c>
      <c r="C1279" s="3">
        <v>44104</v>
      </c>
      <c r="D1279" s="4" t="s">
        <v>373</v>
      </c>
      <c r="E1279" s="4" t="s">
        <v>374</v>
      </c>
      <c r="F1279" s="4" t="s">
        <v>240</v>
      </c>
      <c r="G1279" s="4" t="s">
        <v>134</v>
      </c>
      <c r="H1279" s="4" t="s">
        <v>38</v>
      </c>
      <c r="I1279" s="4" t="s">
        <v>324</v>
      </c>
      <c r="J1279" s="4" t="s">
        <v>325</v>
      </c>
      <c r="K1279" s="2">
        <v>4</v>
      </c>
      <c r="L1279" s="2">
        <v>58.95</v>
      </c>
      <c r="M1279" s="2">
        <v>235.8</v>
      </c>
      <c r="N1279">
        <f t="shared" si="57"/>
        <v>9</v>
      </c>
      <c r="O1279">
        <f t="shared" si="58"/>
        <v>2020</v>
      </c>
      <c r="P1279">
        <f t="shared" si="59"/>
        <v>30</v>
      </c>
    </row>
    <row r="1280" spans="1:16" x14ac:dyDescent="0.25">
      <c r="A1280" s="2">
        <v>1279</v>
      </c>
      <c r="B1280" s="2">
        <v>71</v>
      </c>
      <c r="C1280" s="3">
        <v>44104</v>
      </c>
      <c r="D1280" s="4" t="s">
        <v>1114</v>
      </c>
      <c r="E1280" s="4" t="s">
        <v>1115</v>
      </c>
      <c r="F1280" s="4" t="s">
        <v>610</v>
      </c>
      <c r="G1280" s="4" t="s">
        <v>75</v>
      </c>
      <c r="H1280" s="4" t="s">
        <v>17</v>
      </c>
      <c r="I1280" s="4" t="s">
        <v>538</v>
      </c>
      <c r="J1280" s="4" t="s">
        <v>539</v>
      </c>
      <c r="K1280" s="2">
        <v>4</v>
      </c>
      <c r="L1280" s="2">
        <v>17.5</v>
      </c>
      <c r="M1280" s="2">
        <v>70</v>
      </c>
      <c r="N1280">
        <f t="shared" si="57"/>
        <v>9</v>
      </c>
      <c r="O1280">
        <f t="shared" si="58"/>
        <v>2020</v>
      </c>
      <c r="P1280">
        <f t="shared" si="59"/>
        <v>30</v>
      </c>
    </row>
    <row r="1281" spans="1:16" x14ac:dyDescent="0.25">
      <c r="A1281" s="2">
        <v>1280</v>
      </c>
      <c r="B1281" s="2">
        <v>848</v>
      </c>
      <c r="C1281" s="3">
        <v>44104</v>
      </c>
      <c r="D1281" s="4" t="s">
        <v>752</v>
      </c>
      <c r="E1281" s="4" t="s">
        <v>753</v>
      </c>
      <c r="F1281" s="4" t="s">
        <v>754</v>
      </c>
      <c r="G1281" s="4" t="s">
        <v>126</v>
      </c>
      <c r="H1281" s="4" t="s">
        <v>56</v>
      </c>
      <c r="I1281" s="4" t="s">
        <v>366</v>
      </c>
      <c r="J1281" s="4" t="s">
        <v>367</v>
      </c>
      <c r="K1281" s="2">
        <v>2</v>
      </c>
      <c r="L1281" s="2">
        <v>189</v>
      </c>
      <c r="M1281" s="2">
        <v>378</v>
      </c>
      <c r="N1281">
        <f t="shared" si="57"/>
        <v>9</v>
      </c>
      <c r="O1281">
        <f t="shared" si="58"/>
        <v>2020</v>
      </c>
      <c r="P1281">
        <f t="shared" si="59"/>
        <v>30</v>
      </c>
    </row>
    <row r="1282" spans="1:16" x14ac:dyDescent="0.25">
      <c r="A1282" s="2">
        <v>1281</v>
      </c>
      <c r="B1282" s="2">
        <v>995</v>
      </c>
      <c r="C1282" s="3">
        <v>44104</v>
      </c>
      <c r="D1282" s="4" t="s">
        <v>2393</v>
      </c>
      <c r="E1282" s="4" t="s">
        <v>2394</v>
      </c>
      <c r="F1282" s="4" t="s">
        <v>486</v>
      </c>
      <c r="G1282" s="4" t="s">
        <v>62</v>
      </c>
      <c r="H1282" s="4" t="s">
        <v>56</v>
      </c>
      <c r="I1282" s="4" t="s">
        <v>170</v>
      </c>
      <c r="J1282" s="4" t="s">
        <v>171</v>
      </c>
      <c r="K1282" s="2">
        <v>3</v>
      </c>
      <c r="L1282" s="2">
        <v>225</v>
      </c>
      <c r="M1282" s="2">
        <v>675</v>
      </c>
      <c r="N1282">
        <f t="shared" si="57"/>
        <v>9</v>
      </c>
      <c r="O1282">
        <f t="shared" si="58"/>
        <v>2020</v>
      </c>
      <c r="P1282">
        <f t="shared" si="59"/>
        <v>30</v>
      </c>
    </row>
    <row r="1283" spans="1:16" x14ac:dyDescent="0.25">
      <c r="A1283" s="2">
        <v>1282</v>
      </c>
      <c r="B1283" s="2">
        <v>163</v>
      </c>
      <c r="C1283" s="3">
        <v>44104</v>
      </c>
      <c r="D1283" s="4" t="s">
        <v>1690</v>
      </c>
      <c r="E1283" s="4" t="s">
        <v>1691</v>
      </c>
      <c r="F1283" s="4" t="s">
        <v>214</v>
      </c>
      <c r="G1283" s="4" t="s">
        <v>215</v>
      </c>
      <c r="H1283" s="4" t="s">
        <v>56</v>
      </c>
      <c r="I1283" s="4" t="s">
        <v>95</v>
      </c>
      <c r="J1283" s="4" t="s">
        <v>96</v>
      </c>
      <c r="K1283" s="2">
        <v>3</v>
      </c>
      <c r="L1283" s="2">
        <v>214</v>
      </c>
      <c r="M1283" s="2">
        <v>642</v>
      </c>
      <c r="N1283">
        <f t="shared" ref="N1283:N1346" si="60">MONTH(C1283)</f>
        <v>9</v>
      </c>
      <c r="O1283">
        <f t="shared" ref="O1283:O1346" si="61">YEAR(C1283)</f>
        <v>2020</v>
      </c>
      <c r="P1283">
        <f t="shared" ref="P1283:P1346" si="62">DAY(C1283)</f>
        <v>30</v>
      </c>
    </row>
    <row r="1284" spans="1:16" x14ac:dyDescent="0.25">
      <c r="A1284" s="2">
        <v>1283</v>
      </c>
      <c r="B1284" s="2">
        <v>485</v>
      </c>
      <c r="C1284" s="3">
        <v>44104</v>
      </c>
      <c r="D1284" s="4" t="s">
        <v>1350</v>
      </c>
      <c r="E1284" s="4" t="s">
        <v>1351</v>
      </c>
      <c r="F1284" s="4" t="s">
        <v>1352</v>
      </c>
      <c r="G1284" s="4" t="s">
        <v>244</v>
      </c>
      <c r="H1284" s="4" t="s">
        <v>17</v>
      </c>
      <c r="I1284" s="4" t="s">
        <v>193</v>
      </c>
      <c r="J1284" s="4" t="s">
        <v>194</v>
      </c>
      <c r="K1284" s="2">
        <v>3</v>
      </c>
      <c r="L1284" s="2">
        <v>23.99</v>
      </c>
      <c r="M1284" s="2">
        <v>71.97</v>
      </c>
      <c r="N1284">
        <f t="shared" si="60"/>
        <v>9</v>
      </c>
      <c r="O1284">
        <f t="shared" si="61"/>
        <v>2020</v>
      </c>
      <c r="P1284">
        <f t="shared" si="62"/>
        <v>30</v>
      </c>
    </row>
    <row r="1285" spans="1:16" x14ac:dyDescent="0.25">
      <c r="A1285" s="2">
        <v>1284</v>
      </c>
      <c r="B1285" s="2">
        <v>169</v>
      </c>
      <c r="C1285" s="3">
        <v>44105</v>
      </c>
      <c r="D1285" s="4" t="s">
        <v>2091</v>
      </c>
      <c r="E1285" s="4" t="s">
        <v>2092</v>
      </c>
      <c r="F1285" s="4" t="s">
        <v>1294</v>
      </c>
      <c r="G1285" s="4" t="s">
        <v>347</v>
      </c>
      <c r="H1285" s="4" t="s">
        <v>56</v>
      </c>
      <c r="I1285" s="4" t="s">
        <v>490</v>
      </c>
      <c r="J1285" s="4" t="s">
        <v>491</v>
      </c>
      <c r="K1285" s="2">
        <v>4</v>
      </c>
      <c r="L1285" s="2">
        <v>245</v>
      </c>
      <c r="M1285" s="2">
        <v>980</v>
      </c>
      <c r="N1285">
        <f t="shared" si="60"/>
        <v>10</v>
      </c>
      <c r="O1285">
        <f t="shared" si="61"/>
        <v>2020</v>
      </c>
      <c r="P1285">
        <f t="shared" si="62"/>
        <v>1</v>
      </c>
    </row>
    <row r="1286" spans="1:16" x14ac:dyDescent="0.25">
      <c r="A1286" s="2">
        <v>1285</v>
      </c>
      <c r="B1286" s="2">
        <v>1371</v>
      </c>
      <c r="C1286" s="3">
        <v>44105</v>
      </c>
      <c r="D1286" s="4" t="s">
        <v>1360</v>
      </c>
      <c r="E1286" s="4" t="s">
        <v>1361</v>
      </c>
      <c r="F1286" s="4" t="s">
        <v>69</v>
      </c>
      <c r="G1286" s="4" t="s">
        <v>62</v>
      </c>
      <c r="H1286" s="4" t="s">
        <v>38</v>
      </c>
      <c r="I1286" s="4" t="s">
        <v>463</v>
      </c>
      <c r="J1286" s="4" t="s">
        <v>464</v>
      </c>
      <c r="K1286" s="2">
        <v>3</v>
      </c>
      <c r="L1286" s="2">
        <v>119</v>
      </c>
      <c r="M1286" s="2">
        <v>357</v>
      </c>
      <c r="N1286">
        <f t="shared" si="60"/>
        <v>10</v>
      </c>
      <c r="O1286">
        <f t="shared" si="61"/>
        <v>2020</v>
      </c>
      <c r="P1286">
        <f t="shared" si="62"/>
        <v>1</v>
      </c>
    </row>
    <row r="1287" spans="1:16" x14ac:dyDescent="0.25">
      <c r="A1287" s="2">
        <v>1286</v>
      </c>
      <c r="B1287" s="2">
        <v>1410</v>
      </c>
      <c r="C1287" s="3">
        <v>44105</v>
      </c>
      <c r="D1287" s="4" t="s">
        <v>2395</v>
      </c>
      <c r="E1287" s="4" t="s">
        <v>2396</v>
      </c>
      <c r="F1287" s="4" t="s">
        <v>36</v>
      </c>
      <c r="G1287" s="4" t="s">
        <v>37</v>
      </c>
      <c r="H1287" s="4" t="s">
        <v>17</v>
      </c>
      <c r="I1287" s="4" t="s">
        <v>51</v>
      </c>
      <c r="J1287" s="4" t="s">
        <v>52</v>
      </c>
      <c r="K1287" s="2">
        <v>2</v>
      </c>
      <c r="L1287" s="2">
        <v>16.75</v>
      </c>
      <c r="M1287" s="2">
        <v>33.5</v>
      </c>
      <c r="N1287">
        <f t="shared" si="60"/>
        <v>10</v>
      </c>
      <c r="O1287">
        <f t="shared" si="61"/>
        <v>2020</v>
      </c>
      <c r="P1287">
        <f t="shared" si="62"/>
        <v>1</v>
      </c>
    </row>
    <row r="1288" spans="1:16" x14ac:dyDescent="0.25">
      <c r="A1288" s="2">
        <v>1287</v>
      </c>
      <c r="B1288" s="2">
        <v>1047</v>
      </c>
      <c r="C1288" s="3">
        <v>44105</v>
      </c>
      <c r="D1288" s="4" t="s">
        <v>2397</v>
      </c>
      <c r="E1288" s="4" t="s">
        <v>2398</v>
      </c>
      <c r="F1288" s="4" t="s">
        <v>489</v>
      </c>
      <c r="G1288" s="4" t="s">
        <v>105</v>
      </c>
      <c r="H1288" s="4" t="s">
        <v>38</v>
      </c>
      <c r="I1288" s="4" t="s">
        <v>643</v>
      </c>
      <c r="J1288" s="4" t="s">
        <v>644</v>
      </c>
      <c r="K1288" s="2">
        <v>3</v>
      </c>
      <c r="L1288" s="2">
        <v>89</v>
      </c>
      <c r="M1288" s="2">
        <v>267</v>
      </c>
      <c r="N1288">
        <f t="shared" si="60"/>
        <v>10</v>
      </c>
      <c r="O1288">
        <f t="shared" si="61"/>
        <v>2020</v>
      </c>
      <c r="P1288">
        <f t="shared" si="62"/>
        <v>1</v>
      </c>
    </row>
    <row r="1289" spans="1:16" x14ac:dyDescent="0.25">
      <c r="A1289" s="2">
        <v>1288</v>
      </c>
      <c r="B1289" s="2">
        <v>1053</v>
      </c>
      <c r="C1289" s="3">
        <v>44106</v>
      </c>
      <c r="D1289" s="4" t="s">
        <v>2399</v>
      </c>
      <c r="E1289" s="4" t="s">
        <v>2400</v>
      </c>
      <c r="F1289" s="4" t="s">
        <v>362</v>
      </c>
      <c r="G1289" s="4" t="s">
        <v>23</v>
      </c>
      <c r="H1289" s="4" t="s">
        <v>56</v>
      </c>
      <c r="I1289" s="4" t="s">
        <v>170</v>
      </c>
      <c r="J1289" s="4" t="s">
        <v>171</v>
      </c>
      <c r="K1289" s="2">
        <v>2</v>
      </c>
      <c r="L1289" s="2">
        <v>225</v>
      </c>
      <c r="M1289" s="2">
        <v>450</v>
      </c>
      <c r="N1289">
        <f t="shared" si="60"/>
        <v>10</v>
      </c>
      <c r="O1289">
        <f t="shared" si="61"/>
        <v>2020</v>
      </c>
      <c r="P1289">
        <f t="shared" si="62"/>
        <v>2</v>
      </c>
    </row>
    <row r="1290" spans="1:16" x14ac:dyDescent="0.25">
      <c r="A1290" s="2">
        <v>1289</v>
      </c>
      <c r="B1290" s="2">
        <v>1146</v>
      </c>
      <c r="C1290" s="3">
        <v>44106</v>
      </c>
      <c r="D1290" s="4" t="s">
        <v>2401</v>
      </c>
      <c r="E1290" s="4" t="s">
        <v>2402</v>
      </c>
      <c r="F1290" s="4" t="s">
        <v>628</v>
      </c>
      <c r="G1290" s="4" t="s">
        <v>392</v>
      </c>
      <c r="H1290" s="4" t="s">
        <v>31</v>
      </c>
      <c r="I1290" s="4" t="s">
        <v>473</v>
      </c>
      <c r="J1290" s="4" t="s">
        <v>474</v>
      </c>
      <c r="K1290" s="2">
        <v>3</v>
      </c>
      <c r="L1290" s="2">
        <v>34.99</v>
      </c>
      <c r="M1290" s="2">
        <v>104.97</v>
      </c>
      <c r="N1290">
        <f t="shared" si="60"/>
        <v>10</v>
      </c>
      <c r="O1290">
        <f t="shared" si="61"/>
        <v>2020</v>
      </c>
      <c r="P1290">
        <f t="shared" si="62"/>
        <v>2</v>
      </c>
    </row>
    <row r="1291" spans="1:16" x14ac:dyDescent="0.25">
      <c r="A1291" s="2">
        <v>1290</v>
      </c>
      <c r="B1291" s="2">
        <v>1961</v>
      </c>
      <c r="C1291" s="3">
        <v>44106</v>
      </c>
      <c r="D1291" s="4" t="s">
        <v>2403</v>
      </c>
      <c r="E1291" s="4" t="s">
        <v>2404</v>
      </c>
      <c r="F1291" s="4" t="s">
        <v>381</v>
      </c>
      <c r="G1291" s="4" t="s">
        <v>62</v>
      </c>
      <c r="H1291" s="4" t="s">
        <v>38</v>
      </c>
      <c r="I1291" s="4" t="s">
        <v>643</v>
      </c>
      <c r="J1291" s="4" t="s">
        <v>644</v>
      </c>
      <c r="K1291" s="2">
        <v>3</v>
      </c>
      <c r="L1291" s="2">
        <v>89</v>
      </c>
      <c r="M1291" s="2">
        <v>267</v>
      </c>
      <c r="N1291">
        <f t="shared" si="60"/>
        <v>10</v>
      </c>
      <c r="O1291">
        <f t="shared" si="61"/>
        <v>2020</v>
      </c>
      <c r="P1291">
        <f t="shared" si="62"/>
        <v>2</v>
      </c>
    </row>
    <row r="1292" spans="1:16" x14ac:dyDescent="0.25">
      <c r="A1292" s="2">
        <v>1291</v>
      </c>
      <c r="B1292" s="2">
        <v>476</v>
      </c>
      <c r="C1292" s="3">
        <v>44106</v>
      </c>
      <c r="D1292" s="4" t="s">
        <v>2405</v>
      </c>
      <c r="E1292" s="4" t="s">
        <v>2406</v>
      </c>
      <c r="F1292" s="4" t="s">
        <v>1754</v>
      </c>
      <c r="G1292" s="4" t="s">
        <v>329</v>
      </c>
      <c r="H1292" s="4" t="s">
        <v>38</v>
      </c>
      <c r="I1292" s="4" t="s">
        <v>643</v>
      </c>
      <c r="J1292" s="4" t="s">
        <v>644</v>
      </c>
      <c r="K1292" s="2">
        <v>2</v>
      </c>
      <c r="L1292" s="2">
        <v>89</v>
      </c>
      <c r="M1292" s="2">
        <v>178</v>
      </c>
      <c r="N1292">
        <f t="shared" si="60"/>
        <v>10</v>
      </c>
      <c r="O1292">
        <f t="shared" si="61"/>
        <v>2020</v>
      </c>
      <c r="P1292">
        <f t="shared" si="62"/>
        <v>2</v>
      </c>
    </row>
    <row r="1293" spans="1:16" x14ac:dyDescent="0.25">
      <c r="A1293" s="2">
        <v>1292</v>
      </c>
      <c r="B1293" s="2">
        <v>1450</v>
      </c>
      <c r="C1293" s="3">
        <v>44106</v>
      </c>
      <c r="D1293" s="4" t="s">
        <v>2062</v>
      </c>
      <c r="E1293" s="4" t="s">
        <v>2063</v>
      </c>
      <c r="F1293" s="4" t="s">
        <v>1754</v>
      </c>
      <c r="G1293" s="4" t="s">
        <v>329</v>
      </c>
      <c r="H1293" s="4" t="s">
        <v>31</v>
      </c>
      <c r="I1293" s="4" t="s">
        <v>141</v>
      </c>
      <c r="J1293" s="4" t="s">
        <v>142</v>
      </c>
      <c r="K1293" s="2">
        <v>2</v>
      </c>
      <c r="L1293" s="2">
        <v>49.95</v>
      </c>
      <c r="M1293" s="2">
        <v>99.9</v>
      </c>
      <c r="N1293">
        <f t="shared" si="60"/>
        <v>10</v>
      </c>
      <c r="O1293">
        <f t="shared" si="61"/>
        <v>2020</v>
      </c>
      <c r="P1293">
        <f t="shared" si="62"/>
        <v>2</v>
      </c>
    </row>
    <row r="1294" spans="1:16" x14ac:dyDescent="0.25">
      <c r="A1294" s="2">
        <v>1293</v>
      </c>
      <c r="B1294" s="2">
        <v>579</v>
      </c>
      <c r="C1294" s="3">
        <v>44106</v>
      </c>
      <c r="D1294" s="4" t="s">
        <v>2407</v>
      </c>
      <c r="E1294" s="4" t="s">
        <v>2408</v>
      </c>
      <c r="F1294" s="4" t="s">
        <v>1357</v>
      </c>
      <c r="G1294" s="4" t="s">
        <v>75</v>
      </c>
      <c r="H1294" s="4" t="s">
        <v>88</v>
      </c>
      <c r="I1294" s="4" t="s">
        <v>312</v>
      </c>
      <c r="J1294" s="4" t="s">
        <v>313</v>
      </c>
      <c r="K1294" s="2">
        <v>3</v>
      </c>
      <c r="L1294" s="2">
        <v>7.99</v>
      </c>
      <c r="M1294" s="2">
        <v>23.97</v>
      </c>
      <c r="N1294">
        <f t="shared" si="60"/>
        <v>10</v>
      </c>
      <c r="O1294">
        <f t="shared" si="61"/>
        <v>2020</v>
      </c>
      <c r="P1294">
        <f t="shared" si="62"/>
        <v>2</v>
      </c>
    </row>
    <row r="1295" spans="1:16" x14ac:dyDescent="0.25">
      <c r="A1295" s="2">
        <v>1294</v>
      </c>
      <c r="B1295" s="2">
        <v>1028</v>
      </c>
      <c r="C1295" s="3">
        <v>44107</v>
      </c>
      <c r="D1295" s="4" t="s">
        <v>2409</v>
      </c>
      <c r="E1295" s="4" t="s">
        <v>2410</v>
      </c>
      <c r="F1295" s="4" t="s">
        <v>2411</v>
      </c>
      <c r="G1295" s="4" t="s">
        <v>94</v>
      </c>
      <c r="H1295" s="4" t="s">
        <v>17</v>
      </c>
      <c r="I1295" s="4" t="s">
        <v>815</v>
      </c>
      <c r="J1295" s="4" t="s">
        <v>816</v>
      </c>
      <c r="K1295" s="2">
        <v>4</v>
      </c>
      <c r="L1295" s="2">
        <v>16.989999999999998</v>
      </c>
      <c r="M1295" s="2">
        <v>67.959999999999994</v>
      </c>
      <c r="N1295">
        <f t="shared" si="60"/>
        <v>10</v>
      </c>
      <c r="O1295">
        <f t="shared" si="61"/>
        <v>2020</v>
      </c>
      <c r="P1295">
        <f t="shared" si="62"/>
        <v>3</v>
      </c>
    </row>
    <row r="1296" spans="1:16" x14ac:dyDescent="0.25">
      <c r="A1296" s="2">
        <v>1295</v>
      </c>
      <c r="B1296" s="2">
        <v>618</v>
      </c>
      <c r="C1296" s="3">
        <v>44108</v>
      </c>
      <c r="D1296" s="4" t="s">
        <v>2412</v>
      </c>
      <c r="E1296" s="4" t="s">
        <v>2413</v>
      </c>
      <c r="F1296" s="4" t="s">
        <v>564</v>
      </c>
      <c r="G1296" s="4" t="s">
        <v>329</v>
      </c>
      <c r="H1296" s="4" t="s">
        <v>31</v>
      </c>
      <c r="I1296" s="4" t="s">
        <v>63</v>
      </c>
      <c r="J1296" s="4" t="s">
        <v>64</v>
      </c>
      <c r="K1296" s="2">
        <v>4</v>
      </c>
      <c r="L1296" s="2">
        <v>44.95</v>
      </c>
      <c r="M1296" s="2">
        <v>179.8</v>
      </c>
      <c r="N1296">
        <f t="shared" si="60"/>
        <v>10</v>
      </c>
      <c r="O1296">
        <f t="shared" si="61"/>
        <v>2020</v>
      </c>
      <c r="P1296">
        <f t="shared" si="62"/>
        <v>4</v>
      </c>
    </row>
    <row r="1297" spans="1:16" x14ac:dyDescent="0.25">
      <c r="A1297" s="2">
        <v>1296</v>
      </c>
      <c r="B1297" s="2">
        <v>1704</v>
      </c>
      <c r="C1297" s="3">
        <v>44108</v>
      </c>
      <c r="D1297" s="4" t="s">
        <v>2414</v>
      </c>
      <c r="E1297" s="4" t="s">
        <v>2415</v>
      </c>
      <c r="F1297" s="4" t="s">
        <v>942</v>
      </c>
      <c r="G1297" s="4" t="s">
        <v>94</v>
      </c>
      <c r="H1297" s="4" t="s">
        <v>24</v>
      </c>
      <c r="I1297" s="4" t="s">
        <v>415</v>
      </c>
      <c r="J1297" s="4" t="s">
        <v>416</v>
      </c>
      <c r="K1297" s="2">
        <v>5</v>
      </c>
      <c r="L1297" s="2">
        <v>699</v>
      </c>
      <c r="M1297" s="2">
        <v>3495</v>
      </c>
      <c r="N1297">
        <f t="shared" si="60"/>
        <v>10</v>
      </c>
      <c r="O1297">
        <f t="shared" si="61"/>
        <v>2020</v>
      </c>
      <c r="P1297">
        <f t="shared" si="62"/>
        <v>4</v>
      </c>
    </row>
    <row r="1298" spans="1:16" x14ac:dyDescent="0.25">
      <c r="A1298" s="2">
        <v>1297</v>
      </c>
      <c r="B1298" s="2">
        <v>773</v>
      </c>
      <c r="C1298" s="3">
        <v>44108</v>
      </c>
      <c r="D1298" s="4" t="s">
        <v>2416</v>
      </c>
      <c r="E1298" s="4" t="s">
        <v>2417</v>
      </c>
      <c r="F1298" s="4" t="s">
        <v>197</v>
      </c>
      <c r="G1298" s="4" t="s">
        <v>198</v>
      </c>
      <c r="H1298" s="4" t="s">
        <v>17</v>
      </c>
      <c r="I1298" s="4" t="s">
        <v>45</v>
      </c>
      <c r="J1298" s="4" t="s">
        <v>46</v>
      </c>
      <c r="K1298" s="2">
        <v>4</v>
      </c>
      <c r="L1298" s="2">
        <v>19.5</v>
      </c>
      <c r="M1298" s="2">
        <v>78</v>
      </c>
      <c r="N1298">
        <f t="shared" si="60"/>
        <v>10</v>
      </c>
      <c r="O1298">
        <f t="shared" si="61"/>
        <v>2020</v>
      </c>
      <c r="P1298">
        <f t="shared" si="62"/>
        <v>4</v>
      </c>
    </row>
    <row r="1299" spans="1:16" x14ac:dyDescent="0.25">
      <c r="A1299" s="2">
        <v>1298</v>
      </c>
      <c r="B1299" s="2">
        <v>426</v>
      </c>
      <c r="C1299" s="3">
        <v>44108</v>
      </c>
      <c r="D1299" s="4" t="s">
        <v>181</v>
      </c>
      <c r="E1299" s="4" t="s">
        <v>182</v>
      </c>
      <c r="F1299" s="4" t="s">
        <v>183</v>
      </c>
      <c r="G1299" s="4" t="s">
        <v>184</v>
      </c>
      <c r="H1299" s="4" t="s">
        <v>88</v>
      </c>
      <c r="I1299" s="4" t="s">
        <v>210</v>
      </c>
      <c r="J1299" s="4" t="s">
        <v>211</v>
      </c>
      <c r="K1299" s="2">
        <v>4</v>
      </c>
      <c r="L1299" s="2">
        <v>12</v>
      </c>
      <c r="M1299" s="2">
        <v>48</v>
      </c>
      <c r="N1299">
        <f t="shared" si="60"/>
        <v>10</v>
      </c>
      <c r="O1299">
        <f t="shared" si="61"/>
        <v>2020</v>
      </c>
      <c r="P1299">
        <f t="shared" si="62"/>
        <v>4</v>
      </c>
    </row>
    <row r="1300" spans="1:16" x14ac:dyDescent="0.25">
      <c r="A1300" s="2">
        <v>1299</v>
      </c>
      <c r="B1300" s="2">
        <v>362</v>
      </c>
      <c r="C1300" s="3">
        <v>44109</v>
      </c>
      <c r="D1300" s="4" t="s">
        <v>2418</v>
      </c>
      <c r="E1300" s="4" t="s">
        <v>2419</v>
      </c>
      <c r="F1300" s="4" t="s">
        <v>1799</v>
      </c>
      <c r="G1300" s="4" t="s">
        <v>444</v>
      </c>
      <c r="H1300" s="4" t="s">
        <v>70</v>
      </c>
      <c r="I1300" s="4" t="s">
        <v>112</v>
      </c>
      <c r="J1300" s="4" t="s">
        <v>113</v>
      </c>
      <c r="K1300" s="2">
        <v>4</v>
      </c>
      <c r="L1300" s="2">
        <v>399</v>
      </c>
      <c r="M1300" s="2">
        <v>1596</v>
      </c>
      <c r="N1300">
        <f t="shared" si="60"/>
        <v>10</v>
      </c>
      <c r="O1300">
        <f t="shared" si="61"/>
        <v>2020</v>
      </c>
      <c r="P1300">
        <f t="shared" si="62"/>
        <v>5</v>
      </c>
    </row>
    <row r="1301" spans="1:16" x14ac:dyDescent="0.25">
      <c r="A1301" s="2">
        <v>1300</v>
      </c>
      <c r="B1301" s="2">
        <v>2056</v>
      </c>
      <c r="C1301" s="3">
        <v>44109</v>
      </c>
      <c r="D1301" s="4" t="s">
        <v>2420</v>
      </c>
      <c r="E1301" s="4" t="s">
        <v>2421</v>
      </c>
      <c r="F1301" s="4" t="s">
        <v>299</v>
      </c>
      <c r="G1301" s="4" t="s">
        <v>300</v>
      </c>
      <c r="H1301" s="4" t="s">
        <v>88</v>
      </c>
      <c r="I1301" s="4" t="s">
        <v>210</v>
      </c>
      <c r="J1301" s="4" t="s">
        <v>211</v>
      </c>
      <c r="K1301" s="2">
        <v>5</v>
      </c>
      <c r="L1301" s="2">
        <v>12</v>
      </c>
      <c r="M1301" s="2">
        <v>60</v>
      </c>
      <c r="N1301">
        <f t="shared" si="60"/>
        <v>10</v>
      </c>
      <c r="O1301">
        <f t="shared" si="61"/>
        <v>2020</v>
      </c>
      <c r="P1301">
        <f t="shared" si="62"/>
        <v>5</v>
      </c>
    </row>
    <row r="1302" spans="1:16" x14ac:dyDescent="0.25">
      <c r="A1302" s="2">
        <v>1301</v>
      </c>
      <c r="B1302" s="2">
        <v>1032</v>
      </c>
      <c r="C1302" s="3">
        <v>44109</v>
      </c>
      <c r="D1302" s="4" t="s">
        <v>2422</v>
      </c>
      <c r="E1302" s="4" t="s">
        <v>2423</v>
      </c>
      <c r="F1302" s="4" t="s">
        <v>183</v>
      </c>
      <c r="G1302" s="4" t="s">
        <v>184</v>
      </c>
      <c r="H1302" s="4" t="s">
        <v>17</v>
      </c>
      <c r="I1302" s="4" t="s">
        <v>538</v>
      </c>
      <c r="J1302" s="4" t="s">
        <v>539</v>
      </c>
      <c r="K1302" s="2">
        <v>6</v>
      </c>
      <c r="L1302" s="2">
        <v>17.5</v>
      </c>
      <c r="M1302" s="2">
        <v>105</v>
      </c>
      <c r="N1302">
        <f t="shared" si="60"/>
        <v>10</v>
      </c>
      <c r="O1302">
        <f t="shared" si="61"/>
        <v>2020</v>
      </c>
      <c r="P1302">
        <f t="shared" si="62"/>
        <v>5</v>
      </c>
    </row>
    <row r="1303" spans="1:16" x14ac:dyDescent="0.25">
      <c r="A1303" s="2">
        <v>1302</v>
      </c>
      <c r="B1303" s="2">
        <v>218</v>
      </c>
      <c r="C1303" s="3">
        <v>44109</v>
      </c>
      <c r="D1303" s="4" t="s">
        <v>1869</v>
      </c>
      <c r="E1303" s="4" t="s">
        <v>1870</v>
      </c>
      <c r="F1303" s="4" t="s">
        <v>622</v>
      </c>
      <c r="G1303" s="4" t="s">
        <v>30</v>
      </c>
      <c r="H1303" s="4" t="s">
        <v>17</v>
      </c>
      <c r="I1303" s="4" t="s">
        <v>156</v>
      </c>
      <c r="J1303" s="4" t="s">
        <v>157</v>
      </c>
      <c r="K1303" s="2">
        <v>5</v>
      </c>
      <c r="L1303" s="2">
        <v>14.99</v>
      </c>
      <c r="M1303" s="2">
        <v>74.95</v>
      </c>
      <c r="N1303">
        <f t="shared" si="60"/>
        <v>10</v>
      </c>
      <c r="O1303">
        <f t="shared" si="61"/>
        <v>2020</v>
      </c>
      <c r="P1303">
        <f t="shared" si="62"/>
        <v>5</v>
      </c>
    </row>
    <row r="1304" spans="1:16" x14ac:dyDescent="0.25">
      <c r="A1304" s="2">
        <v>1303</v>
      </c>
      <c r="B1304" s="2">
        <v>141</v>
      </c>
      <c r="C1304" s="3">
        <v>44110</v>
      </c>
      <c r="D1304" s="4" t="s">
        <v>1037</v>
      </c>
      <c r="E1304" s="4" t="s">
        <v>1038</v>
      </c>
      <c r="F1304" s="4" t="s">
        <v>1039</v>
      </c>
      <c r="G1304" s="4" t="s">
        <v>117</v>
      </c>
      <c r="H1304" s="4" t="s">
        <v>88</v>
      </c>
      <c r="I1304" s="4" t="s">
        <v>89</v>
      </c>
      <c r="J1304" s="4" t="s">
        <v>90</v>
      </c>
      <c r="K1304" s="2">
        <v>3</v>
      </c>
      <c r="L1304" s="2">
        <v>12</v>
      </c>
      <c r="M1304" s="2">
        <v>36</v>
      </c>
      <c r="N1304">
        <f t="shared" si="60"/>
        <v>10</v>
      </c>
      <c r="O1304">
        <f t="shared" si="61"/>
        <v>2020</v>
      </c>
      <c r="P1304">
        <f t="shared" si="62"/>
        <v>6</v>
      </c>
    </row>
    <row r="1305" spans="1:16" x14ac:dyDescent="0.25">
      <c r="A1305" s="2">
        <v>1304</v>
      </c>
      <c r="B1305" s="2">
        <v>1453</v>
      </c>
      <c r="C1305" s="3">
        <v>44110</v>
      </c>
      <c r="D1305" s="4" t="s">
        <v>2424</v>
      </c>
      <c r="E1305" s="4" t="s">
        <v>2425</v>
      </c>
      <c r="F1305" s="4" t="s">
        <v>55</v>
      </c>
      <c r="G1305" s="4" t="s">
        <v>23</v>
      </c>
      <c r="H1305" s="4" t="s">
        <v>17</v>
      </c>
      <c r="I1305" s="4" t="s">
        <v>202</v>
      </c>
      <c r="J1305" s="4" t="s">
        <v>203</v>
      </c>
      <c r="K1305" s="2">
        <v>5</v>
      </c>
      <c r="L1305" s="2">
        <v>24.95</v>
      </c>
      <c r="M1305" s="2">
        <v>124.75</v>
      </c>
      <c r="N1305">
        <f t="shared" si="60"/>
        <v>10</v>
      </c>
      <c r="O1305">
        <f t="shared" si="61"/>
        <v>2020</v>
      </c>
      <c r="P1305">
        <f t="shared" si="62"/>
        <v>6</v>
      </c>
    </row>
    <row r="1306" spans="1:16" x14ac:dyDescent="0.25">
      <c r="A1306" s="2">
        <v>1305</v>
      </c>
      <c r="B1306" s="2">
        <v>1552</v>
      </c>
      <c r="C1306" s="3">
        <v>44110</v>
      </c>
      <c r="D1306" s="4" t="s">
        <v>2426</v>
      </c>
      <c r="E1306" s="4" t="s">
        <v>2427</v>
      </c>
      <c r="F1306" s="4" t="s">
        <v>183</v>
      </c>
      <c r="G1306" s="4" t="s">
        <v>184</v>
      </c>
      <c r="H1306" s="4" t="s">
        <v>56</v>
      </c>
      <c r="I1306" s="4" t="s">
        <v>170</v>
      </c>
      <c r="J1306" s="4" t="s">
        <v>171</v>
      </c>
      <c r="K1306" s="2">
        <v>6</v>
      </c>
      <c r="L1306" s="2">
        <v>225</v>
      </c>
      <c r="M1306" s="2">
        <v>1350</v>
      </c>
      <c r="N1306">
        <f t="shared" si="60"/>
        <v>10</v>
      </c>
      <c r="O1306">
        <f t="shared" si="61"/>
        <v>2020</v>
      </c>
      <c r="P1306">
        <f t="shared" si="62"/>
        <v>6</v>
      </c>
    </row>
    <row r="1307" spans="1:16" x14ac:dyDescent="0.25">
      <c r="A1307" s="2">
        <v>1306</v>
      </c>
      <c r="B1307" s="2">
        <v>602</v>
      </c>
      <c r="C1307" s="3">
        <v>44110</v>
      </c>
      <c r="D1307" s="4" t="s">
        <v>2213</v>
      </c>
      <c r="E1307" s="4" t="s">
        <v>2214</v>
      </c>
      <c r="F1307" s="4" t="s">
        <v>316</v>
      </c>
      <c r="G1307" s="4" t="s">
        <v>62</v>
      </c>
      <c r="H1307" s="4" t="s">
        <v>24</v>
      </c>
      <c r="I1307" s="4" t="s">
        <v>106</v>
      </c>
      <c r="J1307" s="4" t="s">
        <v>107</v>
      </c>
      <c r="K1307" s="2">
        <v>4</v>
      </c>
      <c r="L1307" s="2">
        <v>899</v>
      </c>
      <c r="M1307" s="2">
        <v>3596</v>
      </c>
      <c r="N1307">
        <f t="shared" si="60"/>
        <v>10</v>
      </c>
      <c r="O1307">
        <f t="shared" si="61"/>
        <v>2020</v>
      </c>
      <c r="P1307">
        <f t="shared" si="62"/>
        <v>6</v>
      </c>
    </row>
    <row r="1308" spans="1:16" x14ac:dyDescent="0.25">
      <c r="A1308" s="2">
        <v>1307</v>
      </c>
      <c r="B1308" s="2">
        <v>866</v>
      </c>
      <c r="C1308" s="3">
        <v>44111</v>
      </c>
      <c r="D1308" s="4" t="s">
        <v>769</v>
      </c>
      <c r="E1308" s="4" t="s">
        <v>770</v>
      </c>
      <c r="F1308" s="4" t="s">
        <v>559</v>
      </c>
      <c r="G1308" s="4" t="s">
        <v>117</v>
      </c>
      <c r="H1308" s="4" t="s">
        <v>70</v>
      </c>
      <c r="I1308" s="4" t="s">
        <v>308</v>
      </c>
      <c r="J1308" s="4" t="s">
        <v>309</v>
      </c>
      <c r="K1308" s="2">
        <v>4</v>
      </c>
      <c r="L1308" s="2">
        <v>499</v>
      </c>
      <c r="M1308" s="2">
        <v>1996</v>
      </c>
      <c r="N1308">
        <f t="shared" si="60"/>
        <v>10</v>
      </c>
      <c r="O1308">
        <f t="shared" si="61"/>
        <v>2020</v>
      </c>
      <c r="P1308">
        <f t="shared" si="62"/>
        <v>7</v>
      </c>
    </row>
    <row r="1309" spans="1:16" x14ac:dyDescent="0.25">
      <c r="A1309" s="2">
        <v>1308</v>
      </c>
      <c r="B1309" s="2">
        <v>2055</v>
      </c>
      <c r="C1309" s="3">
        <v>44111</v>
      </c>
      <c r="D1309" s="4" t="s">
        <v>2428</v>
      </c>
      <c r="E1309" s="4" t="s">
        <v>2429</v>
      </c>
      <c r="F1309" s="4" t="s">
        <v>240</v>
      </c>
      <c r="G1309" s="4" t="s">
        <v>392</v>
      </c>
      <c r="H1309" s="4" t="s">
        <v>17</v>
      </c>
      <c r="I1309" s="4" t="s">
        <v>51</v>
      </c>
      <c r="J1309" s="4" t="s">
        <v>52</v>
      </c>
      <c r="K1309" s="2">
        <v>5</v>
      </c>
      <c r="L1309" s="2">
        <v>16.75</v>
      </c>
      <c r="M1309" s="2">
        <v>83.75</v>
      </c>
      <c r="N1309">
        <f t="shared" si="60"/>
        <v>10</v>
      </c>
      <c r="O1309">
        <f t="shared" si="61"/>
        <v>2020</v>
      </c>
      <c r="P1309">
        <f t="shared" si="62"/>
        <v>7</v>
      </c>
    </row>
    <row r="1310" spans="1:16" x14ac:dyDescent="0.25">
      <c r="A1310" s="2">
        <v>1309</v>
      </c>
      <c r="B1310" s="2">
        <v>1636</v>
      </c>
      <c r="C1310" s="3">
        <v>44111</v>
      </c>
      <c r="D1310" s="4" t="s">
        <v>2083</v>
      </c>
      <c r="E1310" s="4" t="s">
        <v>2084</v>
      </c>
      <c r="F1310" s="4" t="s">
        <v>299</v>
      </c>
      <c r="G1310" s="4" t="s">
        <v>300</v>
      </c>
      <c r="H1310" s="4" t="s">
        <v>38</v>
      </c>
      <c r="I1310" s="4" t="s">
        <v>463</v>
      </c>
      <c r="J1310" s="4" t="s">
        <v>464</v>
      </c>
      <c r="K1310" s="2">
        <v>3</v>
      </c>
      <c r="L1310" s="2">
        <v>119</v>
      </c>
      <c r="M1310" s="2">
        <v>357</v>
      </c>
      <c r="N1310">
        <f t="shared" si="60"/>
        <v>10</v>
      </c>
      <c r="O1310">
        <f t="shared" si="61"/>
        <v>2020</v>
      </c>
      <c r="P1310">
        <f t="shared" si="62"/>
        <v>7</v>
      </c>
    </row>
    <row r="1311" spans="1:16" x14ac:dyDescent="0.25">
      <c r="A1311" s="2">
        <v>1310</v>
      </c>
      <c r="B1311" s="2">
        <v>1263</v>
      </c>
      <c r="C1311" s="3">
        <v>44111</v>
      </c>
      <c r="D1311" s="4" t="s">
        <v>2430</v>
      </c>
      <c r="E1311" s="4" t="s">
        <v>2431</v>
      </c>
      <c r="F1311" s="4" t="s">
        <v>1151</v>
      </c>
      <c r="G1311" s="4" t="s">
        <v>62</v>
      </c>
      <c r="H1311" s="4" t="s">
        <v>88</v>
      </c>
      <c r="I1311" s="4" t="s">
        <v>660</v>
      </c>
      <c r="J1311" s="4" t="s">
        <v>661</v>
      </c>
      <c r="K1311" s="2">
        <v>3</v>
      </c>
      <c r="L1311" s="2">
        <v>4.99</v>
      </c>
      <c r="M1311" s="2">
        <v>14.97</v>
      </c>
      <c r="N1311">
        <f t="shared" si="60"/>
        <v>10</v>
      </c>
      <c r="O1311">
        <f t="shared" si="61"/>
        <v>2020</v>
      </c>
      <c r="P1311">
        <f t="shared" si="62"/>
        <v>7</v>
      </c>
    </row>
    <row r="1312" spans="1:16" x14ac:dyDescent="0.25">
      <c r="A1312" s="2">
        <v>1311</v>
      </c>
      <c r="B1312" s="2">
        <v>2078</v>
      </c>
      <c r="C1312" s="3">
        <v>44111</v>
      </c>
      <c r="D1312" s="4" t="s">
        <v>2432</v>
      </c>
      <c r="E1312" s="4" t="s">
        <v>2433</v>
      </c>
      <c r="F1312" s="4" t="s">
        <v>160</v>
      </c>
      <c r="G1312" s="4" t="s">
        <v>161</v>
      </c>
      <c r="H1312" s="4" t="s">
        <v>56</v>
      </c>
      <c r="I1312" s="4" t="s">
        <v>57</v>
      </c>
      <c r="J1312" s="4" t="s">
        <v>58</v>
      </c>
      <c r="K1312" s="2">
        <v>1</v>
      </c>
      <c r="L1312" s="2">
        <v>189</v>
      </c>
      <c r="M1312" s="2">
        <v>189</v>
      </c>
      <c r="N1312">
        <f t="shared" si="60"/>
        <v>10</v>
      </c>
      <c r="O1312">
        <f t="shared" si="61"/>
        <v>2020</v>
      </c>
      <c r="P1312">
        <f t="shared" si="62"/>
        <v>7</v>
      </c>
    </row>
    <row r="1313" spans="1:16" x14ac:dyDescent="0.25">
      <c r="A1313" s="2">
        <v>1312</v>
      </c>
      <c r="B1313" s="2">
        <v>1101</v>
      </c>
      <c r="C1313" s="3">
        <v>44112</v>
      </c>
      <c r="D1313" s="4" t="s">
        <v>283</v>
      </c>
      <c r="E1313" s="4" t="s">
        <v>284</v>
      </c>
      <c r="F1313" s="4" t="s">
        <v>247</v>
      </c>
      <c r="G1313" s="4" t="s">
        <v>126</v>
      </c>
      <c r="H1313" s="4" t="s">
        <v>17</v>
      </c>
      <c r="I1313" s="4" t="s">
        <v>445</v>
      </c>
      <c r="J1313" s="4" t="s">
        <v>446</v>
      </c>
      <c r="K1313" s="2">
        <v>4</v>
      </c>
      <c r="L1313" s="2">
        <v>24.95</v>
      </c>
      <c r="M1313" s="2">
        <v>99.8</v>
      </c>
      <c r="N1313">
        <f t="shared" si="60"/>
        <v>10</v>
      </c>
      <c r="O1313">
        <f t="shared" si="61"/>
        <v>2020</v>
      </c>
      <c r="P1313">
        <f t="shared" si="62"/>
        <v>8</v>
      </c>
    </row>
    <row r="1314" spans="1:16" x14ac:dyDescent="0.25">
      <c r="A1314" s="2">
        <v>1313</v>
      </c>
      <c r="B1314" s="2">
        <v>341</v>
      </c>
      <c r="C1314" s="3">
        <v>44112</v>
      </c>
      <c r="D1314" s="4" t="s">
        <v>2434</v>
      </c>
      <c r="E1314" s="4" t="s">
        <v>2435</v>
      </c>
      <c r="F1314" s="4" t="s">
        <v>401</v>
      </c>
      <c r="G1314" s="4" t="s">
        <v>402</v>
      </c>
      <c r="H1314" s="4" t="s">
        <v>17</v>
      </c>
      <c r="I1314" s="4" t="s">
        <v>175</v>
      </c>
      <c r="J1314" s="4" t="s">
        <v>176</v>
      </c>
      <c r="K1314" s="2">
        <v>2</v>
      </c>
      <c r="L1314" s="2">
        <v>12.99</v>
      </c>
      <c r="M1314" s="2">
        <v>25.98</v>
      </c>
      <c r="N1314">
        <f t="shared" si="60"/>
        <v>10</v>
      </c>
      <c r="O1314">
        <f t="shared" si="61"/>
        <v>2020</v>
      </c>
      <c r="P1314">
        <f t="shared" si="62"/>
        <v>8</v>
      </c>
    </row>
    <row r="1315" spans="1:16" x14ac:dyDescent="0.25">
      <c r="A1315" s="2">
        <v>1314</v>
      </c>
      <c r="B1315" s="2">
        <v>1233</v>
      </c>
      <c r="C1315" s="3">
        <v>44112</v>
      </c>
      <c r="D1315" s="4" t="s">
        <v>745</v>
      </c>
      <c r="E1315" s="4" t="s">
        <v>746</v>
      </c>
      <c r="F1315" s="4" t="s">
        <v>43</v>
      </c>
      <c r="G1315" s="4" t="s">
        <v>44</v>
      </c>
      <c r="H1315" s="4" t="s">
        <v>17</v>
      </c>
      <c r="I1315" s="4" t="s">
        <v>51</v>
      </c>
      <c r="J1315" s="4" t="s">
        <v>52</v>
      </c>
      <c r="K1315" s="2">
        <v>3</v>
      </c>
      <c r="L1315" s="2">
        <v>16.75</v>
      </c>
      <c r="M1315" s="2">
        <v>50.25</v>
      </c>
      <c r="N1315">
        <f t="shared" si="60"/>
        <v>10</v>
      </c>
      <c r="O1315">
        <f t="shared" si="61"/>
        <v>2020</v>
      </c>
      <c r="P1315">
        <f t="shared" si="62"/>
        <v>8</v>
      </c>
    </row>
    <row r="1316" spans="1:16" x14ac:dyDescent="0.25">
      <c r="A1316" s="2">
        <v>1315</v>
      </c>
      <c r="B1316" s="2">
        <v>1544</v>
      </c>
      <c r="C1316" s="3">
        <v>44112</v>
      </c>
      <c r="D1316" s="4" t="s">
        <v>2436</v>
      </c>
      <c r="E1316" s="4" t="s">
        <v>2437</v>
      </c>
      <c r="F1316" s="4" t="s">
        <v>36</v>
      </c>
      <c r="G1316" s="4" t="s">
        <v>37</v>
      </c>
      <c r="H1316" s="4" t="s">
        <v>31</v>
      </c>
      <c r="I1316" s="4" t="s">
        <v>439</v>
      </c>
      <c r="J1316" s="4" t="s">
        <v>440</v>
      </c>
      <c r="K1316" s="2">
        <v>4</v>
      </c>
      <c r="L1316" s="2">
        <v>29.99</v>
      </c>
      <c r="M1316" s="2">
        <v>119.96</v>
      </c>
      <c r="N1316">
        <f t="shared" si="60"/>
        <v>10</v>
      </c>
      <c r="O1316">
        <f t="shared" si="61"/>
        <v>2020</v>
      </c>
      <c r="P1316">
        <f t="shared" si="62"/>
        <v>8</v>
      </c>
    </row>
    <row r="1317" spans="1:16" x14ac:dyDescent="0.25">
      <c r="A1317" s="2">
        <v>1316</v>
      </c>
      <c r="B1317" s="2">
        <v>1638</v>
      </c>
      <c r="C1317" s="3">
        <v>44113</v>
      </c>
      <c r="D1317" s="4" t="s">
        <v>1729</v>
      </c>
      <c r="E1317" s="4" t="s">
        <v>1730</v>
      </c>
      <c r="F1317" s="4" t="s">
        <v>718</v>
      </c>
      <c r="G1317" s="4" t="s">
        <v>576</v>
      </c>
      <c r="H1317" s="4" t="s">
        <v>38</v>
      </c>
      <c r="I1317" s="4" t="s">
        <v>39</v>
      </c>
      <c r="J1317" s="4" t="s">
        <v>40</v>
      </c>
      <c r="K1317" s="2">
        <v>4</v>
      </c>
      <c r="L1317" s="2">
        <v>69</v>
      </c>
      <c r="M1317" s="2">
        <v>276</v>
      </c>
      <c r="N1317">
        <f t="shared" si="60"/>
        <v>10</v>
      </c>
      <c r="O1317">
        <f t="shared" si="61"/>
        <v>2020</v>
      </c>
      <c r="P1317">
        <f t="shared" si="62"/>
        <v>9</v>
      </c>
    </row>
    <row r="1318" spans="1:16" x14ac:dyDescent="0.25">
      <c r="A1318" s="2">
        <v>1317</v>
      </c>
      <c r="B1318" s="2">
        <v>1478</v>
      </c>
      <c r="C1318" s="3">
        <v>44113</v>
      </c>
      <c r="D1318" s="4" t="s">
        <v>2438</v>
      </c>
      <c r="E1318" s="4" t="s">
        <v>2439</v>
      </c>
      <c r="F1318" s="4" t="s">
        <v>61</v>
      </c>
      <c r="G1318" s="4" t="s">
        <v>62</v>
      </c>
      <c r="H1318" s="4" t="s">
        <v>31</v>
      </c>
      <c r="I1318" s="4" t="s">
        <v>141</v>
      </c>
      <c r="J1318" s="4" t="s">
        <v>142</v>
      </c>
      <c r="K1318" s="2">
        <v>4</v>
      </c>
      <c r="L1318" s="2">
        <v>49.95</v>
      </c>
      <c r="M1318" s="2">
        <v>199.8</v>
      </c>
      <c r="N1318">
        <f t="shared" si="60"/>
        <v>10</v>
      </c>
      <c r="O1318">
        <f t="shared" si="61"/>
        <v>2020</v>
      </c>
      <c r="P1318">
        <f t="shared" si="62"/>
        <v>9</v>
      </c>
    </row>
    <row r="1319" spans="1:16" x14ac:dyDescent="0.25">
      <c r="A1319" s="2">
        <v>1318</v>
      </c>
      <c r="B1319" s="2">
        <v>1144</v>
      </c>
      <c r="C1319" s="3">
        <v>44113</v>
      </c>
      <c r="D1319" s="4" t="s">
        <v>2440</v>
      </c>
      <c r="E1319" s="4" t="s">
        <v>2441</v>
      </c>
      <c r="F1319" s="4" t="s">
        <v>567</v>
      </c>
      <c r="G1319" s="4" t="s">
        <v>134</v>
      </c>
      <c r="H1319" s="4" t="s">
        <v>31</v>
      </c>
      <c r="I1319" s="4" t="s">
        <v>32</v>
      </c>
      <c r="J1319" s="4" t="s">
        <v>33</v>
      </c>
      <c r="K1319" s="2">
        <v>4</v>
      </c>
      <c r="L1319" s="2">
        <v>37.99</v>
      </c>
      <c r="M1319" s="2">
        <v>151.96</v>
      </c>
      <c r="N1319">
        <f t="shared" si="60"/>
        <v>10</v>
      </c>
      <c r="O1319">
        <f t="shared" si="61"/>
        <v>2020</v>
      </c>
      <c r="P1319">
        <f t="shared" si="62"/>
        <v>9</v>
      </c>
    </row>
    <row r="1320" spans="1:16" x14ac:dyDescent="0.25">
      <c r="A1320" s="2">
        <v>1319</v>
      </c>
      <c r="B1320" s="2">
        <v>559</v>
      </c>
      <c r="C1320" s="3">
        <v>44113</v>
      </c>
      <c r="D1320" s="4" t="s">
        <v>2150</v>
      </c>
      <c r="E1320" s="4" t="s">
        <v>2151</v>
      </c>
      <c r="F1320" s="4" t="s">
        <v>1086</v>
      </c>
      <c r="G1320" s="4" t="s">
        <v>198</v>
      </c>
      <c r="H1320" s="4" t="s">
        <v>31</v>
      </c>
      <c r="I1320" s="4" t="s">
        <v>291</v>
      </c>
      <c r="J1320" s="4" t="s">
        <v>292</v>
      </c>
      <c r="K1320" s="2">
        <v>4</v>
      </c>
      <c r="L1320" s="2">
        <v>49</v>
      </c>
      <c r="M1320" s="2">
        <v>196</v>
      </c>
      <c r="N1320">
        <f t="shared" si="60"/>
        <v>10</v>
      </c>
      <c r="O1320">
        <f t="shared" si="61"/>
        <v>2020</v>
      </c>
      <c r="P1320">
        <f t="shared" si="62"/>
        <v>9</v>
      </c>
    </row>
    <row r="1321" spans="1:16" x14ac:dyDescent="0.25">
      <c r="A1321" s="2">
        <v>1320</v>
      </c>
      <c r="B1321" s="2">
        <v>534</v>
      </c>
      <c r="C1321" s="3">
        <v>44114</v>
      </c>
      <c r="D1321" s="4" t="s">
        <v>1314</v>
      </c>
      <c r="E1321" s="4" t="s">
        <v>1315</v>
      </c>
      <c r="F1321" s="4" t="s">
        <v>377</v>
      </c>
      <c r="G1321" s="4" t="s">
        <v>378</v>
      </c>
      <c r="H1321" s="4" t="s">
        <v>88</v>
      </c>
      <c r="I1321" s="4" t="s">
        <v>459</v>
      </c>
      <c r="J1321" s="4" t="s">
        <v>460</v>
      </c>
      <c r="K1321" s="2">
        <v>2</v>
      </c>
      <c r="L1321" s="2">
        <v>9.99</v>
      </c>
      <c r="M1321" s="2">
        <v>19.98</v>
      </c>
      <c r="N1321">
        <f t="shared" si="60"/>
        <v>10</v>
      </c>
      <c r="O1321">
        <f t="shared" si="61"/>
        <v>2020</v>
      </c>
      <c r="P1321">
        <f t="shared" si="62"/>
        <v>10</v>
      </c>
    </row>
    <row r="1322" spans="1:16" x14ac:dyDescent="0.25">
      <c r="A1322" s="2">
        <v>1321</v>
      </c>
      <c r="B1322" s="2">
        <v>1460</v>
      </c>
      <c r="C1322" s="3">
        <v>44114</v>
      </c>
      <c r="D1322" s="4" t="s">
        <v>2442</v>
      </c>
      <c r="E1322" s="4" t="s">
        <v>2443</v>
      </c>
      <c r="F1322" s="4" t="s">
        <v>104</v>
      </c>
      <c r="G1322" s="4" t="s">
        <v>105</v>
      </c>
      <c r="H1322" s="4" t="s">
        <v>88</v>
      </c>
      <c r="I1322" s="4" t="s">
        <v>600</v>
      </c>
      <c r="J1322" s="4" t="s">
        <v>601</v>
      </c>
      <c r="K1322" s="2">
        <v>5</v>
      </c>
      <c r="L1322" s="2">
        <v>8.99</v>
      </c>
      <c r="M1322" s="2">
        <v>44.95</v>
      </c>
      <c r="N1322">
        <f t="shared" si="60"/>
        <v>10</v>
      </c>
      <c r="O1322">
        <f t="shared" si="61"/>
        <v>2020</v>
      </c>
      <c r="P1322">
        <f t="shared" si="62"/>
        <v>10</v>
      </c>
    </row>
    <row r="1323" spans="1:16" x14ac:dyDescent="0.25">
      <c r="A1323" s="2">
        <v>1322</v>
      </c>
      <c r="B1323" s="2">
        <v>1035</v>
      </c>
      <c r="C1323" s="3">
        <v>44114</v>
      </c>
      <c r="D1323" s="4" t="s">
        <v>2444</v>
      </c>
      <c r="E1323" s="4" t="s">
        <v>2445</v>
      </c>
      <c r="F1323" s="4" t="s">
        <v>75</v>
      </c>
      <c r="G1323" s="4" t="s">
        <v>76</v>
      </c>
      <c r="H1323" s="4" t="s">
        <v>38</v>
      </c>
      <c r="I1323" s="4" t="s">
        <v>371</v>
      </c>
      <c r="J1323" s="4" t="s">
        <v>372</v>
      </c>
      <c r="K1323" s="2">
        <v>5</v>
      </c>
      <c r="L1323" s="2">
        <v>129.94999999999999</v>
      </c>
      <c r="M1323" s="2">
        <v>649.75</v>
      </c>
      <c r="N1323">
        <f t="shared" si="60"/>
        <v>10</v>
      </c>
      <c r="O1323">
        <f t="shared" si="61"/>
        <v>2020</v>
      </c>
      <c r="P1323">
        <f t="shared" si="62"/>
        <v>10</v>
      </c>
    </row>
    <row r="1324" spans="1:16" x14ac:dyDescent="0.25">
      <c r="A1324" s="2">
        <v>1323</v>
      </c>
      <c r="B1324" s="2">
        <v>1695</v>
      </c>
      <c r="C1324" s="3">
        <v>44114</v>
      </c>
      <c r="D1324" s="4" t="s">
        <v>1112</v>
      </c>
      <c r="E1324" s="4" t="s">
        <v>1113</v>
      </c>
      <c r="F1324" s="4" t="s">
        <v>338</v>
      </c>
      <c r="G1324" s="4" t="s">
        <v>339</v>
      </c>
      <c r="H1324" s="4" t="s">
        <v>56</v>
      </c>
      <c r="I1324" s="4" t="s">
        <v>95</v>
      </c>
      <c r="J1324" s="4" t="s">
        <v>96</v>
      </c>
      <c r="K1324" s="2">
        <v>6</v>
      </c>
      <c r="L1324" s="2">
        <v>214</v>
      </c>
      <c r="M1324" s="2">
        <v>1284</v>
      </c>
      <c r="N1324">
        <f t="shared" si="60"/>
        <v>10</v>
      </c>
      <c r="O1324">
        <f t="shared" si="61"/>
        <v>2020</v>
      </c>
      <c r="P1324">
        <f t="shared" si="62"/>
        <v>10</v>
      </c>
    </row>
    <row r="1325" spans="1:16" x14ac:dyDescent="0.25">
      <c r="A1325" s="2">
        <v>1324</v>
      </c>
      <c r="B1325" s="2">
        <v>671</v>
      </c>
      <c r="C1325" s="3">
        <v>44114</v>
      </c>
      <c r="D1325" s="4" t="s">
        <v>2446</v>
      </c>
      <c r="E1325" s="4" t="s">
        <v>2447</v>
      </c>
      <c r="F1325" s="4" t="s">
        <v>768</v>
      </c>
      <c r="G1325" s="4" t="s">
        <v>632</v>
      </c>
      <c r="H1325" s="4" t="s">
        <v>88</v>
      </c>
      <c r="I1325" s="4" t="s">
        <v>529</v>
      </c>
      <c r="J1325" s="4" t="s">
        <v>530</v>
      </c>
      <c r="K1325" s="2">
        <v>4</v>
      </c>
      <c r="L1325" s="2">
        <v>8.99</v>
      </c>
      <c r="M1325" s="2">
        <v>35.96</v>
      </c>
      <c r="N1325">
        <f t="shared" si="60"/>
        <v>10</v>
      </c>
      <c r="O1325">
        <f t="shared" si="61"/>
        <v>2020</v>
      </c>
      <c r="P1325">
        <f t="shared" si="62"/>
        <v>10</v>
      </c>
    </row>
    <row r="1326" spans="1:16" x14ac:dyDescent="0.25">
      <c r="A1326" s="2">
        <v>1325</v>
      </c>
      <c r="B1326" s="2">
        <v>244</v>
      </c>
      <c r="C1326" s="3">
        <v>44114</v>
      </c>
      <c r="D1326" s="4" t="s">
        <v>1859</v>
      </c>
      <c r="E1326" s="4" t="s">
        <v>1860</v>
      </c>
      <c r="F1326" s="4" t="s">
        <v>49</v>
      </c>
      <c r="G1326" s="4" t="s">
        <v>50</v>
      </c>
      <c r="H1326" s="4" t="s">
        <v>31</v>
      </c>
      <c r="I1326" s="4" t="s">
        <v>141</v>
      </c>
      <c r="J1326" s="4" t="s">
        <v>142</v>
      </c>
      <c r="K1326" s="2">
        <v>3</v>
      </c>
      <c r="L1326" s="2">
        <v>49.95</v>
      </c>
      <c r="M1326" s="2">
        <v>149.85</v>
      </c>
      <c r="N1326">
        <f t="shared" si="60"/>
        <v>10</v>
      </c>
      <c r="O1326">
        <f t="shared" si="61"/>
        <v>2020</v>
      </c>
      <c r="P1326">
        <f t="shared" si="62"/>
        <v>10</v>
      </c>
    </row>
    <row r="1327" spans="1:16" x14ac:dyDescent="0.25">
      <c r="A1327" s="2">
        <v>1326</v>
      </c>
      <c r="B1327" s="2">
        <v>703</v>
      </c>
      <c r="C1327" s="3">
        <v>44114</v>
      </c>
      <c r="D1327" s="4" t="s">
        <v>2448</v>
      </c>
      <c r="E1327" s="4" t="s">
        <v>2449</v>
      </c>
      <c r="F1327" s="4" t="s">
        <v>2450</v>
      </c>
      <c r="G1327" s="4" t="s">
        <v>111</v>
      </c>
      <c r="H1327" s="4" t="s">
        <v>31</v>
      </c>
      <c r="I1327" s="4" t="s">
        <v>63</v>
      </c>
      <c r="J1327" s="4" t="s">
        <v>64</v>
      </c>
      <c r="K1327" s="2">
        <v>4</v>
      </c>
      <c r="L1327" s="2">
        <v>44.95</v>
      </c>
      <c r="M1327" s="2">
        <v>179.8</v>
      </c>
      <c r="N1327">
        <f t="shared" si="60"/>
        <v>10</v>
      </c>
      <c r="O1327">
        <f t="shared" si="61"/>
        <v>2020</v>
      </c>
      <c r="P1327">
        <f t="shared" si="62"/>
        <v>10</v>
      </c>
    </row>
    <row r="1328" spans="1:16" x14ac:dyDescent="0.25">
      <c r="A1328" s="2">
        <v>1327</v>
      </c>
      <c r="B1328" s="2">
        <v>1366</v>
      </c>
      <c r="C1328" s="3">
        <v>44114</v>
      </c>
      <c r="D1328" s="4" t="s">
        <v>2451</v>
      </c>
      <c r="E1328" s="4" t="s">
        <v>2452</v>
      </c>
      <c r="F1328" s="4" t="s">
        <v>542</v>
      </c>
      <c r="G1328" s="4" t="s">
        <v>543</v>
      </c>
      <c r="H1328" s="4" t="s">
        <v>38</v>
      </c>
      <c r="I1328" s="4" t="s">
        <v>463</v>
      </c>
      <c r="J1328" s="4" t="s">
        <v>464</v>
      </c>
      <c r="K1328" s="2">
        <v>2</v>
      </c>
      <c r="L1328" s="2">
        <v>119</v>
      </c>
      <c r="M1328" s="2">
        <v>238</v>
      </c>
      <c r="N1328">
        <f t="shared" si="60"/>
        <v>10</v>
      </c>
      <c r="O1328">
        <f t="shared" si="61"/>
        <v>2020</v>
      </c>
      <c r="P1328">
        <f t="shared" si="62"/>
        <v>10</v>
      </c>
    </row>
    <row r="1329" spans="1:16" x14ac:dyDescent="0.25">
      <c r="A1329" s="2">
        <v>1328</v>
      </c>
      <c r="B1329" s="2">
        <v>1850</v>
      </c>
      <c r="C1329" s="3">
        <v>44114</v>
      </c>
      <c r="D1329" s="4" t="s">
        <v>1024</v>
      </c>
      <c r="E1329" s="4" t="s">
        <v>1025</v>
      </c>
      <c r="F1329" s="4" t="s">
        <v>919</v>
      </c>
      <c r="G1329" s="4" t="s">
        <v>244</v>
      </c>
      <c r="H1329" s="4" t="s">
        <v>88</v>
      </c>
      <c r="I1329" s="4" t="s">
        <v>210</v>
      </c>
      <c r="J1329" s="4" t="s">
        <v>211</v>
      </c>
      <c r="K1329" s="2">
        <v>6</v>
      </c>
      <c r="L1329" s="2">
        <v>12</v>
      </c>
      <c r="M1329" s="2">
        <v>72</v>
      </c>
      <c r="N1329">
        <f t="shared" si="60"/>
        <v>10</v>
      </c>
      <c r="O1329">
        <f t="shared" si="61"/>
        <v>2020</v>
      </c>
      <c r="P1329">
        <f t="shared" si="62"/>
        <v>10</v>
      </c>
    </row>
    <row r="1330" spans="1:16" x14ac:dyDescent="0.25">
      <c r="A1330" s="2">
        <v>1329</v>
      </c>
      <c r="B1330" s="2">
        <v>141</v>
      </c>
      <c r="C1330" s="3">
        <v>44115</v>
      </c>
      <c r="D1330" s="4" t="s">
        <v>1037</v>
      </c>
      <c r="E1330" s="4" t="s">
        <v>1038</v>
      </c>
      <c r="F1330" s="4" t="s">
        <v>1039</v>
      </c>
      <c r="G1330" s="4" t="s">
        <v>117</v>
      </c>
      <c r="H1330" s="4" t="s">
        <v>56</v>
      </c>
      <c r="I1330" s="4" t="s">
        <v>57</v>
      </c>
      <c r="J1330" s="4" t="s">
        <v>58</v>
      </c>
      <c r="K1330" s="2">
        <v>3</v>
      </c>
      <c r="L1330" s="2">
        <v>189</v>
      </c>
      <c r="M1330" s="2">
        <v>567</v>
      </c>
      <c r="N1330">
        <f t="shared" si="60"/>
        <v>10</v>
      </c>
      <c r="O1330">
        <f t="shared" si="61"/>
        <v>2020</v>
      </c>
      <c r="P1330">
        <f t="shared" si="62"/>
        <v>11</v>
      </c>
    </row>
    <row r="1331" spans="1:16" x14ac:dyDescent="0.25">
      <c r="A1331" s="2">
        <v>1330</v>
      </c>
      <c r="B1331" s="2">
        <v>555</v>
      </c>
      <c r="C1331" s="3">
        <v>44115</v>
      </c>
      <c r="D1331" s="4" t="s">
        <v>2453</v>
      </c>
      <c r="E1331" s="4" t="s">
        <v>2454</v>
      </c>
      <c r="F1331" s="4" t="s">
        <v>510</v>
      </c>
      <c r="G1331" s="4" t="s">
        <v>396</v>
      </c>
      <c r="H1331" s="4" t="s">
        <v>38</v>
      </c>
      <c r="I1331" s="4" t="s">
        <v>643</v>
      </c>
      <c r="J1331" s="4" t="s">
        <v>644</v>
      </c>
      <c r="K1331" s="2">
        <v>5</v>
      </c>
      <c r="L1331" s="2">
        <v>89</v>
      </c>
      <c r="M1331" s="2">
        <v>445</v>
      </c>
      <c r="N1331">
        <f t="shared" si="60"/>
        <v>10</v>
      </c>
      <c r="O1331">
        <f t="shared" si="61"/>
        <v>2020</v>
      </c>
      <c r="P1331">
        <f t="shared" si="62"/>
        <v>11</v>
      </c>
    </row>
    <row r="1332" spans="1:16" ht="30" x14ac:dyDescent="0.25">
      <c r="A1332" s="2">
        <v>1331</v>
      </c>
      <c r="B1332" s="2">
        <v>1864</v>
      </c>
      <c r="C1332" s="3">
        <v>44115</v>
      </c>
      <c r="D1332" s="4" t="s">
        <v>2455</v>
      </c>
      <c r="E1332" s="4" t="s">
        <v>2456</v>
      </c>
      <c r="F1332" s="4" t="s">
        <v>55</v>
      </c>
      <c r="G1332" s="4" t="s">
        <v>23</v>
      </c>
      <c r="H1332" s="4" t="s">
        <v>17</v>
      </c>
      <c r="I1332" s="4" t="s">
        <v>353</v>
      </c>
      <c r="J1332" s="4" t="s">
        <v>354</v>
      </c>
      <c r="K1332" s="2">
        <v>5</v>
      </c>
      <c r="L1332" s="2">
        <v>19.5</v>
      </c>
      <c r="M1332" s="2">
        <v>97.5</v>
      </c>
      <c r="N1332">
        <f t="shared" si="60"/>
        <v>10</v>
      </c>
      <c r="O1332">
        <f t="shared" si="61"/>
        <v>2020</v>
      </c>
      <c r="P1332">
        <f t="shared" si="62"/>
        <v>11</v>
      </c>
    </row>
    <row r="1333" spans="1:16" x14ac:dyDescent="0.25">
      <c r="A1333" s="2">
        <v>1332</v>
      </c>
      <c r="B1333" s="2">
        <v>1437</v>
      </c>
      <c r="C1333" s="3">
        <v>44116</v>
      </c>
      <c r="D1333" s="4" t="s">
        <v>2457</v>
      </c>
      <c r="E1333" s="4" t="s">
        <v>2458</v>
      </c>
      <c r="F1333" s="4" t="s">
        <v>2459</v>
      </c>
      <c r="G1333" s="4" t="s">
        <v>23</v>
      </c>
      <c r="H1333" s="4" t="s">
        <v>70</v>
      </c>
      <c r="I1333" s="4" t="s">
        <v>179</v>
      </c>
      <c r="J1333" s="4" t="s">
        <v>180</v>
      </c>
      <c r="K1333" s="2">
        <v>5</v>
      </c>
      <c r="L1333" s="2">
        <v>250</v>
      </c>
      <c r="M1333" s="2">
        <v>1250</v>
      </c>
      <c r="N1333">
        <f t="shared" si="60"/>
        <v>10</v>
      </c>
      <c r="O1333">
        <f t="shared" si="61"/>
        <v>2020</v>
      </c>
      <c r="P1333">
        <f t="shared" si="62"/>
        <v>12</v>
      </c>
    </row>
    <row r="1334" spans="1:16" x14ac:dyDescent="0.25">
      <c r="A1334" s="2">
        <v>1333</v>
      </c>
      <c r="B1334" s="2">
        <v>1284</v>
      </c>
      <c r="C1334" s="3">
        <v>44116</v>
      </c>
      <c r="D1334" s="4" t="s">
        <v>1972</v>
      </c>
      <c r="E1334" s="4" t="s">
        <v>1973</v>
      </c>
      <c r="F1334" s="4" t="s">
        <v>75</v>
      </c>
      <c r="G1334" s="4" t="s">
        <v>76</v>
      </c>
      <c r="H1334" s="4" t="s">
        <v>17</v>
      </c>
      <c r="I1334" s="4" t="s">
        <v>83</v>
      </c>
      <c r="J1334" s="4" t="s">
        <v>84</v>
      </c>
      <c r="K1334" s="2">
        <v>3</v>
      </c>
      <c r="L1334" s="2">
        <v>15.5</v>
      </c>
      <c r="M1334" s="2">
        <v>46.5</v>
      </c>
      <c r="N1334">
        <f t="shared" si="60"/>
        <v>10</v>
      </c>
      <c r="O1334">
        <f t="shared" si="61"/>
        <v>2020</v>
      </c>
      <c r="P1334">
        <f t="shared" si="62"/>
        <v>12</v>
      </c>
    </row>
    <row r="1335" spans="1:16" x14ac:dyDescent="0.25">
      <c r="A1335" s="2">
        <v>1334</v>
      </c>
      <c r="B1335" s="2">
        <v>357</v>
      </c>
      <c r="C1335" s="3">
        <v>44116</v>
      </c>
      <c r="D1335" s="4" t="s">
        <v>2460</v>
      </c>
      <c r="E1335" s="4" t="s">
        <v>2461</v>
      </c>
      <c r="F1335" s="4" t="s">
        <v>1175</v>
      </c>
      <c r="G1335" s="4" t="s">
        <v>161</v>
      </c>
      <c r="H1335" s="4" t="s">
        <v>70</v>
      </c>
      <c r="I1335" s="4" t="s">
        <v>431</v>
      </c>
      <c r="J1335" s="4" t="s">
        <v>432</v>
      </c>
      <c r="K1335" s="2">
        <v>3</v>
      </c>
      <c r="L1335" s="2">
        <v>455</v>
      </c>
      <c r="M1335" s="2">
        <v>1365</v>
      </c>
      <c r="N1335">
        <f t="shared" si="60"/>
        <v>10</v>
      </c>
      <c r="O1335">
        <f t="shared" si="61"/>
        <v>2020</v>
      </c>
      <c r="P1335">
        <f t="shared" si="62"/>
        <v>12</v>
      </c>
    </row>
    <row r="1336" spans="1:16" x14ac:dyDescent="0.25">
      <c r="A1336" s="2">
        <v>1335</v>
      </c>
      <c r="B1336" s="2">
        <v>99</v>
      </c>
      <c r="C1336" s="3">
        <v>44116</v>
      </c>
      <c r="D1336" s="4" t="s">
        <v>373</v>
      </c>
      <c r="E1336" s="4" t="s">
        <v>374</v>
      </c>
      <c r="F1336" s="4" t="s">
        <v>240</v>
      </c>
      <c r="G1336" s="4" t="s">
        <v>134</v>
      </c>
      <c r="H1336" s="4" t="s">
        <v>70</v>
      </c>
      <c r="I1336" s="4" t="s">
        <v>431</v>
      </c>
      <c r="J1336" s="4" t="s">
        <v>432</v>
      </c>
      <c r="K1336" s="2">
        <v>3</v>
      </c>
      <c r="L1336" s="2">
        <v>455</v>
      </c>
      <c r="M1336" s="2">
        <v>1365</v>
      </c>
      <c r="N1336">
        <f t="shared" si="60"/>
        <v>10</v>
      </c>
      <c r="O1336">
        <f t="shared" si="61"/>
        <v>2020</v>
      </c>
      <c r="P1336">
        <f t="shared" si="62"/>
        <v>12</v>
      </c>
    </row>
    <row r="1337" spans="1:16" x14ac:dyDescent="0.25">
      <c r="A1337" s="2">
        <v>1336</v>
      </c>
      <c r="B1337" s="2">
        <v>72</v>
      </c>
      <c r="C1337" s="3">
        <v>44117</v>
      </c>
      <c r="D1337" s="4" t="s">
        <v>2226</v>
      </c>
      <c r="E1337" s="4" t="s">
        <v>2227</v>
      </c>
      <c r="F1337" s="4" t="s">
        <v>2228</v>
      </c>
      <c r="G1337" s="4" t="s">
        <v>402</v>
      </c>
      <c r="H1337" s="4" t="s">
        <v>31</v>
      </c>
      <c r="I1337" s="4" t="s">
        <v>473</v>
      </c>
      <c r="J1337" s="4" t="s">
        <v>474</v>
      </c>
      <c r="K1337" s="2">
        <v>4</v>
      </c>
      <c r="L1337" s="2">
        <v>34.99</v>
      </c>
      <c r="M1337" s="2">
        <v>139.96</v>
      </c>
      <c r="N1337">
        <f t="shared" si="60"/>
        <v>10</v>
      </c>
      <c r="O1337">
        <f t="shared" si="61"/>
        <v>2020</v>
      </c>
      <c r="P1337">
        <f t="shared" si="62"/>
        <v>13</v>
      </c>
    </row>
    <row r="1338" spans="1:16" x14ac:dyDescent="0.25">
      <c r="A1338" s="2">
        <v>1337</v>
      </c>
      <c r="B1338" s="2">
        <v>1193</v>
      </c>
      <c r="C1338" s="3">
        <v>44117</v>
      </c>
      <c r="D1338" s="4" t="s">
        <v>983</v>
      </c>
      <c r="E1338" s="4" t="s">
        <v>984</v>
      </c>
      <c r="F1338" s="4" t="s">
        <v>985</v>
      </c>
      <c r="G1338" s="4" t="s">
        <v>117</v>
      </c>
      <c r="H1338" s="4" t="s">
        <v>24</v>
      </c>
      <c r="I1338" s="4" t="s">
        <v>415</v>
      </c>
      <c r="J1338" s="4" t="s">
        <v>416</v>
      </c>
      <c r="K1338" s="2">
        <v>5</v>
      </c>
      <c r="L1338" s="2">
        <v>699</v>
      </c>
      <c r="M1338" s="2">
        <v>3495</v>
      </c>
      <c r="N1338">
        <f t="shared" si="60"/>
        <v>10</v>
      </c>
      <c r="O1338">
        <f t="shared" si="61"/>
        <v>2020</v>
      </c>
      <c r="P1338">
        <f t="shared" si="62"/>
        <v>13</v>
      </c>
    </row>
    <row r="1339" spans="1:16" x14ac:dyDescent="0.25">
      <c r="A1339" s="2">
        <v>1338</v>
      </c>
      <c r="B1339" s="2">
        <v>843</v>
      </c>
      <c r="C1339" s="3">
        <v>44117</v>
      </c>
      <c r="D1339" s="4" t="s">
        <v>2272</v>
      </c>
      <c r="E1339" s="4" t="s">
        <v>2273</v>
      </c>
      <c r="F1339" s="4" t="s">
        <v>550</v>
      </c>
      <c r="G1339" s="4" t="s">
        <v>23</v>
      </c>
      <c r="H1339" s="4" t="s">
        <v>17</v>
      </c>
      <c r="I1339" s="4" t="s">
        <v>83</v>
      </c>
      <c r="J1339" s="4" t="s">
        <v>84</v>
      </c>
      <c r="K1339" s="2">
        <v>3</v>
      </c>
      <c r="L1339" s="2">
        <v>15.5</v>
      </c>
      <c r="M1339" s="2">
        <v>46.5</v>
      </c>
      <c r="N1339">
        <f t="shared" si="60"/>
        <v>10</v>
      </c>
      <c r="O1339">
        <f t="shared" si="61"/>
        <v>2020</v>
      </c>
      <c r="P1339">
        <f t="shared" si="62"/>
        <v>13</v>
      </c>
    </row>
    <row r="1340" spans="1:16" x14ac:dyDescent="0.25">
      <c r="A1340" s="2">
        <v>1339</v>
      </c>
      <c r="B1340" s="2">
        <v>1920</v>
      </c>
      <c r="C1340" s="3">
        <v>44117</v>
      </c>
      <c r="D1340" s="4" t="s">
        <v>2462</v>
      </c>
      <c r="E1340" s="4" t="s">
        <v>2463</v>
      </c>
      <c r="F1340" s="4" t="s">
        <v>559</v>
      </c>
      <c r="G1340" s="4" t="s">
        <v>117</v>
      </c>
      <c r="H1340" s="4" t="s">
        <v>17</v>
      </c>
      <c r="I1340" s="4" t="s">
        <v>301</v>
      </c>
      <c r="J1340" s="4" t="s">
        <v>302</v>
      </c>
      <c r="K1340" s="2">
        <v>3</v>
      </c>
      <c r="L1340" s="2">
        <v>14.99</v>
      </c>
      <c r="M1340" s="2">
        <v>44.97</v>
      </c>
      <c r="N1340">
        <f t="shared" si="60"/>
        <v>10</v>
      </c>
      <c r="O1340">
        <f t="shared" si="61"/>
        <v>2020</v>
      </c>
      <c r="P1340">
        <f t="shared" si="62"/>
        <v>13</v>
      </c>
    </row>
    <row r="1341" spans="1:16" x14ac:dyDescent="0.25">
      <c r="A1341" s="2">
        <v>1340</v>
      </c>
      <c r="B1341" s="2">
        <v>1766</v>
      </c>
      <c r="C1341" s="3">
        <v>44117</v>
      </c>
      <c r="D1341" s="4" t="s">
        <v>143</v>
      </c>
      <c r="E1341" s="4" t="s">
        <v>144</v>
      </c>
      <c r="F1341" s="4" t="s">
        <v>75</v>
      </c>
      <c r="G1341" s="4" t="s">
        <v>76</v>
      </c>
      <c r="H1341" s="4" t="s">
        <v>24</v>
      </c>
      <c r="I1341" s="4" t="s">
        <v>251</v>
      </c>
      <c r="J1341" s="4" t="s">
        <v>252</v>
      </c>
      <c r="K1341" s="2">
        <v>4</v>
      </c>
      <c r="L1341" s="2">
        <v>684</v>
      </c>
      <c r="M1341" s="2">
        <v>2736</v>
      </c>
      <c r="N1341">
        <f t="shared" si="60"/>
        <v>10</v>
      </c>
      <c r="O1341">
        <f t="shared" si="61"/>
        <v>2020</v>
      </c>
      <c r="P1341">
        <f t="shared" si="62"/>
        <v>13</v>
      </c>
    </row>
    <row r="1342" spans="1:16" x14ac:dyDescent="0.25">
      <c r="A1342" s="2">
        <v>1341</v>
      </c>
      <c r="B1342" s="2">
        <v>153</v>
      </c>
      <c r="C1342" s="3">
        <v>44117</v>
      </c>
      <c r="D1342" s="4" t="s">
        <v>2464</v>
      </c>
      <c r="E1342" s="4" t="s">
        <v>2465</v>
      </c>
      <c r="F1342" s="4" t="s">
        <v>664</v>
      </c>
      <c r="G1342" s="4" t="s">
        <v>665</v>
      </c>
      <c r="H1342" s="4" t="s">
        <v>31</v>
      </c>
      <c r="I1342" s="4" t="s">
        <v>503</v>
      </c>
      <c r="J1342" s="4" t="s">
        <v>504</v>
      </c>
      <c r="K1342" s="2">
        <v>2</v>
      </c>
      <c r="L1342" s="2">
        <v>49</v>
      </c>
      <c r="M1342" s="2">
        <v>98</v>
      </c>
      <c r="N1342">
        <f t="shared" si="60"/>
        <v>10</v>
      </c>
      <c r="O1342">
        <f t="shared" si="61"/>
        <v>2020</v>
      </c>
      <c r="P1342">
        <f t="shared" si="62"/>
        <v>13</v>
      </c>
    </row>
    <row r="1343" spans="1:16" x14ac:dyDescent="0.25">
      <c r="A1343" s="2">
        <v>1342</v>
      </c>
      <c r="B1343" s="2">
        <v>1573</v>
      </c>
      <c r="C1343" s="3">
        <v>44118</v>
      </c>
      <c r="D1343" s="4" t="s">
        <v>1058</v>
      </c>
      <c r="E1343" s="4" t="s">
        <v>1059</v>
      </c>
      <c r="F1343" s="4" t="s">
        <v>69</v>
      </c>
      <c r="G1343" s="4" t="s">
        <v>62</v>
      </c>
      <c r="H1343" s="4" t="s">
        <v>31</v>
      </c>
      <c r="I1343" s="4" t="s">
        <v>63</v>
      </c>
      <c r="J1343" s="4" t="s">
        <v>64</v>
      </c>
      <c r="K1343" s="2">
        <v>4</v>
      </c>
      <c r="L1343" s="2">
        <v>44.95</v>
      </c>
      <c r="M1343" s="2">
        <v>179.8</v>
      </c>
      <c r="N1343">
        <f t="shared" si="60"/>
        <v>10</v>
      </c>
      <c r="O1343">
        <f t="shared" si="61"/>
        <v>2020</v>
      </c>
      <c r="P1343">
        <f t="shared" si="62"/>
        <v>14</v>
      </c>
    </row>
    <row r="1344" spans="1:16" x14ac:dyDescent="0.25">
      <c r="A1344" s="2">
        <v>1343</v>
      </c>
      <c r="B1344" s="2">
        <v>435</v>
      </c>
      <c r="C1344" s="3">
        <v>44118</v>
      </c>
      <c r="D1344" s="4" t="s">
        <v>153</v>
      </c>
      <c r="E1344" s="4" t="s">
        <v>154</v>
      </c>
      <c r="F1344" s="4" t="s">
        <v>155</v>
      </c>
      <c r="G1344" s="4" t="s">
        <v>134</v>
      </c>
      <c r="H1344" s="4" t="s">
        <v>17</v>
      </c>
      <c r="I1344" s="4" t="s">
        <v>538</v>
      </c>
      <c r="J1344" s="4" t="s">
        <v>539</v>
      </c>
      <c r="K1344" s="2">
        <v>2</v>
      </c>
      <c r="L1344" s="2">
        <v>17.5</v>
      </c>
      <c r="M1344" s="2">
        <v>35</v>
      </c>
      <c r="N1344">
        <f t="shared" si="60"/>
        <v>10</v>
      </c>
      <c r="O1344">
        <f t="shared" si="61"/>
        <v>2020</v>
      </c>
      <c r="P1344">
        <f t="shared" si="62"/>
        <v>14</v>
      </c>
    </row>
    <row r="1345" spans="1:16" x14ac:dyDescent="0.25">
      <c r="A1345" s="2">
        <v>1344</v>
      </c>
      <c r="B1345" s="2">
        <v>1167</v>
      </c>
      <c r="C1345" s="3">
        <v>44118</v>
      </c>
      <c r="D1345" s="4" t="s">
        <v>2466</v>
      </c>
      <c r="E1345" s="4" t="s">
        <v>2467</v>
      </c>
      <c r="F1345" s="4" t="s">
        <v>247</v>
      </c>
      <c r="G1345" s="4" t="s">
        <v>126</v>
      </c>
      <c r="H1345" s="4" t="s">
        <v>70</v>
      </c>
      <c r="I1345" s="4" t="s">
        <v>409</v>
      </c>
      <c r="J1345" s="4" t="s">
        <v>410</v>
      </c>
      <c r="K1345" s="2">
        <v>3</v>
      </c>
      <c r="L1345" s="2">
        <v>450</v>
      </c>
      <c r="M1345" s="2">
        <v>1350</v>
      </c>
      <c r="N1345">
        <f t="shared" si="60"/>
        <v>10</v>
      </c>
      <c r="O1345">
        <f t="shared" si="61"/>
        <v>2020</v>
      </c>
      <c r="P1345">
        <f t="shared" si="62"/>
        <v>14</v>
      </c>
    </row>
    <row r="1346" spans="1:16" ht="30" x14ac:dyDescent="0.25">
      <c r="A1346" s="2">
        <v>1345</v>
      </c>
      <c r="B1346" s="2">
        <v>1027</v>
      </c>
      <c r="C1346" s="3">
        <v>44118</v>
      </c>
      <c r="D1346" s="4" t="s">
        <v>2468</v>
      </c>
      <c r="E1346" s="4" t="s">
        <v>2469</v>
      </c>
      <c r="F1346" s="4" t="s">
        <v>43</v>
      </c>
      <c r="G1346" s="4" t="s">
        <v>44</v>
      </c>
      <c r="H1346" s="4" t="s">
        <v>17</v>
      </c>
      <c r="I1346" s="4" t="s">
        <v>353</v>
      </c>
      <c r="J1346" s="4" t="s">
        <v>354</v>
      </c>
      <c r="K1346" s="2">
        <v>4</v>
      </c>
      <c r="L1346" s="2">
        <v>19.5</v>
      </c>
      <c r="M1346" s="2">
        <v>78</v>
      </c>
      <c r="N1346">
        <f t="shared" si="60"/>
        <v>10</v>
      </c>
      <c r="O1346">
        <f t="shared" si="61"/>
        <v>2020</v>
      </c>
      <c r="P1346">
        <f t="shared" si="62"/>
        <v>14</v>
      </c>
    </row>
    <row r="1347" spans="1:16" x14ac:dyDescent="0.25">
      <c r="A1347" s="2">
        <v>1346</v>
      </c>
      <c r="B1347" s="2">
        <v>636</v>
      </c>
      <c r="C1347" s="3">
        <v>44118</v>
      </c>
      <c r="D1347" s="4" t="s">
        <v>1413</v>
      </c>
      <c r="E1347" s="4" t="s">
        <v>1414</v>
      </c>
      <c r="F1347" s="4" t="s">
        <v>1415</v>
      </c>
      <c r="G1347" s="4" t="s">
        <v>134</v>
      </c>
      <c r="H1347" s="4" t="s">
        <v>31</v>
      </c>
      <c r="I1347" s="4" t="s">
        <v>260</v>
      </c>
      <c r="J1347" s="4" t="s">
        <v>261</v>
      </c>
      <c r="K1347" s="2">
        <v>6</v>
      </c>
      <c r="L1347" s="2">
        <v>28.99</v>
      </c>
      <c r="M1347" s="2">
        <v>173.94</v>
      </c>
      <c r="N1347">
        <f t="shared" ref="N1347:N1410" si="63">MONTH(C1347)</f>
        <v>10</v>
      </c>
      <c r="O1347">
        <f t="shared" ref="O1347:O1410" si="64">YEAR(C1347)</f>
        <v>2020</v>
      </c>
      <c r="P1347">
        <f t="shared" ref="P1347:P1410" si="65">DAY(C1347)</f>
        <v>14</v>
      </c>
    </row>
    <row r="1348" spans="1:16" x14ac:dyDescent="0.25">
      <c r="A1348" s="2">
        <v>1347</v>
      </c>
      <c r="B1348" s="2">
        <v>1630</v>
      </c>
      <c r="C1348" s="3">
        <v>44118</v>
      </c>
      <c r="D1348" s="4" t="s">
        <v>2470</v>
      </c>
      <c r="E1348" s="4" t="s">
        <v>2471</v>
      </c>
      <c r="F1348" s="4" t="s">
        <v>1546</v>
      </c>
      <c r="G1348" s="4" t="s">
        <v>23</v>
      </c>
      <c r="H1348" s="4" t="s">
        <v>38</v>
      </c>
      <c r="I1348" s="4" t="s">
        <v>265</v>
      </c>
      <c r="J1348" s="4" t="s">
        <v>266</v>
      </c>
      <c r="K1348" s="2">
        <v>2</v>
      </c>
      <c r="L1348" s="2">
        <v>167</v>
      </c>
      <c r="M1348" s="2">
        <v>334</v>
      </c>
      <c r="N1348">
        <f t="shared" si="63"/>
        <v>10</v>
      </c>
      <c r="O1348">
        <f t="shared" si="64"/>
        <v>2020</v>
      </c>
      <c r="P1348">
        <f t="shared" si="65"/>
        <v>14</v>
      </c>
    </row>
    <row r="1349" spans="1:16" x14ac:dyDescent="0.25">
      <c r="A1349" s="2">
        <v>1348</v>
      </c>
      <c r="B1349" s="2">
        <v>406</v>
      </c>
      <c r="C1349" s="3">
        <v>44118</v>
      </c>
      <c r="D1349" s="4" t="s">
        <v>1173</v>
      </c>
      <c r="E1349" s="4" t="s">
        <v>1174</v>
      </c>
      <c r="F1349" s="4" t="s">
        <v>1175</v>
      </c>
      <c r="G1349" s="4" t="s">
        <v>161</v>
      </c>
      <c r="H1349" s="4" t="s">
        <v>88</v>
      </c>
      <c r="I1349" s="4" t="s">
        <v>210</v>
      </c>
      <c r="J1349" s="4" t="s">
        <v>211</v>
      </c>
      <c r="K1349" s="2">
        <v>5</v>
      </c>
      <c r="L1349" s="2">
        <v>12</v>
      </c>
      <c r="M1349" s="2">
        <v>60</v>
      </c>
      <c r="N1349">
        <f t="shared" si="63"/>
        <v>10</v>
      </c>
      <c r="O1349">
        <f t="shared" si="64"/>
        <v>2020</v>
      </c>
      <c r="P1349">
        <f t="shared" si="65"/>
        <v>14</v>
      </c>
    </row>
    <row r="1350" spans="1:16" x14ac:dyDescent="0.25">
      <c r="A1350" s="2">
        <v>1349</v>
      </c>
      <c r="B1350" s="2">
        <v>886</v>
      </c>
      <c r="C1350" s="3">
        <v>44119</v>
      </c>
      <c r="D1350" s="4" t="s">
        <v>1806</v>
      </c>
      <c r="E1350" s="4" t="s">
        <v>1807</v>
      </c>
      <c r="F1350" s="4" t="s">
        <v>362</v>
      </c>
      <c r="G1350" s="4" t="s">
        <v>23</v>
      </c>
      <c r="H1350" s="4" t="s">
        <v>17</v>
      </c>
      <c r="I1350" s="4" t="s">
        <v>18</v>
      </c>
      <c r="J1350" s="4" t="s">
        <v>19</v>
      </c>
      <c r="K1350" s="2">
        <v>2</v>
      </c>
      <c r="L1350" s="2">
        <v>23.99</v>
      </c>
      <c r="M1350" s="2">
        <v>47.98</v>
      </c>
      <c r="N1350">
        <f t="shared" si="63"/>
        <v>10</v>
      </c>
      <c r="O1350">
        <f t="shared" si="64"/>
        <v>2020</v>
      </c>
      <c r="P1350">
        <f t="shared" si="65"/>
        <v>15</v>
      </c>
    </row>
    <row r="1351" spans="1:16" x14ac:dyDescent="0.25">
      <c r="A1351" s="2">
        <v>1350</v>
      </c>
      <c r="B1351" s="2">
        <v>946</v>
      </c>
      <c r="C1351" s="3">
        <v>44119</v>
      </c>
      <c r="D1351" s="4" t="s">
        <v>1551</v>
      </c>
      <c r="E1351" s="4" t="s">
        <v>1552</v>
      </c>
      <c r="F1351" s="4" t="s">
        <v>362</v>
      </c>
      <c r="G1351" s="4" t="s">
        <v>23</v>
      </c>
      <c r="H1351" s="4" t="s">
        <v>17</v>
      </c>
      <c r="I1351" s="4" t="s">
        <v>236</v>
      </c>
      <c r="J1351" s="4" t="s">
        <v>237</v>
      </c>
      <c r="K1351" s="2">
        <v>1</v>
      </c>
      <c r="L1351" s="2">
        <v>14.99</v>
      </c>
      <c r="M1351" s="2">
        <v>14.99</v>
      </c>
      <c r="N1351">
        <f t="shared" si="63"/>
        <v>10</v>
      </c>
      <c r="O1351">
        <f t="shared" si="64"/>
        <v>2020</v>
      </c>
      <c r="P1351">
        <f t="shared" si="65"/>
        <v>15</v>
      </c>
    </row>
    <row r="1352" spans="1:16" x14ac:dyDescent="0.25">
      <c r="A1352" s="2">
        <v>1351</v>
      </c>
      <c r="B1352" s="2">
        <v>1295</v>
      </c>
      <c r="C1352" s="3">
        <v>44119</v>
      </c>
      <c r="D1352" s="4" t="s">
        <v>2472</v>
      </c>
      <c r="E1352" s="4" t="s">
        <v>2473</v>
      </c>
      <c r="F1352" s="4" t="s">
        <v>556</v>
      </c>
      <c r="G1352" s="4" t="s">
        <v>30</v>
      </c>
      <c r="H1352" s="4" t="s">
        <v>88</v>
      </c>
      <c r="I1352" s="4" t="s">
        <v>660</v>
      </c>
      <c r="J1352" s="4" t="s">
        <v>661</v>
      </c>
      <c r="K1352" s="2">
        <v>2</v>
      </c>
      <c r="L1352" s="2">
        <v>4.99</v>
      </c>
      <c r="M1352" s="2">
        <v>9.98</v>
      </c>
      <c r="N1352">
        <f t="shared" si="63"/>
        <v>10</v>
      </c>
      <c r="O1352">
        <f t="shared" si="64"/>
        <v>2020</v>
      </c>
      <c r="P1352">
        <f t="shared" si="65"/>
        <v>15</v>
      </c>
    </row>
    <row r="1353" spans="1:16" x14ac:dyDescent="0.25">
      <c r="A1353" s="2">
        <v>1352</v>
      </c>
      <c r="B1353" s="2">
        <v>756</v>
      </c>
      <c r="C1353" s="3">
        <v>44119</v>
      </c>
      <c r="D1353" s="4" t="s">
        <v>1232</v>
      </c>
      <c r="E1353" s="4" t="s">
        <v>1233</v>
      </c>
      <c r="F1353" s="4" t="s">
        <v>1234</v>
      </c>
      <c r="G1353" s="4" t="s">
        <v>1235</v>
      </c>
      <c r="H1353" s="4" t="s">
        <v>56</v>
      </c>
      <c r="I1353" s="4" t="s">
        <v>490</v>
      </c>
      <c r="J1353" s="4" t="s">
        <v>491</v>
      </c>
      <c r="K1353" s="2">
        <v>4</v>
      </c>
      <c r="L1353" s="2">
        <v>245</v>
      </c>
      <c r="M1353" s="2">
        <v>980</v>
      </c>
      <c r="N1353">
        <f t="shared" si="63"/>
        <v>10</v>
      </c>
      <c r="O1353">
        <f t="shared" si="64"/>
        <v>2020</v>
      </c>
      <c r="P1353">
        <f t="shared" si="65"/>
        <v>15</v>
      </c>
    </row>
    <row r="1354" spans="1:16" x14ac:dyDescent="0.25">
      <c r="A1354" s="2">
        <v>1353</v>
      </c>
      <c r="B1354" s="2">
        <v>998</v>
      </c>
      <c r="C1354" s="3">
        <v>44119</v>
      </c>
      <c r="D1354" s="4" t="s">
        <v>2474</v>
      </c>
      <c r="E1354" s="4" t="s">
        <v>2475</v>
      </c>
      <c r="F1354" s="4" t="s">
        <v>494</v>
      </c>
      <c r="G1354" s="4" t="s">
        <v>665</v>
      </c>
      <c r="H1354" s="4" t="s">
        <v>88</v>
      </c>
      <c r="I1354" s="4" t="s">
        <v>295</v>
      </c>
      <c r="J1354" s="4" t="s">
        <v>296</v>
      </c>
      <c r="K1354" s="2">
        <v>3</v>
      </c>
      <c r="L1354" s="2">
        <v>11.99</v>
      </c>
      <c r="M1354" s="2">
        <v>35.97</v>
      </c>
      <c r="N1354">
        <f t="shared" si="63"/>
        <v>10</v>
      </c>
      <c r="O1354">
        <f t="shared" si="64"/>
        <v>2020</v>
      </c>
      <c r="P1354">
        <f t="shared" si="65"/>
        <v>15</v>
      </c>
    </row>
    <row r="1355" spans="1:16" x14ac:dyDescent="0.25">
      <c r="A1355" s="2">
        <v>1354</v>
      </c>
      <c r="B1355" s="2">
        <v>631</v>
      </c>
      <c r="C1355" s="3">
        <v>44119</v>
      </c>
      <c r="D1355" s="4" t="s">
        <v>1242</v>
      </c>
      <c r="E1355" s="4" t="s">
        <v>1243</v>
      </c>
      <c r="F1355" s="4" t="s">
        <v>365</v>
      </c>
      <c r="G1355" s="4" t="s">
        <v>62</v>
      </c>
      <c r="H1355" s="4" t="s">
        <v>38</v>
      </c>
      <c r="I1355" s="4" t="s">
        <v>643</v>
      </c>
      <c r="J1355" s="4" t="s">
        <v>644</v>
      </c>
      <c r="K1355" s="2">
        <v>2</v>
      </c>
      <c r="L1355" s="2">
        <v>89</v>
      </c>
      <c r="M1355" s="2">
        <v>178</v>
      </c>
      <c r="N1355">
        <f t="shared" si="63"/>
        <v>10</v>
      </c>
      <c r="O1355">
        <f t="shared" si="64"/>
        <v>2020</v>
      </c>
      <c r="P1355">
        <f t="shared" si="65"/>
        <v>15</v>
      </c>
    </row>
    <row r="1356" spans="1:16" x14ac:dyDescent="0.25">
      <c r="A1356" s="2">
        <v>1355</v>
      </c>
      <c r="B1356" s="2">
        <v>1834</v>
      </c>
      <c r="C1356" s="3">
        <v>44119</v>
      </c>
      <c r="D1356" s="4" t="s">
        <v>2025</v>
      </c>
      <c r="E1356" s="4" t="s">
        <v>2026</v>
      </c>
      <c r="F1356" s="4" t="s">
        <v>1067</v>
      </c>
      <c r="G1356" s="4" t="s">
        <v>30</v>
      </c>
      <c r="H1356" s="4" t="s">
        <v>70</v>
      </c>
      <c r="I1356" s="4" t="s">
        <v>431</v>
      </c>
      <c r="J1356" s="4" t="s">
        <v>432</v>
      </c>
      <c r="K1356" s="2">
        <v>3</v>
      </c>
      <c r="L1356" s="2">
        <v>455</v>
      </c>
      <c r="M1356" s="2">
        <v>1365</v>
      </c>
      <c r="N1356">
        <f t="shared" si="63"/>
        <v>10</v>
      </c>
      <c r="O1356">
        <f t="shared" si="64"/>
        <v>2020</v>
      </c>
      <c r="P1356">
        <f t="shared" si="65"/>
        <v>15</v>
      </c>
    </row>
    <row r="1357" spans="1:16" x14ac:dyDescent="0.25">
      <c r="A1357" s="2">
        <v>1356</v>
      </c>
      <c r="B1357" s="2">
        <v>1397</v>
      </c>
      <c r="C1357" s="3">
        <v>44119</v>
      </c>
      <c r="D1357" s="4" t="s">
        <v>1818</v>
      </c>
      <c r="E1357" s="4" t="s">
        <v>1819</v>
      </c>
      <c r="F1357" s="4" t="s">
        <v>1820</v>
      </c>
      <c r="G1357" s="4" t="s">
        <v>62</v>
      </c>
      <c r="H1357" s="4" t="s">
        <v>31</v>
      </c>
      <c r="I1357" s="4" t="s">
        <v>435</v>
      </c>
      <c r="J1357" s="4" t="s">
        <v>436</v>
      </c>
      <c r="K1357" s="2">
        <v>4</v>
      </c>
      <c r="L1357" s="2">
        <v>29.99</v>
      </c>
      <c r="M1357" s="2">
        <v>119.96</v>
      </c>
      <c r="N1357">
        <f t="shared" si="63"/>
        <v>10</v>
      </c>
      <c r="O1357">
        <f t="shared" si="64"/>
        <v>2020</v>
      </c>
      <c r="P1357">
        <f t="shared" si="65"/>
        <v>15</v>
      </c>
    </row>
    <row r="1358" spans="1:16" x14ac:dyDescent="0.25">
      <c r="A1358" s="2">
        <v>1357</v>
      </c>
      <c r="B1358" s="2">
        <v>1726</v>
      </c>
      <c r="C1358" s="3">
        <v>44119</v>
      </c>
      <c r="D1358" s="4" t="s">
        <v>938</v>
      </c>
      <c r="E1358" s="4" t="s">
        <v>939</v>
      </c>
      <c r="F1358" s="4" t="s">
        <v>279</v>
      </c>
      <c r="G1358" s="4" t="s">
        <v>126</v>
      </c>
      <c r="H1358" s="4" t="s">
        <v>70</v>
      </c>
      <c r="I1358" s="4" t="s">
        <v>409</v>
      </c>
      <c r="J1358" s="4" t="s">
        <v>410</v>
      </c>
      <c r="K1358" s="2">
        <v>5</v>
      </c>
      <c r="L1358" s="2">
        <v>450</v>
      </c>
      <c r="M1358" s="2">
        <v>2250</v>
      </c>
      <c r="N1358">
        <f t="shared" si="63"/>
        <v>10</v>
      </c>
      <c r="O1358">
        <f t="shared" si="64"/>
        <v>2020</v>
      </c>
      <c r="P1358">
        <f t="shared" si="65"/>
        <v>15</v>
      </c>
    </row>
    <row r="1359" spans="1:16" x14ac:dyDescent="0.25">
      <c r="A1359" s="2">
        <v>1358</v>
      </c>
      <c r="B1359" s="2">
        <v>1142</v>
      </c>
      <c r="C1359" s="3">
        <v>44119</v>
      </c>
      <c r="D1359" s="4" t="s">
        <v>2476</v>
      </c>
      <c r="E1359" s="4" t="s">
        <v>2477</v>
      </c>
      <c r="F1359" s="4" t="s">
        <v>1373</v>
      </c>
      <c r="G1359" s="4" t="s">
        <v>23</v>
      </c>
      <c r="H1359" s="4" t="s">
        <v>17</v>
      </c>
      <c r="I1359" s="4" t="s">
        <v>45</v>
      </c>
      <c r="J1359" s="4" t="s">
        <v>46</v>
      </c>
      <c r="K1359" s="2">
        <v>3</v>
      </c>
      <c r="L1359" s="2">
        <v>19.5</v>
      </c>
      <c r="M1359" s="2">
        <v>58.5</v>
      </c>
      <c r="N1359">
        <f t="shared" si="63"/>
        <v>10</v>
      </c>
      <c r="O1359">
        <f t="shared" si="64"/>
        <v>2020</v>
      </c>
      <c r="P1359">
        <f t="shared" si="65"/>
        <v>15</v>
      </c>
    </row>
    <row r="1360" spans="1:16" x14ac:dyDescent="0.25">
      <c r="A1360" s="2">
        <v>1359</v>
      </c>
      <c r="B1360" s="2">
        <v>2101</v>
      </c>
      <c r="C1360" s="3">
        <v>44120</v>
      </c>
      <c r="D1360" s="4" t="s">
        <v>843</v>
      </c>
      <c r="E1360" s="4" t="s">
        <v>844</v>
      </c>
      <c r="F1360" s="4" t="s">
        <v>845</v>
      </c>
      <c r="G1360" s="4" t="s">
        <v>111</v>
      </c>
      <c r="H1360" s="4" t="s">
        <v>88</v>
      </c>
      <c r="I1360" s="4" t="s">
        <v>210</v>
      </c>
      <c r="J1360" s="4" t="s">
        <v>211</v>
      </c>
      <c r="K1360" s="2">
        <v>5</v>
      </c>
      <c r="L1360" s="2">
        <v>12</v>
      </c>
      <c r="M1360" s="2">
        <v>60</v>
      </c>
      <c r="N1360">
        <f t="shared" si="63"/>
        <v>10</v>
      </c>
      <c r="O1360">
        <f t="shared" si="64"/>
        <v>2020</v>
      </c>
      <c r="P1360">
        <f t="shared" si="65"/>
        <v>16</v>
      </c>
    </row>
    <row r="1361" spans="1:16" x14ac:dyDescent="0.25">
      <c r="A1361" s="2">
        <v>1360</v>
      </c>
      <c r="B1361" s="2">
        <v>1521</v>
      </c>
      <c r="C1361" s="3">
        <v>44120</v>
      </c>
      <c r="D1361" s="4" t="s">
        <v>1748</v>
      </c>
      <c r="E1361" s="4" t="s">
        <v>1749</v>
      </c>
      <c r="F1361" s="4" t="s">
        <v>1610</v>
      </c>
      <c r="G1361" s="4" t="s">
        <v>392</v>
      </c>
      <c r="H1361" s="4" t="s">
        <v>88</v>
      </c>
      <c r="I1361" s="4" t="s">
        <v>312</v>
      </c>
      <c r="J1361" s="4" t="s">
        <v>313</v>
      </c>
      <c r="K1361" s="2">
        <v>5</v>
      </c>
      <c r="L1361" s="2">
        <v>7.99</v>
      </c>
      <c r="M1361" s="2">
        <v>39.950000000000003</v>
      </c>
      <c r="N1361">
        <f t="shared" si="63"/>
        <v>10</v>
      </c>
      <c r="O1361">
        <f t="shared" si="64"/>
        <v>2020</v>
      </c>
      <c r="P1361">
        <f t="shared" si="65"/>
        <v>16</v>
      </c>
    </row>
    <row r="1362" spans="1:16" x14ac:dyDescent="0.25">
      <c r="A1362" s="2">
        <v>1361</v>
      </c>
      <c r="B1362" s="2">
        <v>757</v>
      </c>
      <c r="C1362" s="3">
        <v>44120</v>
      </c>
      <c r="D1362" s="4" t="s">
        <v>2478</v>
      </c>
      <c r="E1362" s="4" t="s">
        <v>2479</v>
      </c>
      <c r="F1362" s="4" t="s">
        <v>55</v>
      </c>
      <c r="G1362" s="4" t="s">
        <v>23</v>
      </c>
      <c r="H1362" s="4" t="s">
        <v>88</v>
      </c>
      <c r="I1362" s="4" t="s">
        <v>660</v>
      </c>
      <c r="J1362" s="4" t="s">
        <v>661</v>
      </c>
      <c r="K1362" s="2">
        <v>3</v>
      </c>
      <c r="L1362" s="2">
        <v>4.99</v>
      </c>
      <c r="M1362" s="2">
        <v>14.97</v>
      </c>
      <c r="N1362">
        <f t="shared" si="63"/>
        <v>10</v>
      </c>
      <c r="O1362">
        <f t="shared" si="64"/>
        <v>2020</v>
      </c>
      <c r="P1362">
        <f t="shared" si="65"/>
        <v>16</v>
      </c>
    </row>
    <row r="1363" spans="1:16" x14ac:dyDescent="0.25">
      <c r="A1363" s="2">
        <v>1362</v>
      </c>
      <c r="B1363" s="2">
        <v>1576</v>
      </c>
      <c r="C1363" s="3">
        <v>44121</v>
      </c>
      <c r="D1363" s="4" t="s">
        <v>2480</v>
      </c>
      <c r="E1363" s="4" t="s">
        <v>2481</v>
      </c>
      <c r="F1363" s="4" t="s">
        <v>2482</v>
      </c>
      <c r="G1363" s="4" t="s">
        <v>94</v>
      </c>
      <c r="H1363" s="4" t="s">
        <v>70</v>
      </c>
      <c r="I1363" s="4" t="s">
        <v>179</v>
      </c>
      <c r="J1363" s="4" t="s">
        <v>180</v>
      </c>
      <c r="K1363" s="2">
        <v>2</v>
      </c>
      <c r="L1363" s="2">
        <v>250</v>
      </c>
      <c r="M1363" s="2">
        <v>500</v>
      </c>
      <c r="N1363">
        <f t="shared" si="63"/>
        <v>10</v>
      </c>
      <c r="O1363">
        <f t="shared" si="64"/>
        <v>2020</v>
      </c>
      <c r="P1363">
        <f t="shared" si="65"/>
        <v>17</v>
      </c>
    </row>
    <row r="1364" spans="1:16" x14ac:dyDescent="0.25">
      <c r="A1364" s="2">
        <v>1363</v>
      </c>
      <c r="B1364" s="2">
        <v>614</v>
      </c>
      <c r="C1364" s="3">
        <v>44121</v>
      </c>
      <c r="D1364" s="4" t="s">
        <v>1948</v>
      </c>
      <c r="E1364" s="4" t="s">
        <v>1949</v>
      </c>
      <c r="F1364" s="4" t="s">
        <v>791</v>
      </c>
      <c r="G1364" s="4" t="s">
        <v>23</v>
      </c>
      <c r="H1364" s="4" t="s">
        <v>31</v>
      </c>
      <c r="I1364" s="4" t="s">
        <v>162</v>
      </c>
      <c r="J1364" s="4" t="s">
        <v>163</v>
      </c>
      <c r="K1364" s="2">
        <v>3</v>
      </c>
      <c r="L1364" s="2">
        <v>42.99</v>
      </c>
      <c r="M1364" s="2">
        <v>128.97</v>
      </c>
      <c r="N1364">
        <f t="shared" si="63"/>
        <v>10</v>
      </c>
      <c r="O1364">
        <f t="shared" si="64"/>
        <v>2020</v>
      </c>
      <c r="P1364">
        <f t="shared" si="65"/>
        <v>17</v>
      </c>
    </row>
    <row r="1365" spans="1:16" x14ac:dyDescent="0.25">
      <c r="A1365" s="2">
        <v>1364</v>
      </c>
      <c r="B1365" s="2">
        <v>1570</v>
      </c>
      <c r="C1365" s="3">
        <v>44121</v>
      </c>
      <c r="D1365" s="4" t="s">
        <v>936</v>
      </c>
      <c r="E1365" s="4" t="s">
        <v>937</v>
      </c>
      <c r="F1365" s="4" t="s">
        <v>628</v>
      </c>
      <c r="G1365" s="4" t="s">
        <v>392</v>
      </c>
      <c r="H1365" s="4" t="s">
        <v>17</v>
      </c>
      <c r="I1365" s="4" t="s">
        <v>538</v>
      </c>
      <c r="J1365" s="4" t="s">
        <v>539</v>
      </c>
      <c r="K1365" s="2">
        <v>3</v>
      </c>
      <c r="L1365" s="2">
        <v>17.5</v>
      </c>
      <c r="M1365" s="2">
        <v>52.5</v>
      </c>
      <c r="N1365">
        <f t="shared" si="63"/>
        <v>10</v>
      </c>
      <c r="O1365">
        <f t="shared" si="64"/>
        <v>2020</v>
      </c>
      <c r="P1365">
        <f t="shared" si="65"/>
        <v>17</v>
      </c>
    </row>
    <row r="1366" spans="1:16" x14ac:dyDescent="0.25">
      <c r="A1366" s="2">
        <v>1365</v>
      </c>
      <c r="B1366" s="2">
        <v>963</v>
      </c>
      <c r="C1366" s="3">
        <v>44122</v>
      </c>
      <c r="D1366" s="4" t="s">
        <v>2483</v>
      </c>
      <c r="E1366" s="4" t="s">
        <v>2484</v>
      </c>
      <c r="F1366" s="4" t="s">
        <v>279</v>
      </c>
      <c r="G1366" s="4" t="s">
        <v>126</v>
      </c>
      <c r="H1366" s="4" t="s">
        <v>17</v>
      </c>
      <c r="I1366" s="4" t="s">
        <v>202</v>
      </c>
      <c r="J1366" s="4" t="s">
        <v>203</v>
      </c>
      <c r="K1366" s="2">
        <v>5</v>
      </c>
      <c r="L1366" s="2">
        <v>24.95</v>
      </c>
      <c r="M1366" s="2">
        <v>124.75</v>
      </c>
      <c r="N1366">
        <f t="shared" si="63"/>
        <v>10</v>
      </c>
      <c r="O1366">
        <f t="shared" si="64"/>
        <v>2020</v>
      </c>
      <c r="P1366">
        <f t="shared" si="65"/>
        <v>18</v>
      </c>
    </row>
    <row r="1367" spans="1:16" x14ac:dyDescent="0.25">
      <c r="A1367" s="2">
        <v>1366</v>
      </c>
      <c r="B1367" s="2">
        <v>835</v>
      </c>
      <c r="C1367" s="3">
        <v>44122</v>
      </c>
      <c r="D1367" s="4" t="s">
        <v>2485</v>
      </c>
      <c r="E1367" s="4" t="s">
        <v>2486</v>
      </c>
      <c r="F1367" s="4" t="s">
        <v>279</v>
      </c>
      <c r="G1367" s="4" t="s">
        <v>126</v>
      </c>
      <c r="H1367" s="4" t="s">
        <v>17</v>
      </c>
      <c r="I1367" s="4" t="s">
        <v>151</v>
      </c>
      <c r="J1367" s="4" t="s">
        <v>152</v>
      </c>
      <c r="K1367" s="2">
        <v>2</v>
      </c>
      <c r="L1367" s="2">
        <v>20.95</v>
      </c>
      <c r="M1367" s="2">
        <v>41.9</v>
      </c>
      <c r="N1367">
        <f t="shared" si="63"/>
        <v>10</v>
      </c>
      <c r="O1367">
        <f t="shared" si="64"/>
        <v>2020</v>
      </c>
      <c r="P1367">
        <f t="shared" si="65"/>
        <v>18</v>
      </c>
    </row>
    <row r="1368" spans="1:16" x14ac:dyDescent="0.25">
      <c r="A1368" s="2">
        <v>1367</v>
      </c>
      <c r="B1368" s="2">
        <v>538</v>
      </c>
      <c r="C1368" s="3">
        <v>44122</v>
      </c>
      <c r="D1368" s="4" t="s">
        <v>1871</v>
      </c>
      <c r="E1368" s="4" t="s">
        <v>1872</v>
      </c>
      <c r="F1368" s="4" t="s">
        <v>1451</v>
      </c>
      <c r="G1368" s="4" t="s">
        <v>30</v>
      </c>
      <c r="H1368" s="4" t="s">
        <v>56</v>
      </c>
      <c r="I1368" s="4" t="s">
        <v>490</v>
      </c>
      <c r="J1368" s="4" t="s">
        <v>491</v>
      </c>
      <c r="K1368" s="2">
        <v>4</v>
      </c>
      <c r="L1368" s="2">
        <v>245</v>
      </c>
      <c r="M1368" s="2">
        <v>980</v>
      </c>
      <c r="N1368">
        <f t="shared" si="63"/>
        <v>10</v>
      </c>
      <c r="O1368">
        <f t="shared" si="64"/>
        <v>2020</v>
      </c>
      <c r="P1368">
        <f t="shared" si="65"/>
        <v>18</v>
      </c>
    </row>
    <row r="1369" spans="1:16" x14ac:dyDescent="0.25">
      <c r="A1369" s="2">
        <v>1368</v>
      </c>
      <c r="B1369" s="2">
        <v>179</v>
      </c>
      <c r="C1369" s="3">
        <v>44122</v>
      </c>
      <c r="D1369" s="4" t="s">
        <v>85</v>
      </c>
      <c r="E1369" s="4" t="s">
        <v>86</v>
      </c>
      <c r="F1369" s="4" t="s">
        <v>87</v>
      </c>
      <c r="G1369" s="4" t="s">
        <v>30</v>
      </c>
      <c r="H1369" s="4" t="s">
        <v>38</v>
      </c>
      <c r="I1369" s="4" t="s">
        <v>371</v>
      </c>
      <c r="J1369" s="4" t="s">
        <v>372</v>
      </c>
      <c r="K1369" s="2">
        <v>5</v>
      </c>
      <c r="L1369" s="2">
        <v>129.94999999999999</v>
      </c>
      <c r="M1369" s="2">
        <v>649.75</v>
      </c>
      <c r="N1369">
        <f t="shared" si="63"/>
        <v>10</v>
      </c>
      <c r="O1369">
        <f t="shared" si="64"/>
        <v>2020</v>
      </c>
      <c r="P1369">
        <f t="shared" si="65"/>
        <v>18</v>
      </c>
    </row>
    <row r="1370" spans="1:16" x14ac:dyDescent="0.25">
      <c r="A1370" s="2">
        <v>1369</v>
      </c>
      <c r="B1370" s="2">
        <v>1334</v>
      </c>
      <c r="C1370" s="3">
        <v>44122</v>
      </c>
      <c r="D1370" s="4" t="s">
        <v>891</v>
      </c>
      <c r="E1370" s="4" t="s">
        <v>892</v>
      </c>
      <c r="F1370" s="4" t="s">
        <v>893</v>
      </c>
      <c r="G1370" s="4" t="s">
        <v>444</v>
      </c>
      <c r="H1370" s="4" t="s">
        <v>70</v>
      </c>
      <c r="I1370" s="4" t="s">
        <v>308</v>
      </c>
      <c r="J1370" s="4" t="s">
        <v>309</v>
      </c>
      <c r="K1370" s="2">
        <v>3</v>
      </c>
      <c r="L1370" s="2">
        <v>499</v>
      </c>
      <c r="M1370" s="2">
        <v>1497</v>
      </c>
      <c r="N1370">
        <f t="shared" si="63"/>
        <v>10</v>
      </c>
      <c r="O1370">
        <f t="shared" si="64"/>
        <v>2020</v>
      </c>
      <c r="P1370">
        <f t="shared" si="65"/>
        <v>18</v>
      </c>
    </row>
    <row r="1371" spans="1:16" x14ac:dyDescent="0.25">
      <c r="A1371" s="2">
        <v>1370</v>
      </c>
      <c r="B1371" s="2">
        <v>2011</v>
      </c>
      <c r="C1371" s="3">
        <v>44122</v>
      </c>
      <c r="D1371" s="4" t="s">
        <v>2487</v>
      </c>
      <c r="E1371" s="4" t="s">
        <v>2488</v>
      </c>
      <c r="F1371" s="4" t="s">
        <v>2489</v>
      </c>
      <c r="G1371" s="4" t="s">
        <v>402</v>
      </c>
      <c r="H1371" s="4" t="s">
        <v>17</v>
      </c>
      <c r="I1371" s="4" t="s">
        <v>202</v>
      </c>
      <c r="J1371" s="4" t="s">
        <v>203</v>
      </c>
      <c r="K1371" s="2">
        <v>3</v>
      </c>
      <c r="L1371" s="2">
        <v>24.95</v>
      </c>
      <c r="M1371" s="2">
        <v>74.849999999999994</v>
      </c>
      <c r="N1371">
        <f t="shared" si="63"/>
        <v>10</v>
      </c>
      <c r="O1371">
        <f t="shared" si="64"/>
        <v>2020</v>
      </c>
      <c r="P1371">
        <f t="shared" si="65"/>
        <v>18</v>
      </c>
    </row>
    <row r="1372" spans="1:16" x14ac:dyDescent="0.25">
      <c r="A1372" s="2">
        <v>1371</v>
      </c>
      <c r="B1372" s="2">
        <v>287</v>
      </c>
      <c r="C1372" s="3">
        <v>44123</v>
      </c>
      <c r="D1372" s="4" t="s">
        <v>34</v>
      </c>
      <c r="E1372" s="4" t="s">
        <v>35</v>
      </c>
      <c r="F1372" s="4" t="s">
        <v>36</v>
      </c>
      <c r="G1372" s="4" t="s">
        <v>37</v>
      </c>
      <c r="H1372" s="4" t="s">
        <v>17</v>
      </c>
      <c r="I1372" s="4" t="s">
        <v>301</v>
      </c>
      <c r="J1372" s="4" t="s">
        <v>302</v>
      </c>
      <c r="K1372" s="2">
        <v>4</v>
      </c>
      <c r="L1372" s="2">
        <v>14.99</v>
      </c>
      <c r="M1372" s="2">
        <v>59.96</v>
      </c>
      <c r="N1372">
        <f t="shared" si="63"/>
        <v>10</v>
      </c>
      <c r="O1372">
        <f t="shared" si="64"/>
        <v>2020</v>
      </c>
      <c r="P1372">
        <f t="shared" si="65"/>
        <v>19</v>
      </c>
    </row>
    <row r="1373" spans="1:16" x14ac:dyDescent="0.25">
      <c r="A1373" s="2">
        <v>1372</v>
      </c>
      <c r="B1373" s="2">
        <v>1538</v>
      </c>
      <c r="C1373" s="3">
        <v>44123</v>
      </c>
      <c r="D1373" s="4" t="s">
        <v>1938</v>
      </c>
      <c r="E1373" s="4" t="s">
        <v>1939</v>
      </c>
      <c r="F1373" s="4" t="s">
        <v>426</v>
      </c>
      <c r="G1373" s="4" t="s">
        <v>30</v>
      </c>
      <c r="H1373" s="4" t="s">
        <v>70</v>
      </c>
      <c r="I1373" s="4" t="s">
        <v>431</v>
      </c>
      <c r="J1373" s="4" t="s">
        <v>432</v>
      </c>
      <c r="K1373" s="2">
        <v>3</v>
      </c>
      <c r="L1373" s="2">
        <v>455</v>
      </c>
      <c r="M1373" s="2">
        <v>1365</v>
      </c>
      <c r="N1373">
        <f t="shared" si="63"/>
        <v>10</v>
      </c>
      <c r="O1373">
        <f t="shared" si="64"/>
        <v>2020</v>
      </c>
      <c r="P1373">
        <f t="shared" si="65"/>
        <v>19</v>
      </c>
    </row>
    <row r="1374" spans="1:16" x14ac:dyDescent="0.25">
      <c r="A1374" s="2">
        <v>1373</v>
      </c>
      <c r="B1374" s="2">
        <v>677</v>
      </c>
      <c r="C1374" s="3">
        <v>44123</v>
      </c>
      <c r="D1374" s="4" t="s">
        <v>1930</v>
      </c>
      <c r="E1374" s="4" t="s">
        <v>1931</v>
      </c>
      <c r="F1374" s="4" t="s">
        <v>1366</v>
      </c>
      <c r="G1374" s="4" t="s">
        <v>161</v>
      </c>
      <c r="H1374" s="4" t="s">
        <v>17</v>
      </c>
      <c r="I1374" s="4" t="s">
        <v>151</v>
      </c>
      <c r="J1374" s="4" t="s">
        <v>152</v>
      </c>
      <c r="K1374" s="2">
        <v>2</v>
      </c>
      <c r="L1374" s="2">
        <v>20.95</v>
      </c>
      <c r="M1374" s="2">
        <v>41.9</v>
      </c>
      <c r="N1374">
        <f t="shared" si="63"/>
        <v>10</v>
      </c>
      <c r="O1374">
        <f t="shared" si="64"/>
        <v>2020</v>
      </c>
      <c r="P1374">
        <f t="shared" si="65"/>
        <v>19</v>
      </c>
    </row>
    <row r="1375" spans="1:16" x14ac:dyDescent="0.25">
      <c r="A1375" s="2">
        <v>1374</v>
      </c>
      <c r="B1375" s="2">
        <v>1013</v>
      </c>
      <c r="C1375" s="3">
        <v>44123</v>
      </c>
      <c r="D1375" s="4" t="s">
        <v>2490</v>
      </c>
      <c r="E1375" s="4" t="s">
        <v>2491</v>
      </c>
      <c r="F1375" s="4" t="s">
        <v>2492</v>
      </c>
      <c r="G1375" s="4" t="s">
        <v>134</v>
      </c>
      <c r="H1375" s="4" t="s">
        <v>38</v>
      </c>
      <c r="I1375" s="4" t="s">
        <v>324</v>
      </c>
      <c r="J1375" s="4" t="s">
        <v>325</v>
      </c>
      <c r="K1375" s="2">
        <v>3</v>
      </c>
      <c r="L1375" s="2">
        <v>58.95</v>
      </c>
      <c r="M1375" s="2">
        <v>176.85</v>
      </c>
      <c r="N1375">
        <f t="shared" si="63"/>
        <v>10</v>
      </c>
      <c r="O1375">
        <f t="shared" si="64"/>
        <v>2020</v>
      </c>
      <c r="P1375">
        <f t="shared" si="65"/>
        <v>19</v>
      </c>
    </row>
    <row r="1376" spans="1:16" x14ac:dyDescent="0.25">
      <c r="A1376" s="2">
        <v>1375</v>
      </c>
      <c r="B1376" s="2">
        <v>45</v>
      </c>
      <c r="C1376" s="3">
        <v>44123</v>
      </c>
      <c r="D1376" s="4" t="s">
        <v>2493</v>
      </c>
      <c r="E1376" s="4" t="s">
        <v>2494</v>
      </c>
      <c r="F1376" s="4" t="s">
        <v>709</v>
      </c>
      <c r="G1376" s="4" t="s">
        <v>576</v>
      </c>
      <c r="H1376" s="4" t="s">
        <v>56</v>
      </c>
      <c r="I1376" s="4" t="s">
        <v>57</v>
      </c>
      <c r="J1376" s="4" t="s">
        <v>58</v>
      </c>
      <c r="K1376" s="2">
        <v>3</v>
      </c>
      <c r="L1376" s="2">
        <v>189</v>
      </c>
      <c r="M1376" s="2">
        <v>567</v>
      </c>
      <c r="N1376">
        <f t="shared" si="63"/>
        <v>10</v>
      </c>
      <c r="O1376">
        <f t="shared" si="64"/>
        <v>2020</v>
      </c>
      <c r="P1376">
        <f t="shared" si="65"/>
        <v>19</v>
      </c>
    </row>
    <row r="1377" spans="1:16" x14ac:dyDescent="0.25">
      <c r="A1377" s="2">
        <v>1376</v>
      </c>
      <c r="B1377" s="2">
        <v>1133</v>
      </c>
      <c r="C1377" s="3">
        <v>44124</v>
      </c>
      <c r="D1377" s="4" t="s">
        <v>2495</v>
      </c>
      <c r="E1377" s="4" t="s">
        <v>2496</v>
      </c>
      <c r="F1377" s="4" t="s">
        <v>1164</v>
      </c>
      <c r="G1377" s="4" t="s">
        <v>1029</v>
      </c>
      <c r="H1377" s="4" t="s">
        <v>24</v>
      </c>
      <c r="I1377" s="4" t="s">
        <v>415</v>
      </c>
      <c r="J1377" s="4" t="s">
        <v>416</v>
      </c>
      <c r="K1377" s="2">
        <v>6</v>
      </c>
      <c r="L1377" s="2">
        <v>699</v>
      </c>
      <c r="M1377" s="2">
        <v>4194</v>
      </c>
      <c r="N1377">
        <f t="shared" si="63"/>
        <v>10</v>
      </c>
      <c r="O1377">
        <f t="shared" si="64"/>
        <v>2020</v>
      </c>
      <c r="P1377">
        <f t="shared" si="65"/>
        <v>20</v>
      </c>
    </row>
    <row r="1378" spans="1:16" x14ac:dyDescent="0.25">
      <c r="A1378" s="2">
        <v>1377</v>
      </c>
      <c r="B1378" s="2">
        <v>613</v>
      </c>
      <c r="C1378" s="3">
        <v>44124</v>
      </c>
      <c r="D1378" s="4" t="s">
        <v>2497</v>
      </c>
      <c r="E1378" s="4" t="s">
        <v>2498</v>
      </c>
      <c r="F1378" s="4" t="s">
        <v>61</v>
      </c>
      <c r="G1378" s="4" t="s">
        <v>62</v>
      </c>
      <c r="H1378" s="4" t="s">
        <v>31</v>
      </c>
      <c r="I1378" s="4" t="s">
        <v>63</v>
      </c>
      <c r="J1378" s="4" t="s">
        <v>64</v>
      </c>
      <c r="K1378" s="2">
        <v>3</v>
      </c>
      <c r="L1378" s="2">
        <v>44.95</v>
      </c>
      <c r="M1378" s="2">
        <v>134.85</v>
      </c>
      <c r="N1378">
        <f t="shared" si="63"/>
        <v>10</v>
      </c>
      <c r="O1378">
        <f t="shared" si="64"/>
        <v>2020</v>
      </c>
      <c r="P1378">
        <f t="shared" si="65"/>
        <v>20</v>
      </c>
    </row>
    <row r="1379" spans="1:16" x14ac:dyDescent="0.25">
      <c r="A1379" s="2">
        <v>1378</v>
      </c>
      <c r="B1379" s="2">
        <v>373</v>
      </c>
      <c r="C1379" s="3">
        <v>44124</v>
      </c>
      <c r="D1379" s="4" t="s">
        <v>1280</v>
      </c>
      <c r="E1379" s="4" t="s">
        <v>1281</v>
      </c>
      <c r="F1379" s="4" t="s">
        <v>513</v>
      </c>
      <c r="G1379" s="4" t="s">
        <v>514</v>
      </c>
      <c r="H1379" s="4" t="s">
        <v>17</v>
      </c>
      <c r="I1379" s="4" t="s">
        <v>223</v>
      </c>
      <c r="J1379" s="4" t="s">
        <v>224</v>
      </c>
      <c r="K1379" s="2">
        <v>4</v>
      </c>
      <c r="L1379" s="2">
        <v>19.989999999999998</v>
      </c>
      <c r="M1379" s="2">
        <v>79.959999999999994</v>
      </c>
      <c r="N1379">
        <f t="shared" si="63"/>
        <v>10</v>
      </c>
      <c r="O1379">
        <f t="shared" si="64"/>
        <v>2020</v>
      </c>
      <c r="P1379">
        <f t="shared" si="65"/>
        <v>20</v>
      </c>
    </row>
    <row r="1380" spans="1:16" x14ac:dyDescent="0.25">
      <c r="A1380" s="2">
        <v>1379</v>
      </c>
      <c r="B1380" s="2">
        <v>1832</v>
      </c>
      <c r="C1380" s="3">
        <v>44125</v>
      </c>
      <c r="D1380" s="4" t="s">
        <v>2499</v>
      </c>
      <c r="E1380" s="4" t="s">
        <v>2500</v>
      </c>
      <c r="F1380" s="4" t="s">
        <v>853</v>
      </c>
      <c r="G1380" s="4" t="s">
        <v>23</v>
      </c>
      <c r="H1380" s="4" t="s">
        <v>31</v>
      </c>
      <c r="I1380" s="4" t="s">
        <v>579</v>
      </c>
      <c r="J1380" s="4" t="s">
        <v>580</v>
      </c>
      <c r="K1380" s="2">
        <v>6</v>
      </c>
      <c r="L1380" s="2">
        <v>36.99</v>
      </c>
      <c r="M1380" s="2">
        <v>221.94</v>
      </c>
      <c r="N1380">
        <f t="shared" si="63"/>
        <v>10</v>
      </c>
      <c r="O1380">
        <f t="shared" si="64"/>
        <v>2020</v>
      </c>
      <c r="P1380">
        <f t="shared" si="65"/>
        <v>21</v>
      </c>
    </row>
    <row r="1381" spans="1:16" x14ac:dyDescent="0.25">
      <c r="A1381" s="2">
        <v>1380</v>
      </c>
      <c r="B1381" s="2">
        <v>1049</v>
      </c>
      <c r="C1381" s="3">
        <v>44125</v>
      </c>
      <c r="D1381" s="4" t="s">
        <v>2501</v>
      </c>
      <c r="E1381" s="4" t="s">
        <v>2502</v>
      </c>
      <c r="F1381" s="4" t="s">
        <v>1311</v>
      </c>
      <c r="G1381" s="4" t="s">
        <v>543</v>
      </c>
      <c r="H1381" s="4" t="s">
        <v>88</v>
      </c>
      <c r="I1381" s="4" t="s">
        <v>295</v>
      </c>
      <c r="J1381" s="4" t="s">
        <v>296</v>
      </c>
      <c r="K1381" s="2">
        <v>4</v>
      </c>
      <c r="L1381" s="2">
        <v>11.99</v>
      </c>
      <c r="M1381" s="2">
        <v>47.96</v>
      </c>
      <c r="N1381">
        <f t="shared" si="63"/>
        <v>10</v>
      </c>
      <c r="O1381">
        <f t="shared" si="64"/>
        <v>2020</v>
      </c>
      <c r="P1381">
        <f t="shared" si="65"/>
        <v>21</v>
      </c>
    </row>
    <row r="1382" spans="1:16" x14ac:dyDescent="0.25">
      <c r="A1382" s="2">
        <v>1381</v>
      </c>
      <c r="B1382" s="2">
        <v>813</v>
      </c>
      <c r="C1382" s="3">
        <v>44125</v>
      </c>
      <c r="D1382" s="4" t="s">
        <v>856</v>
      </c>
      <c r="E1382" s="4" t="s">
        <v>857</v>
      </c>
      <c r="F1382" s="4" t="s">
        <v>166</v>
      </c>
      <c r="G1382" s="4" t="s">
        <v>50</v>
      </c>
      <c r="H1382" s="4" t="s">
        <v>31</v>
      </c>
      <c r="I1382" s="4" t="s">
        <v>503</v>
      </c>
      <c r="J1382" s="4" t="s">
        <v>504</v>
      </c>
      <c r="K1382" s="2">
        <v>2</v>
      </c>
      <c r="L1382" s="2">
        <v>49</v>
      </c>
      <c r="M1382" s="2">
        <v>98</v>
      </c>
      <c r="N1382">
        <f t="shared" si="63"/>
        <v>10</v>
      </c>
      <c r="O1382">
        <f t="shared" si="64"/>
        <v>2020</v>
      </c>
      <c r="P1382">
        <f t="shared" si="65"/>
        <v>21</v>
      </c>
    </row>
    <row r="1383" spans="1:16" x14ac:dyDescent="0.25">
      <c r="A1383" s="2">
        <v>1382</v>
      </c>
      <c r="B1383" s="2">
        <v>1373</v>
      </c>
      <c r="C1383" s="3">
        <v>44125</v>
      </c>
      <c r="D1383" s="4" t="s">
        <v>2503</v>
      </c>
      <c r="E1383" s="4" t="s">
        <v>2504</v>
      </c>
      <c r="F1383" s="4" t="s">
        <v>55</v>
      </c>
      <c r="G1383" s="4" t="s">
        <v>23</v>
      </c>
      <c r="H1383" s="4" t="s">
        <v>56</v>
      </c>
      <c r="I1383" s="4" t="s">
        <v>95</v>
      </c>
      <c r="J1383" s="4" t="s">
        <v>96</v>
      </c>
      <c r="K1383" s="2">
        <v>4</v>
      </c>
      <c r="L1383" s="2">
        <v>214</v>
      </c>
      <c r="M1383" s="2">
        <v>856</v>
      </c>
      <c r="N1383">
        <f t="shared" si="63"/>
        <v>10</v>
      </c>
      <c r="O1383">
        <f t="shared" si="64"/>
        <v>2020</v>
      </c>
      <c r="P1383">
        <f t="shared" si="65"/>
        <v>21</v>
      </c>
    </row>
    <row r="1384" spans="1:16" x14ac:dyDescent="0.25">
      <c r="A1384" s="2">
        <v>1383</v>
      </c>
      <c r="B1384" s="2">
        <v>959</v>
      </c>
      <c r="C1384" s="3">
        <v>44125</v>
      </c>
      <c r="D1384" s="4" t="s">
        <v>2505</v>
      </c>
      <c r="E1384" s="4" t="s">
        <v>2506</v>
      </c>
      <c r="F1384" s="4" t="s">
        <v>99</v>
      </c>
      <c r="G1384" s="4" t="s">
        <v>62</v>
      </c>
      <c r="H1384" s="4" t="s">
        <v>17</v>
      </c>
      <c r="I1384" s="4" t="s">
        <v>175</v>
      </c>
      <c r="J1384" s="4" t="s">
        <v>176</v>
      </c>
      <c r="K1384" s="2">
        <v>2</v>
      </c>
      <c r="L1384" s="2">
        <v>12.99</v>
      </c>
      <c r="M1384" s="2">
        <v>25.98</v>
      </c>
      <c r="N1384">
        <f t="shared" si="63"/>
        <v>10</v>
      </c>
      <c r="O1384">
        <f t="shared" si="64"/>
        <v>2020</v>
      </c>
      <c r="P1384">
        <f t="shared" si="65"/>
        <v>21</v>
      </c>
    </row>
    <row r="1385" spans="1:16" x14ac:dyDescent="0.25">
      <c r="A1385" s="2">
        <v>1384</v>
      </c>
      <c r="B1385" s="2">
        <v>1000</v>
      </c>
      <c r="C1385" s="3">
        <v>44125</v>
      </c>
      <c r="D1385" s="4" t="s">
        <v>2507</v>
      </c>
      <c r="E1385" s="4" t="s">
        <v>2508</v>
      </c>
      <c r="F1385" s="4" t="s">
        <v>120</v>
      </c>
      <c r="G1385" s="4" t="s">
        <v>30</v>
      </c>
      <c r="H1385" s="4" t="s">
        <v>24</v>
      </c>
      <c r="I1385" s="4" t="s">
        <v>231</v>
      </c>
      <c r="J1385" s="4" t="s">
        <v>232</v>
      </c>
      <c r="K1385" s="2">
        <v>3</v>
      </c>
      <c r="L1385" s="2">
        <v>599</v>
      </c>
      <c r="M1385" s="2">
        <v>1797</v>
      </c>
      <c r="N1385">
        <f t="shared" si="63"/>
        <v>10</v>
      </c>
      <c r="O1385">
        <f t="shared" si="64"/>
        <v>2020</v>
      </c>
      <c r="P1385">
        <f t="shared" si="65"/>
        <v>21</v>
      </c>
    </row>
    <row r="1386" spans="1:16" x14ac:dyDescent="0.25">
      <c r="A1386" s="2">
        <v>1385</v>
      </c>
      <c r="B1386" s="2">
        <v>2009</v>
      </c>
      <c r="C1386" s="3">
        <v>44126</v>
      </c>
      <c r="D1386" s="4" t="s">
        <v>2509</v>
      </c>
      <c r="E1386" s="4" t="s">
        <v>2510</v>
      </c>
      <c r="F1386" s="4" t="s">
        <v>2511</v>
      </c>
      <c r="G1386" s="4" t="s">
        <v>134</v>
      </c>
      <c r="H1386" s="4" t="s">
        <v>24</v>
      </c>
      <c r="I1386" s="4" t="s">
        <v>231</v>
      </c>
      <c r="J1386" s="4" t="s">
        <v>232</v>
      </c>
      <c r="K1386" s="2">
        <v>5</v>
      </c>
      <c r="L1386" s="2">
        <v>599</v>
      </c>
      <c r="M1386" s="2">
        <v>2995</v>
      </c>
      <c r="N1386">
        <f t="shared" si="63"/>
        <v>10</v>
      </c>
      <c r="O1386">
        <f t="shared" si="64"/>
        <v>2020</v>
      </c>
      <c r="P1386">
        <f t="shared" si="65"/>
        <v>22</v>
      </c>
    </row>
    <row r="1387" spans="1:16" x14ac:dyDescent="0.25">
      <c r="A1387" s="2">
        <v>1386</v>
      </c>
      <c r="B1387" s="2">
        <v>306</v>
      </c>
      <c r="C1387" s="3">
        <v>44126</v>
      </c>
      <c r="D1387" s="4" t="s">
        <v>2512</v>
      </c>
      <c r="E1387" s="4" t="s">
        <v>2513</v>
      </c>
      <c r="F1387" s="4" t="s">
        <v>75</v>
      </c>
      <c r="G1387" s="4" t="s">
        <v>76</v>
      </c>
      <c r="H1387" s="4" t="s">
        <v>17</v>
      </c>
      <c r="I1387" s="4" t="s">
        <v>538</v>
      </c>
      <c r="J1387" s="4" t="s">
        <v>539</v>
      </c>
      <c r="K1387" s="2">
        <v>3</v>
      </c>
      <c r="L1387" s="2">
        <v>17.5</v>
      </c>
      <c r="M1387" s="2">
        <v>52.5</v>
      </c>
      <c r="N1387">
        <f t="shared" si="63"/>
        <v>10</v>
      </c>
      <c r="O1387">
        <f t="shared" si="64"/>
        <v>2020</v>
      </c>
      <c r="P1387">
        <f t="shared" si="65"/>
        <v>22</v>
      </c>
    </row>
    <row r="1388" spans="1:16" x14ac:dyDescent="0.25">
      <c r="A1388" s="2">
        <v>1387</v>
      </c>
      <c r="B1388" s="2">
        <v>1554</v>
      </c>
      <c r="C1388" s="3">
        <v>44126</v>
      </c>
      <c r="D1388" s="4" t="s">
        <v>2514</v>
      </c>
      <c r="E1388" s="4" t="s">
        <v>2515</v>
      </c>
      <c r="F1388" s="4" t="s">
        <v>1877</v>
      </c>
      <c r="G1388" s="4" t="s">
        <v>430</v>
      </c>
      <c r="H1388" s="4" t="s">
        <v>17</v>
      </c>
      <c r="I1388" s="4" t="s">
        <v>517</v>
      </c>
      <c r="J1388" s="4" t="s">
        <v>518</v>
      </c>
      <c r="K1388" s="2">
        <v>6</v>
      </c>
      <c r="L1388" s="2">
        <v>13.99</v>
      </c>
      <c r="M1388" s="2">
        <v>83.94</v>
      </c>
      <c r="N1388">
        <f t="shared" si="63"/>
        <v>10</v>
      </c>
      <c r="O1388">
        <f t="shared" si="64"/>
        <v>2020</v>
      </c>
      <c r="P1388">
        <f t="shared" si="65"/>
        <v>22</v>
      </c>
    </row>
    <row r="1389" spans="1:16" x14ac:dyDescent="0.25">
      <c r="A1389" s="2">
        <v>1388</v>
      </c>
      <c r="B1389" s="2">
        <v>1233</v>
      </c>
      <c r="C1389" s="3">
        <v>44126</v>
      </c>
      <c r="D1389" s="4" t="s">
        <v>745</v>
      </c>
      <c r="E1389" s="4" t="s">
        <v>746</v>
      </c>
      <c r="F1389" s="4" t="s">
        <v>43</v>
      </c>
      <c r="G1389" s="4" t="s">
        <v>44</v>
      </c>
      <c r="H1389" s="4" t="s">
        <v>17</v>
      </c>
      <c r="I1389" s="4" t="s">
        <v>334</v>
      </c>
      <c r="J1389" s="4" t="s">
        <v>335</v>
      </c>
      <c r="K1389" s="2">
        <v>4</v>
      </c>
      <c r="L1389" s="2">
        <v>24.99</v>
      </c>
      <c r="M1389" s="2">
        <v>99.96</v>
      </c>
      <c r="N1389">
        <f t="shared" si="63"/>
        <v>10</v>
      </c>
      <c r="O1389">
        <f t="shared" si="64"/>
        <v>2020</v>
      </c>
      <c r="P1389">
        <f t="shared" si="65"/>
        <v>22</v>
      </c>
    </row>
    <row r="1390" spans="1:16" ht="30" x14ac:dyDescent="0.25">
      <c r="A1390" s="2">
        <v>1389</v>
      </c>
      <c r="B1390" s="2">
        <v>2074</v>
      </c>
      <c r="C1390" s="3">
        <v>44126</v>
      </c>
      <c r="D1390" s="4" t="s">
        <v>1630</v>
      </c>
      <c r="E1390" s="4" t="s">
        <v>1631</v>
      </c>
      <c r="F1390" s="4" t="s">
        <v>201</v>
      </c>
      <c r="G1390" s="4" t="s">
        <v>30</v>
      </c>
      <c r="H1390" s="4" t="s">
        <v>31</v>
      </c>
      <c r="I1390" s="4" t="s">
        <v>468</v>
      </c>
      <c r="J1390" s="4" t="s">
        <v>469</v>
      </c>
      <c r="K1390" s="2">
        <v>4</v>
      </c>
      <c r="L1390" s="2">
        <v>27.5</v>
      </c>
      <c r="M1390" s="2">
        <v>110</v>
      </c>
      <c r="N1390">
        <f t="shared" si="63"/>
        <v>10</v>
      </c>
      <c r="O1390">
        <f t="shared" si="64"/>
        <v>2020</v>
      </c>
      <c r="P1390">
        <f t="shared" si="65"/>
        <v>22</v>
      </c>
    </row>
    <row r="1391" spans="1:16" x14ac:dyDescent="0.25">
      <c r="A1391" s="2">
        <v>1390</v>
      </c>
      <c r="B1391" s="2">
        <v>776</v>
      </c>
      <c r="C1391" s="3">
        <v>44126</v>
      </c>
      <c r="D1391" s="4" t="s">
        <v>2516</v>
      </c>
      <c r="E1391" s="4" t="s">
        <v>2517</v>
      </c>
      <c r="F1391" s="4" t="s">
        <v>2388</v>
      </c>
      <c r="G1391" s="4" t="s">
        <v>715</v>
      </c>
      <c r="H1391" s="4" t="s">
        <v>70</v>
      </c>
      <c r="I1391" s="4" t="s">
        <v>71</v>
      </c>
      <c r="J1391" s="4" t="s">
        <v>72</v>
      </c>
      <c r="K1391" s="2">
        <v>1</v>
      </c>
      <c r="L1391" s="2">
        <v>250</v>
      </c>
      <c r="M1391" s="2">
        <v>250</v>
      </c>
      <c r="N1391">
        <f t="shared" si="63"/>
        <v>10</v>
      </c>
      <c r="O1391">
        <f t="shared" si="64"/>
        <v>2020</v>
      </c>
      <c r="P1391">
        <f t="shared" si="65"/>
        <v>22</v>
      </c>
    </row>
    <row r="1392" spans="1:16" x14ac:dyDescent="0.25">
      <c r="A1392" s="2">
        <v>1391</v>
      </c>
      <c r="B1392" s="2">
        <v>1879</v>
      </c>
      <c r="C1392" s="3">
        <v>44127</v>
      </c>
      <c r="D1392" s="4" t="s">
        <v>785</v>
      </c>
      <c r="E1392" s="4" t="s">
        <v>786</v>
      </c>
      <c r="F1392" s="4" t="s">
        <v>564</v>
      </c>
      <c r="G1392" s="4" t="s">
        <v>329</v>
      </c>
      <c r="H1392" s="4" t="s">
        <v>31</v>
      </c>
      <c r="I1392" s="4" t="s">
        <v>435</v>
      </c>
      <c r="J1392" s="4" t="s">
        <v>436</v>
      </c>
      <c r="K1392" s="2">
        <v>5</v>
      </c>
      <c r="L1392" s="2">
        <v>29.99</v>
      </c>
      <c r="M1392" s="2">
        <v>149.94999999999999</v>
      </c>
      <c r="N1392">
        <f t="shared" si="63"/>
        <v>10</v>
      </c>
      <c r="O1392">
        <f t="shared" si="64"/>
        <v>2020</v>
      </c>
      <c r="P1392">
        <f t="shared" si="65"/>
        <v>23</v>
      </c>
    </row>
    <row r="1393" spans="1:16" x14ac:dyDescent="0.25">
      <c r="A1393" s="2">
        <v>1392</v>
      </c>
      <c r="B1393" s="2">
        <v>2004</v>
      </c>
      <c r="C1393" s="3">
        <v>44127</v>
      </c>
      <c r="D1393" s="4" t="s">
        <v>2518</v>
      </c>
      <c r="E1393" s="4" t="s">
        <v>2519</v>
      </c>
      <c r="F1393" s="4" t="s">
        <v>258</v>
      </c>
      <c r="G1393" s="4" t="s">
        <v>259</v>
      </c>
      <c r="H1393" s="4" t="s">
        <v>31</v>
      </c>
      <c r="I1393" s="4" t="s">
        <v>750</v>
      </c>
      <c r="J1393" s="4" t="s">
        <v>751</v>
      </c>
      <c r="K1393" s="2">
        <v>3</v>
      </c>
      <c r="L1393" s="2">
        <v>32.950000000000003</v>
      </c>
      <c r="M1393" s="2">
        <v>98.85</v>
      </c>
      <c r="N1393">
        <f t="shared" si="63"/>
        <v>10</v>
      </c>
      <c r="O1393">
        <f t="shared" si="64"/>
        <v>2020</v>
      </c>
      <c r="P1393">
        <f t="shared" si="65"/>
        <v>23</v>
      </c>
    </row>
    <row r="1394" spans="1:16" x14ac:dyDescent="0.25">
      <c r="A1394" s="2">
        <v>1393</v>
      </c>
      <c r="B1394" s="2">
        <v>1002</v>
      </c>
      <c r="C1394" s="3">
        <v>44127</v>
      </c>
      <c r="D1394" s="4" t="s">
        <v>417</v>
      </c>
      <c r="E1394" s="4" t="s">
        <v>418</v>
      </c>
      <c r="F1394" s="4" t="s">
        <v>75</v>
      </c>
      <c r="G1394" s="4" t="s">
        <v>76</v>
      </c>
      <c r="H1394" s="4" t="s">
        <v>88</v>
      </c>
      <c r="I1394" s="4" t="s">
        <v>312</v>
      </c>
      <c r="J1394" s="4" t="s">
        <v>313</v>
      </c>
      <c r="K1394" s="2">
        <v>3</v>
      </c>
      <c r="L1394" s="2">
        <v>7.99</v>
      </c>
      <c r="M1394" s="2">
        <v>23.97</v>
      </c>
      <c r="N1394">
        <f t="shared" si="63"/>
        <v>10</v>
      </c>
      <c r="O1394">
        <f t="shared" si="64"/>
        <v>2020</v>
      </c>
      <c r="P1394">
        <f t="shared" si="65"/>
        <v>23</v>
      </c>
    </row>
    <row r="1395" spans="1:16" x14ac:dyDescent="0.25">
      <c r="A1395" s="2">
        <v>1394</v>
      </c>
      <c r="B1395" s="2">
        <v>1094</v>
      </c>
      <c r="C1395" s="3">
        <v>44127</v>
      </c>
      <c r="D1395" s="4" t="s">
        <v>2520</v>
      </c>
      <c r="E1395" s="4" t="s">
        <v>2521</v>
      </c>
      <c r="F1395" s="4" t="s">
        <v>258</v>
      </c>
      <c r="G1395" s="4" t="s">
        <v>259</v>
      </c>
      <c r="H1395" s="4" t="s">
        <v>17</v>
      </c>
      <c r="I1395" s="4" t="s">
        <v>175</v>
      </c>
      <c r="J1395" s="4" t="s">
        <v>176</v>
      </c>
      <c r="K1395" s="2">
        <v>4</v>
      </c>
      <c r="L1395" s="2">
        <v>12.99</v>
      </c>
      <c r="M1395" s="2">
        <v>51.96</v>
      </c>
      <c r="N1395">
        <f t="shared" si="63"/>
        <v>10</v>
      </c>
      <c r="O1395">
        <f t="shared" si="64"/>
        <v>2020</v>
      </c>
      <c r="P1395">
        <f t="shared" si="65"/>
        <v>23</v>
      </c>
    </row>
    <row r="1396" spans="1:16" x14ac:dyDescent="0.25">
      <c r="A1396" s="2">
        <v>1395</v>
      </c>
      <c r="B1396" s="2">
        <v>308</v>
      </c>
      <c r="C1396" s="3">
        <v>44127</v>
      </c>
      <c r="D1396" s="4" t="s">
        <v>1437</v>
      </c>
      <c r="E1396" s="4" t="s">
        <v>1438</v>
      </c>
      <c r="F1396" s="4" t="s">
        <v>542</v>
      </c>
      <c r="G1396" s="4" t="s">
        <v>543</v>
      </c>
      <c r="H1396" s="4" t="s">
        <v>56</v>
      </c>
      <c r="I1396" s="4" t="s">
        <v>366</v>
      </c>
      <c r="J1396" s="4" t="s">
        <v>367</v>
      </c>
      <c r="K1396" s="2">
        <v>5</v>
      </c>
      <c r="L1396" s="2">
        <v>189</v>
      </c>
      <c r="M1396" s="2">
        <v>945</v>
      </c>
      <c r="N1396">
        <f t="shared" si="63"/>
        <v>10</v>
      </c>
      <c r="O1396">
        <f t="shared" si="64"/>
        <v>2020</v>
      </c>
      <c r="P1396">
        <f t="shared" si="65"/>
        <v>23</v>
      </c>
    </row>
    <row r="1397" spans="1:16" x14ac:dyDescent="0.25">
      <c r="A1397" s="2">
        <v>1396</v>
      </c>
      <c r="B1397" s="2">
        <v>2052</v>
      </c>
      <c r="C1397" s="3">
        <v>44127</v>
      </c>
      <c r="D1397" s="4" t="s">
        <v>2522</v>
      </c>
      <c r="E1397" s="4" t="s">
        <v>2523</v>
      </c>
      <c r="F1397" s="4" t="s">
        <v>664</v>
      </c>
      <c r="G1397" s="4" t="s">
        <v>665</v>
      </c>
      <c r="H1397" s="4" t="s">
        <v>31</v>
      </c>
      <c r="I1397" s="4" t="s">
        <v>473</v>
      </c>
      <c r="J1397" s="4" t="s">
        <v>474</v>
      </c>
      <c r="K1397" s="2">
        <v>3</v>
      </c>
      <c r="L1397" s="2">
        <v>34.99</v>
      </c>
      <c r="M1397" s="2">
        <v>104.97</v>
      </c>
      <c r="N1397">
        <f t="shared" si="63"/>
        <v>10</v>
      </c>
      <c r="O1397">
        <f t="shared" si="64"/>
        <v>2020</v>
      </c>
      <c r="P1397">
        <f t="shared" si="65"/>
        <v>23</v>
      </c>
    </row>
    <row r="1398" spans="1:16" x14ac:dyDescent="0.25">
      <c r="A1398" s="2">
        <v>1397</v>
      </c>
      <c r="B1398" s="2">
        <v>1986</v>
      </c>
      <c r="C1398" s="3">
        <v>44127</v>
      </c>
      <c r="D1398" s="4" t="s">
        <v>2524</v>
      </c>
      <c r="E1398" s="4" t="s">
        <v>2525</v>
      </c>
      <c r="F1398" s="4" t="s">
        <v>2526</v>
      </c>
      <c r="G1398" s="4" t="s">
        <v>94</v>
      </c>
      <c r="H1398" s="4" t="s">
        <v>31</v>
      </c>
      <c r="I1398" s="4" t="s">
        <v>579</v>
      </c>
      <c r="J1398" s="4" t="s">
        <v>580</v>
      </c>
      <c r="K1398" s="2">
        <v>6</v>
      </c>
      <c r="L1398" s="2">
        <v>36.99</v>
      </c>
      <c r="M1398" s="2">
        <v>221.94</v>
      </c>
      <c r="N1398">
        <f t="shared" si="63"/>
        <v>10</v>
      </c>
      <c r="O1398">
        <f t="shared" si="64"/>
        <v>2020</v>
      </c>
      <c r="P1398">
        <f t="shared" si="65"/>
        <v>23</v>
      </c>
    </row>
    <row r="1399" spans="1:16" x14ac:dyDescent="0.25">
      <c r="A1399" s="2">
        <v>1398</v>
      </c>
      <c r="B1399" s="2">
        <v>1010</v>
      </c>
      <c r="C1399" s="3">
        <v>44128</v>
      </c>
      <c r="D1399" s="4" t="s">
        <v>1190</v>
      </c>
      <c r="E1399" s="4" t="s">
        <v>1191</v>
      </c>
      <c r="F1399" s="4" t="s">
        <v>449</v>
      </c>
      <c r="G1399" s="4" t="s">
        <v>198</v>
      </c>
      <c r="H1399" s="4" t="s">
        <v>88</v>
      </c>
      <c r="I1399" s="4" t="s">
        <v>89</v>
      </c>
      <c r="J1399" s="4" t="s">
        <v>90</v>
      </c>
      <c r="K1399" s="2">
        <v>1</v>
      </c>
      <c r="L1399" s="2">
        <v>12</v>
      </c>
      <c r="M1399" s="2">
        <v>12</v>
      </c>
      <c r="N1399">
        <f t="shared" si="63"/>
        <v>10</v>
      </c>
      <c r="O1399">
        <f t="shared" si="64"/>
        <v>2020</v>
      </c>
      <c r="P1399">
        <f t="shared" si="65"/>
        <v>24</v>
      </c>
    </row>
    <row r="1400" spans="1:16" x14ac:dyDescent="0.25">
      <c r="A1400" s="2">
        <v>1399</v>
      </c>
      <c r="B1400" s="2">
        <v>229</v>
      </c>
      <c r="C1400" s="3">
        <v>44128</v>
      </c>
      <c r="D1400" s="4" t="s">
        <v>2286</v>
      </c>
      <c r="E1400" s="4" t="s">
        <v>2287</v>
      </c>
      <c r="F1400" s="4" t="s">
        <v>596</v>
      </c>
      <c r="G1400" s="4" t="s">
        <v>134</v>
      </c>
      <c r="H1400" s="4" t="s">
        <v>31</v>
      </c>
      <c r="I1400" s="4" t="s">
        <v>141</v>
      </c>
      <c r="J1400" s="4" t="s">
        <v>142</v>
      </c>
      <c r="K1400" s="2">
        <v>2</v>
      </c>
      <c r="L1400" s="2">
        <v>49.95</v>
      </c>
      <c r="M1400" s="2">
        <v>99.9</v>
      </c>
      <c r="N1400">
        <f t="shared" si="63"/>
        <v>10</v>
      </c>
      <c r="O1400">
        <f t="shared" si="64"/>
        <v>2020</v>
      </c>
      <c r="P1400">
        <f t="shared" si="65"/>
        <v>24</v>
      </c>
    </row>
    <row r="1401" spans="1:16" x14ac:dyDescent="0.25">
      <c r="A1401" s="2">
        <v>1400</v>
      </c>
      <c r="B1401" s="2">
        <v>49</v>
      </c>
      <c r="C1401" s="3">
        <v>44128</v>
      </c>
      <c r="D1401" s="4" t="s">
        <v>2527</v>
      </c>
      <c r="E1401" s="4" t="s">
        <v>2528</v>
      </c>
      <c r="F1401" s="4" t="s">
        <v>2354</v>
      </c>
      <c r="G1401" s="4" t="s">
        <v>198</v>
      </c>
      <c r="H1401" s="4" t="s">
        <v>88</v>
      </c>
      <c r="I1401" s="4" t="s">
        <v>295</v>
      </c>
      <c r="J1401" s="4" t="s">
        <v>296</v>
      </c>
      <c r="K1401" s="2">
        <v>5</v>
      </c>
      <c r="L1401" s="2">
        <v>11.99</v>
      </c>
      <c r="M1401" s="2">
        <v>59.95</v>
      </c>
      <c r="N1401">
        <f t="shared" si="63"/>
        <v>10</v>
      </c>
      <c r="O1401">
        <f t="shared" si="64"/>
        <v>2020</v>
      </c>
      <c r="P1401">
        <f t="shared" si="65"/>
        <v>24</v>
      </c>
    </row>
    <row r="1402" spans="1:16" x14ac:dyDescent="0.25">
      <c r="A1402" s="2">
        <v>1401</v>
      </c>
      <c r="B1402" s="2">
        <v>473</v>
      </c>
      <c r="C1402" s="3">
        <v>44128</v>
      </c>
      <c r="D1402" s="4" t="s">
        <v>2211</v>
      </c>
      <c r="E1402" s="4" t="s">
        <v>2212</v>
      </c>
      <c r="F1402" s="4" t="s">
        <v>1128</v>
      </c>
      <c r="G1402" s="4" t="s">
        <v>244</v>
      </c>
      <c r="H1402" s="4" t="s">
        <v>56</v>
      </c>
      <c r="I1402" s="4" t="s">
        <v>216</v>
      </c>
      <c r="J1402" s="4" t="s">
        <v>217</v>
      </c>
      <c r="K1402" s="2">
        <v>1</v>
      </c>
      <c r="L1402" s="2">
        <v>189</v>
      </c>
      <c r="M1402" s="2">
        <v>189</v>
      </c>
      <c r="N1402">
        <f t="shared" si="63"/>
        <v>10</v>
      </c>
      <c r="O1402">
        <f t="shared" si="64"/>
        <v>2020</v>
      </c>
      <c r="P1402">
        <f t="shared" si="65"/>
        <v>24</v>
      </c>
    </row>
    <row r="1403" spans="1:16" x14ac:dyDescent="0.25">
      <c r="A1403" s="2">
        <v>1402</v>
      </c>
      <c r="B1403" s="2">
        <v>1989</v>
      </c>
      <c r="C1403" s="3">
        <v>44128</v>
      </c>
      <c r="D1403" s="4" t="s">
        <v>2529</v>
      </c>
      <c r="E1403" s="4" t="s">
        <v>2530</v>
      </c>
      <c r="F1403" s="4" t="s">
        <v>513</v>
      </c>
      <c r="G1403" s="4" t="s">
        <v>514</v>
      </c>
      <c r="H1403" s="4" t="s">
        <v>70</v>
      </c>
      <c r="I1403" s="4" t="s">
        <v>112</v>
      </c>
      <c r="J1403" s="4" t="s">
        <v>113</v>
      </c>
      <c r="K1403" s="2">
        <v>3</v>
      </c>
      <c r="L1403" s="2">
        <v>399</v>
      </c>
      <c r="M1403" s="2">
        <v>1197</v>
      </c>
      <c r="N1403">
        <f t="shared" si="63"/>
        <v>10</v>
      </c>
      <c r="O1403">
        <f t="shared" si="64"/>
        <v>2020</v>
      </c>
      <c r="P1403">
        <f t="shared" si="65"/>
        <v>24</v>
      </c>
    </row>
    <row r="1404" spans="1:16" x14ac:dyDescent="0.25">
      <c r="A1404" s="2">
        <v>1403</v>
      </c>
      <c r="B1404" s="2">
        <v>667</v>
      </c>
      <c r="C1404" s="3">
        <v>44129</v>
      </c>
      <c r="D1404" s="4" t="s">
        <v>2531</v>
      </c>
      <c r="E1404" s="4" t="s">
        <v>2532</v>
      </c>
      <c r="F1404" s="4" t="s">
        <v>401</v>
      </c>
      <c r="G1404" s="4" t="s">
        <v>402</v>
      </c>
      <c r="H1404" s="4" t="s">
        <v>17</v>
      </c>
      <c r="I1404" s="4" t="s">
        <v>18</v>
      </c>
      <c r="J1404" s="4" t="s">
        <v>19</v>
      </c>
      <c r="K1404" s="2">
        <v>2</v>
      </c>
      <c r="L1404" s="2">
        <v>23.99</v>
      </c>
      <c r="M1404" s="2">
        <v>47.98</v>
      </c>
      <c r="N1404">
        <f t="shared" si="63"/>
        <v>10</v>
      </c>
      <c r="O1404">
        <f t="shared" si="64"/>
        <v>2020</v>
      </c>
      <c r="P1404">
        <f t="shared" si="65"/>
        <v>25</v>
      </c>
    </row>
    <row r="1405" spans="1:16" x14ac:dyDescent="0.25">
      <c r="A1405" s="2">
        <v>1404</v>
      </c>
      <c r="B1405" s="2">
        <v>902</v>
      </c>
      <c r="C1405" s="3">
        <v>44129</v>
      </c>
      <c r="D1405" s="4" t="s">
        <v>966</v>
      </c>
      <c r="E1405" s="4" t="s">
        <v>967</v>
      </c>
      <c r="F1405" s="4" t="s">
        <v>893</v>
      </c>
      <c r="G1405" s="4" t="s">
        <v>444</v>
      </c>
      <c r="H1405" s="4" t="s">
        <v>24</v>
      </c>
      <c r="I1405" s="4" t="s">
        <v>106</v>
      </c>
      <c r="J1405" s="4" t="s">
        <v>107</v>
      </c>
      <c r="K1405" s="2">
        <v>3</v>
      </c>
      <c r="L1405" s="2">
        <v>899</v>
      </c>
      <c r="M1405" s="2">
        <v>2697</v>
      </c>
      <c r="N1405">
        <f t="shared" si="63"/>
        <v>10</v>
      </c>
      <c r="O1405">
        <f t="shared" si="64"/>
        <v>2020</v>
      </c>
      <c r="P1405">
        <f t="shared" si="65"/>
        <v>25</v>
      </c>
    </row>
    <row r="1406" spans="1:16" x14ac:dyDescent="0.25">
      <c r="A1406" s="2">
        <v>1405</v>
      </c>
      <c r="B1406" s="2">
        <v>1758</v>
      </c>
      <c r="C1406" s="3">
        <v>44129</v>
      </c>
      <c r="D1406" s="4" t="s">
        <v>2533</v>
      </c>
      <c r="E1406" s="4" t="s">
        <v>2534</v>
      </c>
      <c r="F1406" s="4" t="s">
        <v>2535</v>
      </c>
      <c r="G1406" s="4" t="s">
        <v>50</v>
      </c>
      <c r="H1406" s="4" t="s">
        <v>38</v>
      </c>
      <c r="I1406" s="4" t="s">
        <v>121</v>
      </c>
      <c r="J1406" s="4" t="s">
        <v>122</v>
      </c>
      <c r="K1406" s="2">
        <v>2</v>
      </c>
      <c r="L1406" s="2">
        <v>179</v>
      </c>
      <c r="M1406" s="2">
        <v>358</v>
      </c>
      <c r="N1406">
        <f t="shared" si="63"/>
        <v>10</v>
      </c>
      <c r="O1406">
        <f t="shared" si="64"/>
        <v>2020</v>
      </c>
      <c r="P1406">
        <f t="shared" si="65"/>
        <v>25</v>
      </c>
    </row>
    <row r="1407" spans="1:16" x14ac:dyDescent="0.25">
      <c r="A1407" s="2">
        <v>1406</v>
      </c>
      <c r="B1407" s="2">
        <v>1086</v>
      </c>
      <c r="C1407" s="3">
        <v>44129</v>
      </c>
      <c r="D1407" s="4" t="s">
        <v>1505</v>
      </c>
      <c r="E1407" s="4" t="s">
        <v>1506</v>
      </c>
      <c r="F1407" s="4" t="s">
        <v>1507</v>
      </c>
      <c r="G1407" s="4" t="s">
        <v>665</v>
      </c>
      <c r="H1407" s="4" t="s">
        <v>31</v>
      </c>
      <c r="I1407" s="4" t="s">
        <v>260</v>
      </c>
      <c r="J1407" s="4" t="s">
        <v>261</v>
      </c>
      <c r="K1407" s="2">
        <v>5</v>
      </c>
      <c r="L1407" s="2">
        <v>28.99</v>
      </c>
      <c r="M1407" s="2">
        <v>144.94999999999999</v>
      </c>
      <c r="N1407">
        <f t="shared" si="63"/>
        <v>10</v>
      </c>
      <c r="O1407">
        <f t="shared" si="64"/>
        <v>2020</v>
      </c>
      <c r="P1407">
        <f t="shared" si="65"/>
        <v>25</v>
      </c>
    </row>
    <row r="1408" spans="1:16" x14ac:dyDescent="0.25">
      <c r="A1408" s="2">
        <v>1407</v>
      </c>
      <c r="B1408" s="2">
        <v>1669</v>
      </c>
      <c r="C1408" s="3">
        <v>44129</v>
      </c>
      <c r="D1408" s="4" t="s">
        <v>2536</v>
      </c>
      <c r="E1408" s="4" t="s">
        <v>2537</v>
      </c>
      <c r="F1408" s="4" t="s">
        <v>55</v>
      </c>
      <c r="G1408" s="4" t="s">
        <v>23</v>
      </c>
      <c r="H1408" s="4" t="s">
        <v>17</v>
      </c>
      <c r="I1408" s="4" t="s">
        <v>151</v>
      </c>
      <c r="J1408" s="4" t="s">
        <v>152</v>
      </c>
      <c r="K1408" s="2">
        <v>5</v>
      </c>
      <c r="L1408" s="2">
        <v>20.95</v>
      </c>
      <c r="M1408" s="2">
        <v>104.75</v>
      </c>
      <c r="N1408">
        <f t="shared" si="63"/>
        <v>10</v>
      </c>
      <c r="O1408">
        <f t="shared" si="64"/>
        <v>2020</v>
      </c>
      <c r="P1408">
        <f t="shared" si="65"/>
        <v>25</v>
      </c>
    </row>
    <row r="1409" spans="1:16" x14ac:dyDescent="0.25">
      <c r="A1409" s="2">
        <v>1408</v>
      </c>
      <c r="B1409" s="2">
        <v>844</v>
      </c>
      <c r="C1409" s="3">
        <v>44129</v>
      </c>
      <c r="D1409" s="4" t="s">
        <v>2538</v>
      </c>
      <c r="E1409" s="4" t="s">
        <v>2539</v>
      </c>
      <c r="F1409" s="4" t="s">
        <v>1277</v>
      </c>
      <c r="G1409" s="4" t="s">
        <v>483</v>
      </c>
      <c r="H1409" s="4" t="s">
        <v>88</v>
      </c>
      <c r="I1409" s="4" t="s">
        <v>295</v>
      </c>
      <c r="J1409" s="4" t="s">
        <v>296</v>
      </c>
      <c r="K1409" s="2">
        <v>3</v>
      </c>
      <c r="L1409" s="2">
        <v>11.99</v>
      </c>
      <c r="M1409" s="2">
        <v>35.97</v>
      </c>
      <c r="N1409">
        <f t="shared" si="63"/>
        <v>10</v>
      </c>
      <c r="O1409">
        <f t="shared" si="64"/>
        <v>2020</v>
      </c>
      <c r="P1409">
        <f t="shared" si="65"/>
        <v>25</v>
      </c>
    </row>
    <row r="1410" spans="1:16" x14ac:dyDescent="0.25">
      <c r="A1410" s="2">
        <v>1409</v>
      </c>
      <c r="B1410" s="2">
        <v>1306</v>
      </c>
      <c r="C1410" s="3">
        <v>44130</v>
      </c>
      <c r="D1410" s="4" t="s">
        <v>544</v>
      </c>
      <c r="E1410" s="4" t="s">
        <v>545</v>
      </c>
      <c r="F1410" s="4" t="s">
        <v>528</v>
      </c>
      <c r="G1410" s="4" t="s">
        <v>111</v>
      </c>
      <c r="H1410" s="4" t="s">
        <v>24</v>
      </c>
      <c r="I1410" s="4" t="s">
        <v>415</v>
      </c>
      <c r="J1410" s="4" t="s">
        <v>416</v>
      </c>
      <c r="K1410" s="2">
        <v>3</v>
      </c>
      <c r="L1410" s="2">
        <v>699</v>
      </c>
      <c r="M1410" s="2">
        <v>2097</v>
      </c>
      <c r="N1410">
        <f t="shared" si="63"/>
        <v>10</v>
      </c>
      <c r="O1410">
        <f t="shared" si="64"/>
        <v>2020</v>
      </c>
      <c r="P1410">
        <f t="shared" si="65"/>
        <v>26</v>
      </c>
    </row>
    <row r="1411" spans="1:16" x14ac:dyDescent="0.25">
      <c r="A1411" s="2">
        <v>1410</v>
      </c>
      <c r="B1411" s="2">
        <v>428</v>
      </c>
      <c r="C1411" s="3">
        <v>44130</v>
      </c>
      <c r="D1411" s="4" t="s">
        <v>2540</v>
      </c>
      <c r="E1411" s="4" t="s">
        <v>2541</v>
      </c>
      <c r="F1411" s="4" t="s">
        <v>299</v>
      </c>
      <c r="G1411" s="4" t="s">
        <v>300</v>
      </c>
      <c r="H1411" s="4" t="s">
        <v>17</v>
      </c>
      <c r="I1411" s="4" t="s">
        <v>83</v>
      </c>
      <c r="J1411" s="4" t="s">
        <v>84</v>
      </c>
      <c r="K1411" s="2">
        <v>3</v>
      </c>
      <c r="L1411" s="2">
        <v>15.5</v>
      </c>
      <c r="M1411" s="2">
        <v>46.5</v>
      </c>
      <c r="N1411">
        <f t="shared" ref="N1411:N1474" si="66">MONTH(C1411)</f>
        <v>10</v>
      </c>
      <c r="O1411">
        <f t="shared" ref="O1411:O1474" si="67">YEAR(C1411)</f>
        <v>2020</v>
      </c>
      <c r="P1411">
        <f t="shared" ref="P1411:P1474" si="68">DAY(C1411)</f>
        <v>26</v>
      </c>
    </row>
    <row r="1412" spans="1:16" x14ac:dyDescent="0.25">
      <c r="A1412" s="2">
        <v>1411</v>
      </c>
      <c r="B1412" s="2">
        <v>387</v>
      </c>
      <c r="C1412" s="3">
        <v>44131</v>
      </c>
      <c r="D1412" s="4" t="s">
        <v>2542</v>
      </c>
      <c r="E1412" s="4" t="s">
        <v>2543</v>
      </c>
      <c r="F1412" s="4" t="s">
        <v>269</v>
      </c>
      <c r="G1412" s="4" t="s">
        <v>62</v>
      </c>
      <c r="H1412" s="4" t="s">
        <v>24</v>
      </c>
      <c r="I1412" s="4" t="s">
        <v>450</v>
      </c>
      <c r="J1412" s="4" t="s">
        <v>451</v>
      </c>
      <c r="K1412" s="2">
        <v>3</v>
      </c>
      <c r="L1412" s="2">
        <v>549</v>
      </c>
      <c r="M1412" s="2">
        <v>1647</v>
      </c>
      <c r="N1412">
        <f t="shared" si="66"/>
        <v>10</v>
      </c>
      <c r="O1412">
        <f t="shared" si="67"/>
        <v>2020</v>
      </c>
      <c r="P1412">
        <f t="shared" si="68"/>
        <v>27</v>
      </c>
    </row>
    <row r="1413" spans="1:16" x14ac:dyDescent="0.25">
      <c r="A1413" s="2">
        <v>1412</v>
      </c>
      <c r="B1413" s="2">
        <v>1762</v>
      </c>
      <c r="C1413" s="3">
        <v>44131</v>
      </c>
      <c r="D1413" s="4" t="s">
        <v>2544</v>
      </c>
      <c r="E1413" s="4" t="s">
        <v>2545</v>
      </c>
      <c r="F1413" s="4" t="s">
        <v>377</v>
      </c>
      <c r="G1413" s="4" t="s">
        <v>378</v>
      </c>
      <c r="H1413" s="4" t="s">
        <v>38</v>
      </c>
      <c r="I1413" s="4" t="s">
        <v>79</v>
      </c>
      <c r="J1413" s="4" t="s">
        <v>80</v>
      </c>
      <c r="K1413" s="2">
        <v>3</v>
      </c>
      <c r="L1413" s="2">
        <v>54</v>
      </c>
      <c r="M1413" s="2">
        <v>162</v>
      </c>
      <c r="N1413">
        <f t="shared" si="66"/>
        <v>10</v>
      </c>
      <c r="O1413">
        <f t="shared" si="67"/>
        <v>2020</v>
      </c>
      <c r="P1413">
        <f t="shared" si="68"/>
        <v>27</v>
      </c>
    </row>
    <row r="1414" spans="1:16" x14ac:dyDescent="0.25">
      <c r="A1414" s="2">
        <v>1413</v>
      </c>
      <c r="B1414" s="2">
        <v>845</v>
      </c>
      <c r="C1414" s="3">
        <v>44131</v>
      </c>
      <c r="D1414" s="4" t="s">
        <v>1614</v>
      </c>
      <c r="E1414" s="4" t="s">
        <v>1615</v>
      </c>
      <c r="F1414" s="4" t="s">
        <v>133</v>
      </c>
      <c r="G1414" s="4" t="s">
        <v>134</v>
      </c>
      <c r="H1414" s="4" t="s">
        <v>56</v>
      </c>
      <c r="I1414" s="4" t="s">
        <v>490</v>
      </c>
      <c r="J1414" s="4" t="s">
        <v>491</v>
      </c>
      <c r="K1414" s="2">
        <v>4</v>
      </c>
      <c r="L1414" s="2">
        <v>245</v>
      </c>
      <c r="M1414" s="2">
        <v>980</v>
      </c>
      <c r="N1414">
        <f t="shared" si="66"/>
        <v>10</v>
      </c>
      <c r="O1414">
        <f t="shared" si="67"/>
        <v>2020</v>
      </c>
      <c r="P1414">
        <f t="shared" si="68"/>
        <v>27</v>
      </c>
    </row>
    <row r="1415" spans="1:16" x14ac:dyDescent="0.25">
      <c r="A1415" s="2">
        <v>1414</v>
      </c>
      <c r="B1415" s="2">
        <v>310</v>
      </c>
      <c r="C1415" s="3">
        <v>44131</v>
      </c>
      <c r="D1415" s="4" t="s">
        <v>1797</v>
      </c>
      <c r="E1415" s="4" t="s">
        <v>1798</v>
      </c>
      <c r="F1415" s="4" t="s">
        <v>1799</v>
      </c>
      <c r="G1415" s="4" t="s">
        <v>444</v>
      </c>
      <c r="H1415" s="4" t="s">
        <v>17</v>
      </c>
      <c r="I1415" s="4" t="s">
        <v>236</v>
      </c>
      <c r="J1415" s="4" t="s">
        <v>237</v>
      </c>
      <c r="K1415" s="2">
        <v>6</v>
      </c>
      <c r="L1415" s="2">
        <v>14.99</v>
      </c>
      <c r="M1415" s="2">
        <v>89.94</v>
      </c>
      <c r="N1415">
        <f t="shared" si="66"/>
        <v>10</v>
      </c>
      <c r="O1415">
        <f t="shared" si="67"/>
        <v>2020</v>
      </c>
      <c r="P1415">
        <f t="shared" si="68"/>
        <v>27</v>
      </c>
    </row>
    <row r="1416" spans="1:16" x14ac:dyDescent="0.25">
      <c r="A1416" s="2">
        <v>1415</v>
      </c>
      <c r="B1416" s="2">
        <v>43</v>
      </c>
      <c r="C1416" s="3">
        <v>44131</v>
      </c>
      <c r="D1416" s="4" t="s">
        <v>195</v>
      </c>
      <c r="E1416" s="4" t="s">
        <v>196</v>
      </c>
      <c r="F1416" s="4" t="s">
        <v>197</v>
      </c>
      <c r="G1416" s="4" t="s">
        <v>198</v>
      </c>
      <c r="H1416" s="4" t="s">
        <v>70</v>
      </c>
      <c r="I1416" s="4" t="s">
        <v>308</v>
      </c>
      <c r="J1416" s="4" t="s">
        <v>309</v>
      </c>
      <c r="K1416" s="2">
        <v>3</v>
      </c>
      <c r="L1416" s="2">
        <v>499</v>
      </c>
      <c r="M1416" s="2">
        <v>1497</v>
      </c>
      <c r="N1416">
        <f t="shared" si="66"/>
        <v>10</v>
      </c>
      <c r="O1416">
        <f t="shared" si="67"/>
        <v>2020</v>
      </c>
      <c r="P1416">
        <f t="shared" si="68"/>
        <v>27</v>
      </c>
    </row>
    <row r="1417" spans="1:16" ht="30" x14ac:dyDescent="0.25">
      <c r="A1417" s="2">
        <v>1416</v>
      </c>
      <c r="B1417" s="2">
        <v>1570</v>
      </c>
      <c r="C1417" s="3">
        <v>44131</v>
      </c>
      <c r="D1417" s="4" t="s">
        <v>936</v>
      </c>
      <c r="E1417" s="4" t="s">
        <v>937</v>
      </c>
      <c r="F1417" s="4" t="s">
        <v>628</v>
      </c>
      <c r="G1417" s="4" t="s">
        <v>392</v>
      </c>
      <c r="H1417" s="4" t="s">
        <v>31</v>
      </c>
      <c r="I1417" s="4" t="s">
        <v>468</v>
      </c>
      <c r="J1417" s="4" t="s">
        <v>469</v>
      </c>
      <c r="K1417" s="2">
        <v>4</v>
      </c>
      <c r="L1417" s="2">
        <v>27.5</v>
      </c>
      <c r="M1417" s="2">
        <v>110</v>
      </c>
      <c r="N1417">
        <f t="shared" si="66"/>
        <v>10</v>
      </c>
      <c r="O1417">
        <f t="shared" si="67"/>
        <v>2020</v>
      </c>
      <c r="P1417">
        <f t="shared" si="68"/>
        <v>27</v>
      </c>
    </row>
    <row r="1418" spans="1:16" x14ac:dyDescent="0.25">
      <c r="A1418" s="2">
        <v>1417</v>
      </c>
      <c r="B1418" s="2">
        <v>1360</v>
      </c>
      <c r="C1418" s="3">
        <v>44131</v>
      </c>
      <c r="D1418" s="4" t="s">
        <v>2546</v>
      </c>
      <c r="E1418" s="4" t="s">
        <v>2547</v>
      </c>
      <c r="F1418" s="4" t="s">
        <v>49</v>
      </c>
      <c r="G1418" s="4" t="s">
        <v>50</v>
      </c>
      <c r="H1418" s="4" t="s">
        <v>88</v>
      </c>
      <c r="I1418" s="4" t="s">
        <v>295</v>
      </c>
      <c r="J1418" s="4" t="s">
        <v>296</v>
      </c>
      <c r="K1418" s="2">
        <v>5</v>
      </c>
      <c r="L1418" s="2">
        <v>11.99</v>
      </c>
      <c r="M1418" s="2">
        <v>59.95</v>
      </c>
      <c r="N1418">
        <f t="shared" si="66"/>
        <v>10</v>
      </c>
      <c r="O1418">
        <f t="shared" si="67"/>
        <v>2020</v>
      </c>
      <c r="P1418">
        <f t="shared" si="68"/>
        <v>27</v>
      </c>
    </row>
    <row r="1419" spans="1:16" x14ac:dyDescent="0.25">
      <c r="A1419" s="2">
        <v>1418</v>
      </c>
      <c r="B1419" s="2">
        <v>1202</v>
      </c>
      <c r="C1419" s="3">
        <v>44132</v>
      </c>
      <c r="D1419" s="4" t="s">
        <v>317</v>
      </c>
      <c r="E1419" s="4" t="s">
        <v>318</v>
      </c>
      <c r="F1419" s="4" t="s">
        <v>319</v>
      </c>
      <c r="G1419" s="4" t="s">
        <v>259</v>
      </c>
      <c r="H1419" s="4" t="s">
        <v>17</v>
      </c>
      <c r="I1419" s="4" t="s">
        <v>156</v>
      </c>
      <c r="J1419" s="4" t="s">
        <v>157</v>
      </c>
      <c r="K1419" s="2">
        <v>4</v>
      </c>
      <c r="L1419" s="2">
        <v>14.99</v>
      </c>
      <c r="M1419" s="2">
        <v>59.96</v>
      </c>
      <c r="N1419">
        <f t="shared" si="66"/>
        <v>10</v>
      </c>
      <c r="O1419">
        <f t="shared" si="67"/>
        <v>2020</v>
      </c>
      <c r="P1419">
        <f t="shared" si="68"/>
        <v>28</v>
      </c>
    </row>
    <row r="1420" spans="1:16" x14ac:dyDescent="0.25">
      <c r="A1420" s="2">
        <v>1419</v>
      </c>
      <c r="B1420" s="2">
        <v>2043</v>
      </c>
      <c r="C1420" s="3">
        <v>44132</v>
      </c>
      <c r="D1420" s="4" t="s">
        <v>2548</v>
      </c>
      <c r="E1420" s="4" t="s">
        <v>2549</v>
      </c>
      <c r="F1420" s="4" t="s">
        <v>617</v>
      </c>
      <c r="G1420" s="4" t="s">
        <v>259</v>
      </c>
      <c r="H1420" s="4" t="s">
        <v>17</v>
      </c>
      <c r="I1420" s="4" t="s">
        <v>334</v>
      </c>
      <c r="J1420" s="4" t="s">
        <v>335</v>
      </c>
      <c r="K1420" s="2">
        <v>2</v>
      </c>
      <c r="L1420" s="2">
        <v>24.99</v>
      </c>
      <c r="M1420" s="2">
        <v>49.98</v>
      </c>
      <c r="N1420">
        <f t="shared" si="66"/>
        <v>10</v>
      </c>
      <c r="O1420">
        <f t="shared" si="67"/>
        <v>2020</v>
      </c>
      <c r="P1420">
        <f t="shared" si="68"/>
        <v>28</v>
      </c>
    </row>
    <row r="1421" spans="1:16" x14ac:dyDescent="0.25">
      <c r="A1421" s="2">
        <v>1420</v>
      </c>
      <c r="B1421" s="2">
        <v>196</v>
      </c>
      <c r="C1421" s="3">
        <v>44132</v>
      </c>
      <c r="D1421" s="4" t="s">
        <v>2550</v>
      </c>
      <c r="E1421" s="4" t="s">
        <v>2551</v>
      </c>
      <c r="F1421" s="4" t="s">
        <v>990</v>
      </c>
      <c r="G1421" s="4" t="s">
        <v>62</v>
      </c>
      <c r="H1421" s="4" t="s">
        <v>38</v>
      </c>
      <c r="I1421" s="4" t="s">
        <v>121</v>
      </c>
      <c r="J1421" s="4" t="s">
        <v>122</v>
      </c>
      <c r="K1421" s="2">
        <v>1</v>
      </c>
      <c r="L1421" s="2">
        <v>179</v>
      </c>
      <c r="M1421" s="2">
        <v>179</v>
      </c>
      <c r="N1421">
        <f t="shared" si="66"/>
        <v>10</v>
      </c>
      <c r="O1421">
        <f t="shared" si="67"/>
        <v>2020</v>
      </c>
      <c r="P1421">
        <f t="shared" si="68"/>
        <v>28</v>
      </c>
    </row>
    <row r="1422" spans="1:16" x14ac:dyDescent="0.25">
      <c r="A1422" s="2">
        <v>1421</v>
      </c>
      <c r="B1422" s="2">
        <v>1040</v>
      </c>
      <c r="C1422" s="3">
        <v>44132</v>
      </c>
      <c r="D1422" s="4" t="s">
        <v>2552</v>
      </c>
      <c r="E1422" s="4" t="s">
        <v>2553</v>
      </c>
      <c r="F1422" s="4" t="s">
        <v>893</v>
      </c>
      <c r="G1422" s="4" t="s">
        <v>444</v>
      </c>
      <c r="H1422" s="4" t="s">
        <v>24</v>
      </c>
      <c r="I1422" s="4" t="s">
        <v>450</v>
      </c>
      <c r="J1422" s="4" t="s">
        <v>451</v>
      </c>
      <c r="K1422" s="2">
        <v>4</v>
      </c>
      <c r="L1422" s="2">
        <v>549</v>
      </c>
      <c r="M1422" s="2">
        <v>2196</v>
      </c>
      <c r="N1422">
        <f t="shared" si="66"/>
        <v>10</v>
      </c>
      <c r="O1422">
        <f t="shared" si="67"/>
        <v>2020</v>
      </c>
      <c r="P1422">
        <f t="shared" si="68"/>
        <v>28</v>
      </c>
    </row>
    <row r="1423" spans="1:16" x14ac:dyDescent="0.25">
      <c r="A1423" s="2">
        <v>1422</v>
      </c>
      <c r="B1423" s="2">
        <v>2058</v>
      </c>
      <c r="C1423" s="3">
        <v>44133</v>
      </c>
      <c r="D1423" s="4" t="s">
        <v>2554</v>
      </c>
      <c r="E1423" s="4" t="s">
        <v>2555</v>
      </c>
      <c r="F1423" s="4" t="s">
        <v>1311</v>
      </c>
      <c r="G1423" s="4" t="s">
        <v>543</v>
      </c>
      <c r="H1423" s="4" t="s">
        <v>38</v>
      </c>
      <c r="I1423" s="4" t="s">
        <v>371</v>
      </c>
      <c r="J1423" s="4" t="s">
        <v>372</v>
      </c>
      <c r="K1423" s="2">
        <v>5</v>
      </c>
      <c r="L1423" s="2">
        <v>129.94999999999999</v>
      </c>
      <c r="M1423" s="2">
        <v>649.75</v>
      </c>
      <c r="N1423">
        <f t="shared" si="66"/>
        <v>10</v>
      </c>
      <c r="O1423">
        <f t="shared" si="67"/>
        <v>2020</v>
      </c>
      <c r="P1423">
        <f t="shared" si="68"/>
        <v>29</v>
      </c>
    </row>
    <row r="1424" spans="1:16" x14ac:dyDescent="0.25">
      <c r="A1424" s="2">
        <v>1423</v>
      </c>
      <c r="B1424" s="2">
        <v>1401</v>
      </c>
      <c r="C1424" s="3">
        <v>44133</v>
      </c>
      <c r="D1424" s="4" t="s">
        <v>2556</v>
      </c>
      <c r="E1424" s="4" t="s">
        <v>2557</v>
      </c>
      <c r="F1424" s="4" t="s">
        <v>93</v>
      </c>
      <c r="G1424" s="4" t="s">
        <v>94</v>
      </c>
      <c r="H1424" s="4" t="s">
        <v>38</v>
      </c>
      <c r="I1424" s="4" t="s">
        <v>39</v>
      </c>
      <c r="J1424" s="4" t="s">
        <v>40</v>
      </c>
      <c r="K1424" s="2">
        <v>3</v>
      </c>
      <c r="L1424" s="2">
        <v>69</v>
      </c>
      <c r="M1424" s="2">
        <v>207</v>
      </c>
      <c r="N1424">
        <f t="shared" si="66"/>
        <v>10</v>
      </c>
      <c r="O1424">
        <f t="shared" si="67"/>
        <v>2020</v>
      </c>
      <c r="P1424">
        <f t="shared" si="68"/>
        <v>29</v>
      </c>
    </row>
    <row r="1425" spans="1:16" x14ac:dyDescent="0.25">
      <c r="A1425" s="2">
        <v>1424</v>
      </c>
      <c r="B1425" s="2">
        <v>1516</v>
      </c>
      <c r="C1425" s="3">
        <v>44133</v>
      </c>
      <c r="D1425" s="4" t="s">
        <v>2558</v>
      </c>
      <c r="E1425" s="4" t="s">
        <v>2559</v>
      </c>
      <c r="F1425" s="4" t="s">
        <v>622</v>
      </c>
      <c r="G1425" s="4" t="s">
        <v>30</v>
      </c>
      <c r="H1425" s="4" t="s">
        <v>31</v>
      </c>
      <c r="I1425" s="4" t="s">
        <v>750</v>
      </c>
      <c r="J1425" s="4" t="s">
        <v>751</v>
      </c>
      <c r="K1425" s="2">
        <v>3</v>
      </c>
      <c r="L1425" s="2">
        <v>32.950000000000003</v>
      </c>
      <c r="M1425" s="2">
        <v>98.85</v>
      </c>
      <c r="N1425">
        <f t="shared" si="66"/>
        <v>10</v>
      </c>
      <c r="O1425">
        <f t="shared" si="67"/>
        <v>2020</v>
      </c>
      <c r="P1425">
        <f t="shared" si="68"/>
        <v>29</v>
      </c>
    </row>
    <row r="1426" spans="1:16" x14ac:dyDescent="0.25">
      <c r="A1426" s="2">
        <v>1425</v>
      </c>
      <c r="B1426" s="2">
        <v>1071</v>
      </c>
      <c r="C1426" s="3">
        <v>44133</v>
      </c>
      <c r="D1426" s="4" t="s">
        <v>2560</v>
      </c>
      <c r="E1426" s="4" t="s">
        <v>2561</v>
      </c>
      <c r="F1426" s="4" t="s">
        <v>628</v>
      </c>
      <c r="G1426" s="4" t="s">
        <v>392</v>
      </c>
      <c r="H1426" s="4" t="s">
        <v>31</v>
      </c>
      <c r="I1426" s="4" t="s">
        <v>63</v>
      </c>
      <c r="J1426" s="4" t="s">
        <v>64</v>
      </c>
      <c r="K1426" s="2">
        <v>5</v>
      </c>
      <c r="L1426" s="2">
        <v>44.95</v>
      </c>
      <c r="M1426" s="2">
        <v>224.75</v>
      </c>
      <c r="N1426">
        <f t="shared" si="66"/>
        <v>10</v>
      </c>
      <c r="O1426">
        <f t="shared" si="67"/>
        <v>2020</v>
      </c>
      <c r="P1426">
        <f t="shared" si="68"/>
        <v>29</v>
      </c>
    </row>
    <row r="1427" spans="1:16" ht="30" x14ac:dyDescent="0.25">
      <c r="A1427" s="2">
        <v>1426</v>
      </c>
      <c r="B1427" s="2">
        <v>1620</v>
      </c>
      <c r="C1427" s="3">
        <v>44134</v>
      </c>
      <c r="D1427" s="4" t="s">
        <v>2562</v>
      </c>
      <c r="E1427" s="4" t="s">
        <v>2563</v>
      </c>
      <c r="F1427" s="4" t="s">
        <v>2254</v>
      </c>
      <c r="G1427" s="4" t="s">
        <v>23</v>
      </c>
      <c r="H1427" s="4" t="s">
        <v>17</v>
      </c>
      <c r="I1427" s="4" t="s">
        <v>353</v>
      </c>
      <c r="J1427" s="4" t="s">
        <v>354</v>
      </c>
      <c r="K1427" s="2">
        <v>1</v>
      </c>
      <c r="L1427" s="2">
        <v>19.5</v>
      </c>
      <c r="M1427" s="2">
        <v>19.5</v>
      </c>
      <c r="N1427">
        <f t="shared" si="66"/>
        <v>10</v>
      </c>
      <c r="O1427">
        <f t="shared" si="67"/>
        <v>2020</v>
      </c>
      <c r="P1427">
        <f t="shared" si="68"/>
        <v>30</v>
      </c>
    </row>
    <row r="1428" spans="1:16" x14ac:dyDescent="0.25">
      <c r="A1428" s="2">
        <v>1427</v>
      </c>
      <c r="B1428" s="2">
        <v>624</v>
      </c>
      <c r="C1428" s="3">
        <v>44134</v>
      </c>
      <c r="D1428" s="4" t="s">
        <v>2209</v>
      </c>
      <c r="E1428" s="4" t="s">
        <v>2210</v>
      </c>
      <c r="F1428" s="4" t="s">
        <v>564</v>
      </c>
      <c r="G1428" s="4" t="s">
        <v>329</v>
      </c>
      <c r="H1428" s="4" t="s">
        <v>31</v>
      </c>
      <c r="I1428" s="4" t="s">
        <v>473</v>
      </c>
      <c r="J1428" s="4" t="s">
        <v>474</v>
      </c>
      <c r="K1428" s="2">
        <v>3</v>
      </c>
      <c r="L1428" s="2">
        <v>34.99</v>
      </c>
      <c r="M1428" s="2">
        <v>104.97</v>
      </c>
      <c r="N1428">
        <f t="shared" si="66"/>
        <v>10</v>
      </c>
      <c r="O1428">
        <f t="shared" si="67"/>
        <v>2020</v>
      </c>
      <c r="P1428">
        <f t="shared" si="68"/>
        <v>30</v>
      </c>
    </row>
    <row r="1429" spans="1:16" x14ac:dyDescent="0.25">
      <c r="A1429" s="2">
        <v>1428</v>
      </c>
      <c r="B1429" s="2">
        <v>1074</v>
      </c>
      <c r="C1429" s="3">
        <v>44134</v>
      </c>
      <c r="D1429" s="4" t="s">
        <v>2564</v>
      </c>
      <c r="E1429" s="4" t="s">
        <v>2565</v>
      </c>
      <c r="F1429" s="4" t="s">
        <v>1178</v>
      </c>
      <c r="G1429" s="4" t="s">
        <v>339</v>
      </c>
      <c r="H1429" s="4" t="s">
        <v>17</v>
      </c>
      <c r="I1429" s="4" t="s">
        <v>202</v>
      </c>
      <c r="J1429" s="4" t="s">
        <v>203</v>
      </c>
      <c r="K1429" s="2">
        <v>4</v>
      </c>
      <c r="L1429" s="2">
        <v>24.95</v>
      </c>
      <c r="M1429" s="2">
        <v>99.8</v>
      </c>
      <c r="N1429">
        <f t="shared" si="66"/>
        <v>10</v>
      </c>
      <c r="O1429">
        <f t="shared" si="67"/>
        <v>2020</v>
      </c>
      <c r="P1429">
        <f t="shared" si="68"/>
        <v>30</v>
      </c>
    </row>
    <row r="1430" spans="1:16" x14ac:dyDescent="0.25">
      <c r="A1430" s="2">
        <v>1429</v>
      </c>
      <c r="B1430" s="2">
        <v>473</v>
      </c>
      <c r="C1430" s="3">
        <v>44134</v>
      </c>
      <c r="D1430" s="4" t="s">
        <v>2211</v>
      </c>
      <c r="E1430" s="4" t="s">
        <v>2212</v>
      </c>
      <c r="F1430" s="4" t="s">
        <v>1128</v>
      </c>
      <c r="G1430" s="4" t="s">
        <v>244</v>
      </c>
      <c r="H1430" s="4" t="s">
        <v>38</v>
      </c>
      <c r="I1430" s="4" t="s">
        <v>643</v>
      </c>
      <c r="J1430" s="4" t="s">
        <v>644</v>
      </c>
      <c r="K1430" s="2">
        <v>4</v>
      </c>
      <c r="L1430" s="2">
        <v>89</v>
      </c>
      <c r="M1430" s="2">
        <v>356</v>
      </c>
      <c r="N1430">
        <f t="shared" si="66"/>
        <v>10</v>
      </c>
      <c r="O1430">
        <f t="shared" si="67"/>
        <v>2020</v>
      </c>
      <c r="P1430">
        <f t="shared" si="68"/>
        <v>30</v>
      </c>
    </row>
    <row r="1431" spans="1:16" x14ac:dyDescent="0.25">
      <c r="A1431" s="2">
        <v>1430</v>
      </c>
      <c r="B1431" s="2">
        <v>1525</v>
      </c>
      <c r="C1431" s="3">
        <v>44135</v>
      </c>
      <c r="D1431" s="4" t="s">
        <v>1605</v>
      </c>
      <c r="E1431" s="4" t="s">
        <v>1606</v>
      </c>
      <c r="F1431" s="4" t="s">
        <v>1607</v>
      </c>
      <c r="G1431" s="4" t="s">
        <v>134</v>
      </c>
      <c r="H1431" s="4" t="s">
        <v>88</v>
      </c>
      <c r="I1431" s="4" t="s">
        <v>529</v>
      </c>
      <c r="J1431" s="4" t="s">
        <v>530</v>
      </c>
      <c r="K1431" s="2">
        <v>4</v>
      </c>
      <c r="L1431" s="2">
        <v>8.99</v>
      </c>
      <c r="M1431" s="2">
        <v>35.96</v>
      </c>
      <c r="N1431">
        <f t="shared" si="66"/>
        <v>10</v>
      </c>
      <c r="O1431">
        <f t="shared" si="67"/>
        <v>2020</v>
      </c>
      <c r="P1431">
        <f t="shared" si="68"/>
        <v>31</v>
      </c>
    </row>
    <row r="1432" spans="1:16" x14ac:dyDescent="0.25">
      <c r="A1432" s="2">
        <v>1431</v>
      </c>
      <c r="B1432" s="2">
        <v>820</v>
      </c>
      <c r="C1432" s="3">
        <v>44135</v>
      </c>
      <c r="D1432" s="4" t="s">
        <v>1275</v>
      </c>
      <c r="E1432" s="4" t="s">
        <v>1276</v>
      </c>
      <c r="F1432" s="4" t="s">
        <v>1277</v>
      </c>
      <c r="G1432" s="4" t="s">
        <v>483</v>
      </c>
      <c r="H1432" s="4" t="s">
        <v>17</v>
      </c>
      <c r="I1432" s="4" t="s">
        <v>334</v>
      </c>
      <c r="J1432" s="4" t="s">
        <v>335</v>
      </c>
      <c r="K1432" s="2">
        <v>3</v>
      </c>
      <c r="L1432" s="2">
        <v>24.99</v>
      </c>
      <c r="M1432" s="2">
        <v>74.97</v>
      </c>
      <c r="N1432">
        <f t="shared" si="66"/>
        <v>10</v>
      </c>
      <c r="O1432">
        <f t="shared" si="67"/>
        <v>2020</v>
      </c>
      <c r="P1432">
        <f t="shared" si="68"/>
        <v>31</v>
      </c>
    </row>
    <row r="1433" spans="1:16" x14ac:dyDescent="0.25">
      <c r="A1433" s="2">
        <v>1432</v>
      </c>
      <c r="B1433" s="2">
        <v>1436</v>
      </c>
      <c r="C1433" s="3">
        <v>44135</v>
      </c>
      <c r="D1433" s="4" t="s">
        <v>480</v>
      </c>
      <c r="E1433" s="4" t="s">
        <v>481</v>
      </c>
      <c r="F1433" s="4" t="s">
        <v>482</v>
      </c>
      <c r="G1433" s="4" t="s">
        <v>483</v>
      </c>
      <c r="H1433" s="4" t="s">
        <v>17</v>
      </c>
      <c r="I1433" s="4" t="s">
        <v>815</v>
      </c>
      <c r="J1433" s="4" t="s">
        <v>816</v>
      </c>
      <c r="K1433" s="2">
        <v>4</v>
      </c>
      <c r="L1433" s="2">
        <v>16.989999999999998</v>
      </c>
      <c r="M1433" s="2">
        <v>67.959999999999994</v>
      </c>
      <c r="N1433">
        <f t="shared" si="66"/>
        <v>10</v>
      </c>
      <c r="O1433">
        <f t="shared" si="67"/>
        <v>2020</v>
      </c>
      <c r="P1433">
        <f t="shared" si="68"/>
        <v>31</v>
      </c>
    </row>
    <row r="1434" spans="1:16" x14ac:dyDescent="0.25">
      <c r="A1434" s="2">
        <v>1433</v>
      </c>
      <c r="B1434" s="2">
        <v>940</v>
      </c>
      <c r="C1434" s="3">
        <v>44135</v>
      </c>
      <c r="D1434" s="4" t="s">
        <v>1091</v>
      </c>
      <c r="E1434" s="4" t="s">
        <v>1092</v>
      </c>
      <c r="F1434" s="4" t="s">
        <v>865</v>
      </c>
      <c r="G1434" s="4" t="s">
        <v>62</v>
      </c>
      <c r="H1434" s="4" t="s">
        <v>38</v>
      </c>
      <c r="I1434" s="4" t="s">
        <v>100</v>
      </c>
      <c r="J1434" s="4" t="s">
        <v>101</v>
      </c>
      <c r="K1434" s="2">
        <v>1</v>
      </c>
      <c r="L1434" s="2">
        <v>89.95</v>
      </c>
      <c r="M1434" s="2">
        <v>89.95</v>
      </c>
      <c r="N1434">
        <f t="shared" si="66"/>
        <v>10</v>
      </c>
      <c r="O1434">
        <f t="shared" si="67"/>
        <v>2020</v>
      </c>
      <c r="P1434">
        <f t="shared" si="68"/>
        <v>31</v>
      </c>
    </row>
    <row r="1435" spans="1:16" x14ac:dyDescent="0.25">
      <c r="A1435" s="2">
        <v>1434</v>
      </c>
      <c r="B1435" s="2">
        <v>1155</v>
      </c>
      <c r="C1435" s="3">
        <v>44136</v>
      </c>
      <c r="D1435" s="4" t="s">
        <v>2566</v>
      </c>
      <c r="E1435" s="4" t="s">
        <v>2567</v>
      </c>
      <c r="F1435" s="4" t="s">
        <v>169</v>
      </c>
      <c r="G1435" s="4" t="s">
        <v>30</v>
      </c>
      <c r="H1435" s="4" t="s">
        <v>31</v>
      </c>
      <c r="I1435" s="4" t="s">
        <v>291</v>
      </c>
      <c r="J1435" s="4" t="s">
        <v>292</v>
      </c>
      <c r="K1435" s="2">
        <v>4</v>
      </c>
      <c r="L1435" s="2">
        <v>49</v>
      </c>
      <c r="M1435" s="2">
        <v>196</v>
      </c>
      <c r="N1435">
        <f t="shared" si="66"/>
        <v>11</v>
      </c>
      <c r="O1435">
        <f t="shared" si="67"/>
        <v>2020</v>
      </c>
      <c r="P1435">
        <f t="shared" si="68"/>
        <v>1</v>
      </c>
    </row>
    <row r="1436" spans="1:16" x14ac:dyDescent="0.25">
      <c r="A1436" s="2">
        <v>1435</v>
      </c>
      <c r="B1436" s="2">
        <v>303</v>
      </c>
      <c r="C1436" s="3">
        <v>44136</v>
      </c>
      <c r="D1436" s="4" t="s">
        <v>487</v>
      </c>
      <c r="E1436" s="4" t="s">
        <v>488</v>
      </c>
      <c r="F1436" s="4" t="s">
        <v>489</v>
      </c>
      <c r="G1436" s="4" t="s">
        <v>105</v>
      </c>
      <c r="H1436" s="4" t="s">
        <v>31</v>
      </c>
      <c r="I1436" s="4" t="s">
        <v>579</v>
      </c>
      <c r="J1436" s="4" t="s">
        <v>580</v>
      </c>
      <c r="K1436" s="2">
        <v>4</v>
      </c>
      <c r="L1436" s="2">
        <v>36.99</v>
      </c>
      <c r="M1436" s="2">
        <v>147.96</v>
      </c>
      <c r="N1436">
        <f t="shared" si="66"/>
        <v>11</v>
      </c>
      <c r="O1436">
        <f t="shared" si="67"/>
        <v>2020</v>
      </c>
      <c r="P1436">
        <f t="shared" si="68"/>
        <v>1</v>
      </c>
    </row>
    <row r="1437" spans="1:16" x14ac:dyDescent="0.25">
      <c r="A1437" s="2">
        <v>1436</v>
      </c>
      <c r="B1437" s="2">
        <v>1031</v>
      </c>
      <c r="C1437" s="3">
        <v>44137</v>
      </c>
      <c r="D1437" s="4" t="s">
        <v>531</v>
      </c>
      <c r="E1437" s="4" t="s">
        <v>532</v>
      </c>
      <c r="F1437" s="4" t="s">
        <v>533</v>
      </c>
      <c r="G1437" s="4" t="s">
        <v>94</v>
      </c>
      <c r="H1437" s="4" t="s">
        <v>31</v>
      </c>
      <c r="I1437" s="4" t="s">
        <v>473</v>
      </c>
      <c r="J1437" s="4" t="s">
        <v>474</v>
      </c>
      <c r="K1437" s="2">
        <v>4</v>
      </c>
      <c r="L1437" s="2">
        <v>34.99</v>
      </c>
      <c r="M1437" s="2">
        <v>139.96</v>
      </c>
      <c r="N1437">
        <f t="shared" si="66"/>
        <v>11</v>
      </c>
      <c r="O1437">
        <f t="shared" si="67"/>
        <v>2020</v>
      </c>
      <c r="P1437">
        <f t="shared" si="68"/>
        <v>2</v>
      </c>
    </row>
    <row r="1438" spans="1:16" x14ac:dyDescent="0.25">
      <c r="A1438" s="2">
        <v>1437</v>
      </c>
      <c r="B1438" s="2">
        <v>189</v>
      </c>
      <c r="C1438" s="3">
        <v>44137</v>
      </c>
      <c r="D1438" s="4" t="s">
        <v>1409</v>
      </c>
      <c r="E1438" s="4" t="s">
        <v>1410</v>
      </c>
      <c r="F1438" s="4" t="s">
        <v>235</v>
      </c>
      <c r="G1438" s="4" t="s">
        <v>23</v>
      </c>
      <c r="H1438" s="4" t="s">
        <v>88</v>
      </c>
      <c r="I1438" s="4" t="s">
        <v>312</v>
      </c>
      <c r="J1438" s="4" t="s">
        <v>313</v>
      </c>
      <c r="K1438" s="2">
        <v>6</v>
      </c>
      <c r="L1438" s="2">
        <v>7.99</v>
      </c>
      <c r="M1438" s="2">
        <v>47.94</v>
      </c>
      <c r="N1438">
        <f t="shared" si="66"/>
        <v>11</v>
      </c>
      <c r="O1438">
        <f t="shared" si="67"/>
        <v>2020</v>
      </c>
      <c r="P1438">
        <f t="shared" si="68"/>
        <v>2</v>
      </c>
    </row>
    <row r="1439" spans="1:16" x14ac:dyDescent="0.25">
      <c r="A1439" s="2">
        <v>1438</v>
      </c>
      <c r="B1439" s="2">
        <v>1432</v>
      </c>
      <c r="C1439" s="3">
        <v>44137</v>
      </c>
      <c r="D1439" s="4" t="s">
        <v>2568</v>
      </c>
      <c r="E1439" s="4" t="s">
        <v>2569</v>
      </c>
      <c r="F1439" s="4" t="s">
        <v>2570</v>
      </c>
      <c r="G1439" s="4" t="s">
        <v>576</v>
      </c>
      <c r="H1439" s="4" t="s">
        <v>56</v>
      </c>
      <c r="I1439" s="4" t="s">
        <v>216</v>
      </c>
      <c r="J1439" s="4" t="s">
        <v>217</v>
      </c>
      <c r="K1439" s="2">
        <v>4</v>
      </c>
      <c r="L1439" s="2">
        <v>189</v>
      </c>
      <c r="M1439" s="2">
        <v>756</v>
      </c>
      <c r="N1439">
        <f t="shared" si="66"/>
        <v>11</v>
      </c>
      <c r="O1439">
        <f t="shared" si="67"/>
        <v>2020</v>
      </c>
      <c r="P1439">
        <f t="shared" si="68"/>
        <v>2</v>
      </c>
    </row>
    <row r="1440" spans="1:16" x14ac:dyDescent="0.25">
      <c r="A1440" s="2">
        <v>1439</v>
      </c>
      <c r="B1440" s="2">
        <v>10</v>
      </c>
      <c r="C1440" s="3">
        <v>44137</v>
      </c>
      <c r="D1440" s="4" t="s">
        <v>2021</v>
      </c>
      <c r="E1440" s="4" t="s">
        <v>2022</v>
      </c>
      <c r="F1440" s="4" t="s">
        <v>240</v>
      </c>
      <c r="G1440" s="4" t="s">
        <v>134</v>
      </c>
      <c r="H1440" s="4" t="s">
        <v>70</v>
      </c>
      <c r="I1440" s="4" t="s">
        <v>308</v>
      </c>
      <c r="J1440" s="4" t="s">
        <v>309</v>
      </c>
      <c r="K1440" s="2">
        <v>5</v>
      </c>
      <c r="L1440" s="2">
        <v>499</v>
      </c>
      <c r="M1440" s="2">
        <v>2495</v>
      </c>
      <c r="N1440">
        <f t="shared" si="66"/>
        <v>11</v>
      </c>
      <c r="O1440">
        <f t="shared" si="67"/>
        <v>2020</v>
      </c>
      <c r="P1440">
        <f t="shared" si="68"/>
        <v>2</v>
      </c>
    </row>
    <row r="1441" spans="1:16" x14ac:dyDescent="0.25">
      <c r="A1441" s="2">
        <v>1440</v>
      </c>
      <c r="B1441" s="2">
        <v>1572</v>
      </c>
      <c r="C1441" s="3">
        <v>44138</v>
      </c>
      <c r="D1441" s="4" t="s">
        <v>562</v>
      </c>
      <c r="E1441" s="4" t="s">
        <v>563</v>
      </c>
      <c r="F1441" s="4" t="s">
        <v>564</v>
      </c>
      <c r="G1441" s="4" t="s">
        <v>329</v>
      </c>
      <c r="H1441" s="4" t="s">
        <v>70</v>
      </c>
      <c r="I1441" s="4" t="s">
        <v>179</v>
      </c>
      <c r="J1441" s="4" t="s">
        <v>180</v>
      </c>
      <c r="K1441" s="2">
        <v>4</v>
      </c>
      <c r="L1441" s="2">
        <v>250</v>
      </c>
      <c r="M1441" s="2">
        <v>1000</v>
      </c>
      <c r="N1441">
        <f t="shared" si="66"/>
        <v>11</v>
      </c>
      <c r="O1441">
        <f t="shared" si="67"/>
        <v>2020</v>
      </c>
      <c r="P1441">
        <f t="shared" si="68"/>
        <v>3</v>
      </c>
    </row>
    <row r="1442" spans="1:16" x14ac:dyDescent="0.25">
      <c r="A1442" s="2">
        <v>1441</v>
      </c>
      <c r="B1442" s="2">
        <v>988</v>
      </c>
      <c r="C1442" s="3">
        <v>44138</v>
      </c>
      <c r="D1442" s="4" t="s">
        <v>2571</v>
      </c>
      <c r="E1442" s="4" t="s">
        <v>2572</v>
      </c>
      <c r="F1442" s="4" t="s">
        <v>862</v>
      </c>
      <c r="G1442" s="4" t="s">
        <v>329</v>
      </c>
      <c r="H1442" s="4" t="s">
        <v>70</v>
      </c>
      <c r="I1442" s="4" t="s">
        <v>431</v>
      </c>
      <c r="J1442" s="4" t="s">
        <v>432</v>
      </c>
      <c r="K1442" s="2">
        <v>2</v>
      </c>
      <c r="L1442" s="2">
        <v>455</v>
      </c>
      <c r="M1442" s="2">
        <v>910</v>
      </c>
      <c r="N1442">
        <f t="shared" si="66"/>
        <v>11</v>
      </c>
      <c r="O1442">
        <f t="shared" si="67"/>
        <v>2020</v>
      </c>
      <c r="P1442">
        <f t="shared" si="68"/>
        <v>3</v>
      </c>
    </row>
    <row r="1443" spans="1:16" x14ac:dyDescent="0.25">
      <c r="A1443" s="2">
        <v>1442</v>
      </c>
      <c r="B1443" s="2">
        <v>866</v>
      </c>
      <c r="C1443" s="3">
        <v>44138</v>
      </c>
      <c r="D1443" s="4" t="s">
        <v>769</v>
      </c>
      <c r="E1443" s="4" t="s">
        <v>770</v>
      </c>
      <c r="F1443" s="4" t="s">
        <v>559</v>
      </c>
      <c r="G1443" s="4" t="s">
        <v>117</v>
      </c>
      <c r="H1443" s="4" t="s">
        <v>31</v>
      </c>
      <c r="I1443" s="4" t="s">
        <v>32</v>
      </c>
      <c r="J1443" s="4" t="s">
        <v>33</v>
      </c>
      <c r="K1443" s="2">
        <v>2</v>
      </c>
      <c r="L1443" s="2">
        <v>37.99</v>
      </c>
      <c r="M1443" s="2">
        <v>75.98</v>
      </c>
      <c r="N1443">
        <f t="shared" si="66"/>
        <v>11</v>
      </c>
      <c r="O1443">
        <f t="shared" si="67"/>
        <v>2020</v>
      </c>
      <c r="P1443">
        <f t="shared" si="68"/>
        <v>3</v>
      </c>
    </row>
    <row r="1444" spans="1:16" x14ac:dyDescent="0.25">
      <c r="A1444" s="2">
        <v>1443</v>
      </c>
      <c r="B1444" s="2">
        <v>1096</v>
      </c>
      <c r="C1444" s="3">
        <v>44138</v>
      </c>
      <c r="D1444" s="4" t="s">
        <v>2573</v>
      </c>
      <c r="E1444" s="4" t="s">
        <v>2574</v>
      </c>
      <c r="F1444" s="4" t="s">
        <v>1799</v>
      </c>
      <c r="G1444" s="4" t="s">
        <v>444</v>
      </c>
      <c r="H1444" s="4" t="s">
        <v>56</v>
      </c>
      <c r="I1444" s="4" t="s">
        <v>57</v>
      </c>
      <c r="J1444" s="4" t="s">
        <v>58</v>
      </c>
      <c r="K1444" s="2">
        <v>1</v>
      </c>
      <c r="L1444" s="2">
        <v>189</v>
      </c>
      <c r="M1444" s="2">
        <v>189</v>
      </c>
      <c r="N1444">
        <f t="shared" si="66"/>
        <v>11</v>
      </c>
      <c r="O1444">
        <f t="shared" si="67"/>
        <v>2020</v>
      </c>
      <c r="P1444">
        <f t="shared" si="68"/>
        <v>3</v>
      </c>
    </row>
    <row r="1445" spans="1:16" x14ac:dyDescent="0.25">
      <c r="A1445" s="2">
        <v>1444</v>
      </c>
      <c r="B1445" s="2">
        <v>46</v>
      </c>
      <c r="C1445" s="3">
        <v>44138</v>
      </c>
      <c r="D1445" s="4" t="s">
        <v>270</v>
      </c>
      <c r="E1445" s="4" t="s">
        <v>271</v>
      </c>
      <c r="F1445" s="4" t="s">
        <v>272</v>
      </c>
      <c r="G1445" s="4" t="s">
        <v>184</v>
      </c>
      <c r="H1445" s="4" t="s">
        <v>24</v>
      </c>
      <c r="I1445" s="4" t="s">
        <v>251</v>
      </c>
      <c r="J1445" s="4" t="s">
        <v>252</v>
      </c>
      <c r="K1445" s="2">
        <v>3</v>
      </c>
      <c r="L1445" s="2">
        <v>684</v>
      </c>
      <c r="M1445" s="2">
        <v>2052</v>
      </c>
      <c r="N1445">
        <f t="shared" si="66"/>
        <v>11</v>
      </c>
      <c r="O1445">
        <f t="shared" si="67"/>
        <v>2020</v>
      </c>
      <c r="P1445">
        <f t="shared" si="68"/>
        <v>3</v>
      </c>
    </row>
    <row r="1446" spans="1:16" x14ac:dyDescent="0.25">
      <c r="A1446" s="2">
        <v>1445</v>
      </c>
      <c r="B1446" s="2">
        <v>184</v>
      </c>
      <c r="C1446" s="3">
        <v>44138</v>
      </c>
      <c r="D1446" s="4" t="s">
        <v>1963</v>
      </c>
      <c r="E1446" s="4" t="s">
        <v>1964</v>
      </c>
      <c r="F1446" s="4" t="s">
        <v>1965</v>
      </c>
      <c r="G1446" s="4" t="s">
        <v>392</v>
      </c>
      <c r="H1446" s="4" t="s">
        <v>88</v>
      </c>
      <c r="I1446" s="4" t="s">
        <v>459</v>
      </c>
      <c r="J1446" s="4" t="s">
        <v>460</v>
      </c>
      <c r="K1446" s="2">
        <v>4</v>
      </c>
      <c r="L1446" s="2">
        <v>9.99</v>
      </c>
      <c r="M1446" s="2">
        <v>39.96</v>
      </c>
      <c r="N1446">
        <f t="shared" si="66"/>
        <v>11</v>
      </c>
      <c r="O1446">
        <f t="shared" si="67"/>
        <v>2020</v>
      </c>
      <c r="P1446">
        <f t="shared" si="68"/>
        <v>3</v>
      </c>
    </row>
    <row r="1447" spans="1:16" x14ac:dyDescent="0.25">
      <c r="A1447" s="2">
        <v>1446</v>
      </c>
      <c r="B1447" s="2">
        <v>1438</v>
      </c>
      <c r="C1447" s="3">
        <v>44139</v>
      </c>
      <c r="D1447" s="4" t="s">
        <v>2575</v>
      </c>
      <c r="E1447" s="4" t="s">
        <v>2576</v>
      </c>
      <c r="F1447" s="4" t="s">
        <v>1965</v>
      </c>
      <c r="G1447" s="4" t="s">
        <v>392</v>
      </c>
      <c r="H1447" s="4" t="s">
        <v>38</v>
      </c>
      <c r="I1447" s="4" t="s">
        <v>324</v>
      </c>
      <c r="J1447" s="4" t="s">
        <v>325</v>
      </c>
      <c r="K1447" s="2">
        <v>1</v>
      </c>
      <c r="L1447" s="2">
        <v>58.95</v>
      </c>
      <c r="M1447" s="2">
        <v>58.95</v>
      </c>
      <c r="N1447">
        <f t="shared" si="66"/>
        <v>11</v>
      </c>
      <c r="O1447">
        <f t="shared" si="67"/>
        <v>2020</v>
      </c>
      <c r="P1447">
        <f t="shared" si="68"/>
        <v>4</v>
      </c>
    </row>
    <row r="1448" spans="1:16" x14ac:dyDescent="0.25">
      <c r="A1448" s="2">
        <v>1447</v>
      </c>
      <c r="B1448" s="2">
        <v>35</v>
      </c>
      <c r="C1448" s="3">
        <v>44139</v>
      </c>
      <c r="D1448" s="4" t="s">
        <v>2577</v>
      </c>
      <c r="E1448" s="4" t="s">
        <v>2578</v>
      </c>
      <c r="F1448" s="4" t="s">
        <v>279</v>
      </c>
      <c r="G1448" s="4" t="s">
        <v>126</v>
      </c>
      <c r="H1448" s="4" t="s">
        <v>38</v>
      </c>
      <c r="I1448" s="4" t="s">
        <v>79</v>
      </c>
      <c r="J1448" s="4" t="s">
        <v>80</v>
      </c>
      <c r="K1448" s="2">
        <v>3</v>
      </c>
      <c r="L1448" s="2">
        <v>54</v>
      </c>
      <c r="M1448" s="2">
        <v>162</v>
      </c>
      <c r="N1448">
        <f t="shared" si="66"/>
        <v>11</v>
      </c>
      <c r="O1448">
        <f t="shared" si="67"/>
        <v>2020</v>
      </c>
      <c r="P1448">
        <f t="shared" si="68"/>
        <v>4</v>
      </c>
    </row>
    <row r="1449" spans="1:16" x14ac:dyDescent="0.25">
      <c r="A1449" s="2">
        <v>1448</v>
      </c>
      <c r="B1449" s="2">
        <v>428</v>
      </c>
      <c r="C1449" s="3">
        <v>44139</v>
      </c>
      <c r="D1449" s="4" t="s">
        <v>2540</v>
      </c>
      <c r="E1449" s="4" t="s">
        <v>2541</v>
      </c>
      <c r="F1449" s="4" t="s">
        <v>299</v>
      </c>
      <c r="G1449" s="4" t="s">
        <v>300</v>
      </c>
      <c r="H1449" s="4" t="s">
        <v>31</v>
      </c>
      <c r="I1449" s="4" t="s">
        <v>439</v>
      </c>
      <c r="J1449" s="4" t="s">
        <v>440</v>
      </c>
      <c r="K1449" s="2">
        <v>5</v>
      </c>
      <c r="L1449" s="2">
        <v>29.99</v>
      </c>
      <c r="M1449" s="2">
        <v>149.94999999999999</v>
      </c>
      <c r="N1449">
        <f t="shared" si="66"/>
        <v>11</v>
      </c>
      <c r="O1449">
        <f t="shared" si="67"/>
        <v>2020</v>
      </c>
      <c r="P1449">
        <f t="shared" si="68"/>
        <v>4</v>
      </c>
    </row>
    <row r="1450" spans="1:16" x14ac:dyDescent="0.25">
      <c r="A1450" s="2">
        <v>1449</v>
      </c>
      <c r="B1450" s="2">
        <v>952</v>
      </c>
      <c r="C1450" s="3">
        <v>44139</v>
      </c>
      <c r="D1450" s="4" t="s">
        <v>2579</v>
      </c>
      <c r="E1450" s="4" t="s">
        <v>2580</v>
      </c>
      <c r="F1450" s="4" t="s">
        <v>714</v>
      </c>
      <c r="G1450" s="4" t="s">
        <v>715</v>
      </c>
      <c r="H1450" s="4" t="s">
        <v>56</v>
      </c>
      <c r="I1450" s="4" t="s">
        <v>170</v>
      </c>
      <c r="J1450" s="4" t="s">
        <v>171</v>
      </c>
      <c r="K1450" s="2">
        <v>4</v>
      </c>
      <c r="L1450" s="2">
        <v>225</v>
      </c>
      <c r="M1450" s="2">
        <v>900</v>
      </c>
      <c r="N1450">
        <f t="shared" si="66"/>
        <v>11</v>
      </c>
      <c r="O1450">
        <f t="shared" si="67"/>
        <v>2020</v>
      </c>
      <c r="P1450">
        <f t="shared" si="68"/>
        <v>4</v>
      </c>
    </row>
    <row r="1451" spans="1:16" ht="30" x14ac:dyDescent="0.25">
      <c r="A1451" s="2">
        <v>1450</v>
      </c>
      <c r="B1451" s="2">
        <v>614</v>
      </c>
      <c r="C1451" s="3">
        <v>44139</v>
      </c>
      <c r="D1451" s="4" t="s">
        <v>1948</v>
      </c>
      <c r="E1451" s="4" t="s">
        <v>1949</v>
      </c>
      <c r="F1451" s="4" t="s">
        <v>791</v>
      </c>
      <c r="G1451" s="4" t="s">
        <v>23</v>
      </c>
      <c r="H1451" s="4" t="s">
        <v>17</v>
      </c>
      <c r="I1451" s="4" t="s">
        <v>353</v>
      </c>
      <c r="J1451" s="4" t="s">
        <v>354</v>
      </c>
      <c r="K1451" s="2">
        <v>4</v>
      </c>
      <c r="L1451" s="2">
        <v>19.5</v>
      </c>
      <c r="M1451" s="2">
        <v>78</v>
      </c>
      <c r="N1451">
        <f t="shared" si="66"/>
        <v>11</v>
      </c>
      <c r="O1451">
        <f t="shared" si="67"/>
        <v>2020</v>
      </c>
      <c r="P1451">
        <f t="shared" si="68"/>
        <v>4</v>
      </c>
    </row>
    <row r="1452" spans="1:16" x14ac:dyDescent="0.25">
      <c r="A1452" s="2">
        <v>1451</v>
      </c>
      <c r="B1452" s="2">
        <v>1697</v>
      </c>
      <c r="C1452" s="3">
        <v>44140</v>
      </c>
      <c r="D1452" s="4" t="s">
        <v>2581</v>
      </c>
      <c r="E1452" s="4" t="s">
        <v>2582</v>
      </c>
      <c r="F1452" s="4" t="s">
        <v>43</v>
      </c>
      <c r="G1452" s="4" t="s">
        <v>44</v>
      </c>
      <c r="H1452" s="4" t="s">
        <v>17</v>
      </c>
      <c r="I1452" s="4" t="s">
        <v>137</v>
      </c>
      <c r="J1452" s="4" t="s">
        <v>138</v>
      </c>
      <c r="K1452" s="2">
        <v>5</v>
      </c>
      <c r="L1452" s="2">
        <v>16.989999999999998</v>
      </c>
      <c r="M1452" s="2">
        <v>84.95</v>
      </c>
      <c r="N1452">
        <f t="shared" si="66"/>
        <v>11</v>
      </c>
      <c r="O1452">
        <f t="shared" si="67"/>
        <v>2020</v>
      </c>
      <c r="P1452">
        <f t="shared" si="68"/>
        <v>5</v>
      </c>
    </row>
    <row r="1453" spans="1:16" x14ac:dyDescent="0.25">
      <c r="A1453" s="2">
        <v>1452</v>
      </c>
      <c r="B1453" s="2">
        <v>470</v>
      </c>
      <c r="C1453" s="3">
        <v>44140</v>
      </c>
      <c r="D1453" s="4" t="s">
        <v>1932</v>
      </c>
      <c r="E1453" s="4" t="s">
        <v>1933</v>
      </c>
      <c r="F1453" s="4" t="s">
        <v>247</v>
      </c>
      <c r="G1453" s="4" t="s">
        <v>126</v>
      </c>
      <c r="H1453" s="4" t="s">
        <v>88</v>
      </c>
      <c r="I1453" s="4" t="s">
        <v>89</v>
      </c>
      <c r="J1453" s="4" t="s">
        <v>90</v>
      </c>
      <c r="K1453" s="2">
        <v>3</v>
      </c>
      <c r="L1453" s="2">
        <v>12</v>
      </c>
      <c r="M1453" s="2">
        <v>36</v>
      </c>
      <c r="N1453">
        <f t="shared" si="66"/>
        <v>11</v>
      </c>
      <c r="O1453">
        <f t="shared" si="67"/>
        <v>2020</v>
      </c>
      <c r="P1453">
        <f t="shared" si="68"/>
        <v>5</v>
      </c>
    </row>
    <row r="1454" spans="1:16" x14ac:dyDescent="0.25">
      <c r="A1454" s="2">
        <v>1453</v>
      </c>
      <c r="B1454" s="2">
        <v>1160</v>
      </c>
      <c r="C1454" s="3">
        <v>44140</v>
      </c>
      <c r="D1454" s="4" t="s">
        <v>2583</v>
      </c>
      <c r="E1454" s="4" t="s">
        <v>2584</v>
      </c>
      <c r="F1454" s="4" t="s">
        <v>2585</v>
      </c>
      <c r="G1454" s="4" t="s">
        <v>62</v>
      </c>
      <c r="H1454" s="4" t="s">
        <v>31</v>
      </c>
      <c r="I1454" s="4" t="s">
        <v>141</v>
      </c>
      <c r="J1454" s="4" t="s">
        <v>142</v>
      </c>
      <c r="K1454" s="2">
        <v>2</v>
      </c>
      <c r="L1454" s="2">
        <v>49.95</v>
      </c>
      <c r="M1454" s="2">
        <v>99.9</v>
      </c>
      <c r="N1454">
        <f t="shared" si="66"/>
        <v>11</v>
      </c>
      <c r="O1454">
        <f t="shared" si="67"/>
        <v>2020</v>
      </c>
      <c r="P1454">
        <f t="shared" si="68"/>
        <v>5</v>
      </c>
    </row>
    <row r="1455" spans="1:16" x14ac:dyDescent="0.25">
      <c r="A1455" s="2">
        <v>1454</v>
      </c>
      <c r="B1455" s="2">
        <v>1549</v>
      </c>
      <c r="C1455" s="3">
        <v>44140</v>
      </c>
      <c r="D1455" s="4" t="s">
        <v>737</v>
      </c>
      <c r="E1455" s="4" t="s">
        <v>738</v>
      </c>
      <c r="F1455" s="4" t="s">
        <v>739</v>
      </c>
      <c r="G1455" s="4" t="s">
        <v>23</v>
      </c>
      <c r="H1455" s="4" t="s">
        <v>31</v>
      </c>
      <c r="I1455" s="4" t="s">
        <v>503</v>
      </c>
      <c r="J1455" s="4" t="s">
        <v>504</v>
      </c>
      <c r="K1455" s="2">
        <v>3</v>
      </c>
      <c r="L1455" s="2">
        <v>49</v>
      </c>
      <c r="M1455" s="2">
        <v>147</v>
      </c>
      <c r="N1455">
        <f t="shared" si="66"/>
        <v>11</v>
      </c>
      <c r="O1455">
        <f t="shared" si="67"/>
        <v>2020</v>
      </c>
      <c r="P1455">
        <f t="shared" si="68"/>
        <v>5</v>
      </c>
    </row>
    <row r="1456" spans="1:16" x14ac:dyDescent="0.25">
      <c r="A1456" s="2">
        <v>1455</v>
      </c>
      <c r="B1456" s="2">
        <v>826</v>
      </c>
      <c r="C1456" s="3">
        <v>44141</v>
      </c>
      <c r="D1456" s="4" t="s">
        <v>2586</v>
      </c>
      <c r="E1456" s="4" t="s">
        <v>2587</v>
      </c>
      <c r="F1456" s="4" t="s">
        <v>628</v>
      </c>
      <c r="G1456" s="4" t="s">
        <v>392</v>
      </c>
      <c r="H1456" s="4" t="s">
        <v>24</v>
      </c>
      <c r="I1456" s="4" t="s">
        <v>251</v>
      </c>
      <c r="J1456" s="4" t="s">
        <v>252</v>
      </c>
      <c r="K1456" s="2">
        <v>4</v>
      </c>
      <c r="L1456" s="2">
        <v>684</v>
      </c>
      <c r="M1456" s="2">
        <v>2736</v>
      </c>
      <c r="N1456">
        <f t="shared" si="66"/>
        <v>11</v>
      </c>
      <c r="O1456">
        <f t="shared" si="67"/>
        <v>2020</v>
      </c>
      <c r="P1456">
        <f t="shared" si="68"/>
        <v>6</v>
      </c>
    </row>
    <row r="1457" spans="1:16" x14ac:dyDescent="0.25">
      <c r="A1457" s="2">
        <v>1456</v>
      </c>
      <c r="B1457" s="2">
        <v>510</v>
      </c>
      <c r="C1457" s="3">
        <v>44142</v>
      </c>
      <c r="D1457" s="4" t="s">
        <v>679</v>
      </c>
      <c r="E1457" s="4" t="s">
        <v>680</v>
      </c>
      <c r="F1457" s="4" t="s">
        <v>681</v>
      </c>
      <c r="G1457" s="4" t="s">
        <v>94</v>
      </c>
      <c r="H1457" s="4" t="s">
        <v>38</v>
      </c>
      <c r="I1457" s="4" t="s">
        <v>100</v>
      </c>
      <c r="J1457" s="4" t="s">
        <v>101</v>
      </c>
      <c r="K1457" s="2">
        <v>6</v>
      </c>
      <c r="L1457" s="2">
        <v>89.95</v>
      </c>
      <c r="M1457" s="2">
        <v>539.70000000000005</v>
      </c>
      <c r="N1457">
        <f t="shared" si="66"/>
        <v>11</v>
      </c>
      <c r="O1457">
        <f t="shared" si="67"/>
        <v>2020</v>
      </c>
      <c r="P1457">
        <f t="shared" si="68"/>
        <v>7</v>
      </c>
    </row>
    <row r="1458" spans="1:16" x14ac:dyDescent="0.25">
      <c r="A1458" s="2">
        <v>1457</v>
      </c>
      <c r="B1458" s="2">
        <v>1752</v>
      </c>
      <c r="C1458" s="3">
        <v>44142</v>
      </c>
      <c r="D1458" s="4" t="s">
        <v>2588</v>
      </c>
      <c r="E1458" s="4" t="s">
        <v>2589</v>
      </c>
      <c r="F1458" s="4" t="s">
        <v>49</v>
      </c>
      <c r="G1458" s="4" t="s">
        <v>50</v>
      </c>
      <c r="H1458" s="4" t="s">
        <v>56</v>
      </c>
      <c r="I1458" s="4" t="s">
        <v>57</v>
      </c>
      <c r="J1458" s="4" t="s">
        <v>58</v>
      </c>
      <c r="K1458" s="2">
        <v>3</v>
      </c>
      <c r="L1458" s="2">
        <v>189</v>
      </c>
      <c r="M1458" s="2">
        <v>567</v>
      </c>
      <c r="N1458">
        <f t="shared" si="66"/>
        <v>11</v>
      </c>
      <c r="O1458">
        <f t="shared" si="67"/>
        <v>2020</v>
      </c>
      <c r="P1458">
        <f t="shared" si="68"/>
        <v>7</v>
      </c>
    </row>
    <row r="1459" spans="1:16" x14ac:dyDescent="0.25">
      <c r="A1459" s="2">
        <v>1458</v>
      </c>
      <c r="B1459" s="2">
        <v>1974</v>
      </c>
      <c r="C1459" s="3">
        <v>44143</v>
      </c>
      <c r="D1459" s="4" t="s">
        <v>1577</v>
      </c>
      <c r="E1459" s="4" t="s">
        <v>1578</v>
      </c>
      <c r="F1459" s="4" t="s">
        <v>542</v>
      </c>
      <c r="G1459" s="4" t="s">
        <v>543</v>
      </c>
      <c r="H1459" s="4" t="s">
        <v>56</v>
      </c>
      <c r="I1459" s="4" t="s">
        <v>490</v>
      </c>
      <c r="J1459" s="4" t="s">
        <v>491</v>
      </c>
      <c r="K1459" s="2">
        <v>3</v>
      </c>
      <c r="L1459" s="2">
        <v>245</v>
      </c>
      <c r="M1459" s="2">
        <v>735</v>
      </c>
      <c r="N1459">
        <f t="shared" si="66"/>
        <v>11</v>
      </c>
      <c r="O1459">
        <f t="shared" si="67"/>
        <v>2020</v>
      </c>
      <c r="P1459">
        <f t="shared" si="68"/>
        <v>8</v>
      </c>
    </row>
    <row r="1460" spans="1:16" x14ac:dyDescent="0.25">
      <c r="A1460" s="2">
        <v>1459</v>
      </c>
      <c r="B1460" s="2">
        <v>293</v>
      </c>
      <c r="C1460" s="3">
        <v>44143</v>
      </c>
      <c r="D1460" s="4" t="s">
        <v>2590</v>
      </c>
      <c r="E1460" s="4" t="s">
        <v>2591</v>
      </c>
      <c r="F1460" s="4" t="s">
        <v>1272</v>
      </c>
      <c r="G1460" s="4" t="s">
        <v>134</v>
      </c>
      <c r="H1460" s="4" t="s">
        <v>31</v>
      </c>
      <c r="I1460" s="4" t="s">
        <v>32</v>
      </c>
      <c r="J1460" s="4" t="s">
        <v>33</v>
      </c>
      <c r="K1460" s="2">
        <v>1</v>
      </c>
      <c r="L1460" s="2">
        <v>37.99</v>
      </c>
      <c r="M1460" s="2">
        <v>37.99</v>
      </c>
      <c r="N1460">
        <f t="shared" si="66"/>
        <v>11</v>
      </c>
      <c r="O1460">
        <f t="shared" si="67"/>
        <v>2020</v>
      </c>
      <c r="P1460">
        <f t="shared" si="68"/>
        <v>8</v>
      </c>
    </row>
    <row r="1461" spans="1:16" x14ac:dyDescent="0.25">
      <c r="A1461" s="2">
        <v>1460</v>
      </c>
      <c r="B1461" s="2">
        <v>1183</v>
      </c>
      <c r="C1461" s="3">
        <v>44143</v>
      </c>
      <c r="D1461" s="4" t="s">
        <v>1968</v>
      </c>
      <c r="E1461" s="4" t="s">
        <v>1969</v>
      </c>
      <c r="F1461" s="4" t="s">
        <v>255</v>
      </c>
      <c r="G1461" s="4" t="s">
        <v>23</v>
      </c>
      <c r="H1461" s="4" t="s">
        <v>56</v>
      </c>
      <c r="I1461" s="4" t="s">
        <v>216</v>
      </c>
      <c r="J1461" s="4" t="s">
        <v>217</v>
      </c>
      <c r="K1461" s="2">
        <v>4</v>
      </c>
      <c r="L1461" s="2">
        <v>189</v>
      </c>
      <c r="M1461" s="2">
        <v>756</v>
      </c>
      <c r="N1461">
        <f t="shared" si="66"/>
        <v>11</v>
      </c>
      <c r="O1461">
        <f t="shared" si="67"/>
        <v>2020</v>
      </c>
      <c r="P1461">
        <f t="shared" si="68"/>
        <v>8</v>
      </c>
    </row>
    <row r="1462" spans="1:16" x14ac:dyDescent="0.25">
      <c r="A1462" s="2">
        <v>1461</v>
      </c>
      <c r="B1462" s="2">
        <v>1601</v>
      </c>
      <c r="C1462" s="3">
        <v>44143</v>
      </c>
      <c r="D1462" s="4" t="s">
        <v>2592</v>
      </c>
      <c r="E1462" s="4" t="s">
        <v>2593</v>
      </c>
      <c r="F1462" s="4" t="s">
        <v>2594</v>
      </c>
      <c r="G1462" s="4" t="s">
        <v>543</v>
      </c>
      <c r="H1462" s="4" t="s">
        <v>17</v>
      </c>
      <c r="I1462" s="4" t="s">
        <v>815</v>
      </c>
      <c r="J1462" s="4" t="s">
        <v>816</v>
      </c>
      <c r="K1462" s="2">
        <v>4</v>
      </c>
      <c r="L1462" s="2">
        <v>16.989999999999998</v>
      </c>
      <c r="M1462" s="2">
        <v>67.959999999999994</v>
      </c>
      <c r="N1462">
        <f t="shared" si="66"/>
        <v>11</v>
      </c>
      <c r="O1462">
        <f t="shared" si="67"/>
        <v>2020</v>
      </c>
      <c r="P1462">
        <f t="shared" si="68"/>
        <v>8</v>
      </c>
    </row>
    <row r="1463" spans="1:16" x14ac:dyDescent="0.25">
      <c r="A1463" s="2">
        <v>1462</v>
      </c>
      <c r="B1463" s="2">
        <v>285</v>
      </c>
      <c r="C1463" s="3">
        <v>44144</v>
      </c>
      <c r="D1463" s="4" t="s">
        <v>1558</v>
      </c>
      <c r="E1463" s="4" t="s">
        <v>1559</v>
      </c>
      <c r="F1463" s="4" t="s">
        <v>235</v>
      </c>
      <c r="G1463" s="4" t="s">
        <v>23</v>
      </c>
      <c r="H1463" s="4" t="s">
        <v>56</v>
      </c>
      <c r="I1463" s="4" t="s">
        <v>170</v>
      </c>
      <c r="J1463" s="4" t="s">
        <v>171</v>
      </c>
      <c r="K1463" s="2">
        <v>5</v>
      </c>
      <c r="L1463" s="2">
        <v>225</v>
      </c>
      <c r="M1463" s="2">
        <v>1125</v>
      </c>
      <c r="N1463">
        <f t="shared" si="66"/>
        <v>11</v>
      </c>
      <c r="O1463">
        <f t="shared" si="67"/>
        <v>2020</v>
      </c>
      <c r="P1463">
        <f t="shared" si="68"/>
        <v>9</v>
      </c>
    </row>
    <row r="1464" spans="1:16" ht="30" x14ac:dyDescent="0.25">
      <c r="A1464" s="2">
        <v>1463</v>
      </c>
      <c r="B1464" s="2">
        <v>819</v>
      </c>
      <c r="C1464" s="3">
        <v>44144</v>
      </c>
      <c r="D1464" s="4" t="s">
        <v>2595</v>
      </c>
      <c r="E1464" s="4" t="s">
        <v>2596</v>
      </c>
      <c r="F1464" s="4" t="s">
        <v>693</v>
      </c>
      <c r="G1464" s="4" t="s">
        <v>23</v>
      </c>
      <c r="H1464" s="4" t="s">
        <v>31</v>
      </c>
      <c r="I1464" s="4" t="s">
        <v>468</v>
      </c>
      <c r="J1464" s="4" t="s">
        <v>469</v>
      </c>
      <c r="K1464" s="2">
        <v>3</v>
      </c>
      <c r="L1464" s="2">
        <v>27.5</v>
      </c>
      <c r="M1464" s="2">
        <v>82.5</v>
      </c>
      <c r="N1464">
        <f t="shared" si="66"/>
        <v>11</v>
      </c>
      <c r="O1464">
        <f t="shared" si="67"/>
        <v>2020</v>
      </c>
      <c r="P1464">
        <f t="shared" si="68"/>
        <v>9</v>
      </c>
    </row>
    <row r="1465" spans="1:16" x14ac:dyDescent="0.25">
      <c r="A1465" s="2">
        <v>1464</v>
      </c>
      <c r="B1465" s="2">
        <v>1528</v>
      </c>
      <c r="C1465" s="3">
        <v>44144</v>
      </c>
      <c r="D1465" s="4" t="s">
        <v>2597</v>
      </c>
      <c r="E1465" s="4" t="s">
        <v>2598</v>
      </c>
      <c r="F1465" s="4" t="s">
        <v>1005</v>
      </c>
      <c r="G1465" s="4" t="s">
        <v>378</v>
      </c>
      <c r="H1465" s="4" t="s">
        <v>24</v>
      </c>
      <c r="I1465" s="4" t="s">
        <v>450</v>
      </c>
      <c r="J1465" s="4" t="s">
        <v>451</v>
      </c>
      <c r="K1465" s="2">
        <v>3</v>
      </c>
      <c r="L1465" s="2">
        <v>549</v>
      </c>
      <c r="M1465" s="2">
        <v>1647</v>
      </c>
      <c r="N1465">
        <f t="shared" si="66"/>
        <v>11</v>
      </c>
      <c r="O1465">
        <f t="shared" si="67"/>
        <v>2020</v>
      </c>
      <c r="P1465">
        <f t="shared" si="68"/>
        <v>9</v>
      </c>
    </row>
    <row r="1466" spans="1:16" x14ac:dyDescent="0.25">
      <c r="A1466" s="2">
        <v>1465</v>
      </c>
      <c r="B1466" s="2">
        <v>1536</v>
      </c>
      <c r="C1466" s="3">
        <v>44145</v>
      </c>
      <c r="D1466" s="4" t="s">
        <v>2599</v>
      </c>
      <c r="E1466" s="4" t="s">
        <v>2600</v>
      </c>
      <c r="F1466" s="4" t="s">
        <v>338</v>
      </c>
      <c r="G1466" s="4" t="s">
        <v>339</v>
      </c>
      <c r="H1466" s="4" t="s">
        <v>31</v>
      </c>
      <c r="I1466" s="4" t="s">
        <v>162</v>
      </c>
      <c r="J1466" s="4" t="s">
        <v>163</v>
      </c>
      <c r="K1466" s="2">
        <v>1</v>
      </c>
      <c r="L1466" s="2">
        <v>42.99</v>
      </c>
      <c r="M1466" s="2">
        <v>42.99</v>
      </c>
      <c r="N1466">
        <f t="shared" si="66"/>
        <v>11</v>
      </c>
      <c r="O1466">
        <f t="shared" si="67"/>
        <v>2020</v>
      </c>
      <c r="P1466">
        <f t="shared" si="68"/>
        <v>10</v>
      </c>
    </row>
    <row r="1467" spans="1:16" x14ac:dyDescent="0.25">
      <c r="A1467" s="2">
        <v>1466</v>
      </c>
      <c r="B1467" s="2">
        <v>1333</v>
      </c>
      <c r="C1467" s="3">
        <v>44145</v>
      </c>
      <c r="D1467" s="4" t="s">
        <v>2601</v>
      </c>
      <c r="E1467" s="4" t="s">
        <v>2602</v>
      </c>
      <c r="F1467" s="4" t="s">
        <v>1005</v>
      </c>
      <c r="G1467" s="4" t="s">
        <v>378</v>
      </c>
      <c r="H1467" s="4" t="s">
        <v>38</v>
      </c>
      <c r="I1467" s="4" t="s">
        <v>121</v>
      </c>
      <c r="J1467" s="4" t="s">
        <v>122</v>
      </c>
      <c r="K1467" s="2">
        <v>3</v>
      </c>
      <c r="L1467" s="2">
        <v>179</v>
      </c>
      <c r="M1467" s="2">
        <v>537</v>
      </c>
      <c r="N1467">
        <f t="shared" si="66"/>
        <v>11</v>
      </c>
      <c r="O1467">
        <f t="shared" si="67"/>
        <v>2020</v>
      </c>
      <c r="P1467">
        <f t="shared" si="68"/>
        <v>10</v>
      </c>
    </row>
    <row r="1468" spans="1:16" x14ac:dyDescent="0.25">
      <c r="A1468" s="2">
        <v>1467</v>
      </c>
      <c r="B1468" s="2">
        <v>778</v>
      </c>
      <c r="C1468" s="3">
        <v>44145</v>
      </c>
      <c r="D1468" s="4" t="s">
        <v>2603</v>
      </c>
      <c r="E1468" s="4" t="s">
        <v>2604</v>
      </c>
      <c r="F1468" s="4" t="s">
        <v>812</v>
      </c>
      <c r="G1468" s="4" t="s">
        <v>30</v>
      </c>
      <c r="H1468" s="4" t="s">
        <v>31</v>
      </c>
      <c r="I1468" s="4" t="s">
        <v>260</v>
      </c>
      <c r="J1468" s="4" t="s">
        <v>261</v>
      </c>
      <c r="K1468" s="2">
        <v>2</v>
      </c>
      <c r="L1468" s="2">
        <v>28.99</v>
      </c>
      <c r="M1468" s="2">
        <v>57.98</v>
      </c>
      <c r="N1468">
        <f t="shared" si="66"/>
        <v>11</v>
      </c>
      <c r="O1468">
        <f t="shared" si="67"/>
        <v>2020</v>
      </c>
      <c r="P1468">
        <f t="shared" si="68"/>
        <v>10</v>
      </c>
    </row>
    <row r="1469" spans="1:16" x14ac:dyDescent="0.25">
      <c r="A1469" s="2">
        <v>1468</v>
      </c>
      <c r="B1469" s="2">
        <v>637</v>
      </c>
      <c r="C1469" s="3">
        <v>44145</v>
      </c>
      <c r="D1469" s="4" t="s">
        <v>2605</v>
      </c>
      <c r="E1469" s="4" t="s">
        <v>2606</v>
      </c>
      <c r="F1469" s="4" t="s">
        <v>395</v>
      </c>
      <c r="G1469" s="4" t="s">
        <v>396</v>
      </c>
      <c r="H1469" s="4" t="s">
        <v>56</v>
      </c>
      <c r="I1469" s="4" t="s">
        <v>170</v>
      </c>
      <c r="J1469" s="4" t="s">
        <v>171</v>
      </c>
      <c r="K1469" s="2">
        <v>2</v>
      </c>
      <c r="L1469" s="2">
        <v>225</v>
      </c>
      <c r="M1469" s="2">
        <v>450</v>
      </c>
      <c r="N1469">
        <f t="shared" si="66"/>
        <v>11</v>
      </c>
      <c r="O1469">
        <f t="shared" si="67"/>
        <v>2020</v>
      </c>
      <c r="P1469">
        <f t="shared" si="68"/>
        <v>10</v>
      </c>
    </row>
    <row r="1470" spans="1:16" x14ac:dyDescent="0.25">
      <c r="A1470" s="2">
        <v>1469</v>
      </c>
      <c r="B1470" s="2">
        <v>300</v>
      </c>
      <c r="C1470" s="3">
        <v>44145</v>
      </c>
      <c r="D1470" s="4" t="s">
        <v>2607</v>
      </c>
      <c r="E1470" s="4" t="s">
        <v>2608</v>
      </c>
      <c r="F1470" s="4" t="s">
        <v>2609</v>
      </c>
      <c r="G1470" s="4" t="s">
        <v>665</v>
      </c>
      <c r="H1470" s="4" t="s">
        <v>17</v>
      </c>
      <c r="I1470" s="4" t="s">
        <v>137</v>
      </c>
      <c r="J1470" s="4" t="s">
        <v>138</v>
      </c>
      <c r="K1470" s="2">
        <v>5</v>
      </c>
      <c r="L1470" s="2">
        <v>16.989999999999998</v>
      </c>
      <c r="M1470" s="2">
        <v>84.95</v>
      </c>
      <c r="N1470">
        <f t="shared" si="66"/>
        <v>11</v>
      </c>
      <c r="O1470">
        <f t="shared" si="67"/>
        <v>2020</v>
      </c>
      <c r="P1470">
        <f t="shared" si="68"/>
        <v>10</v>
      </c>
    </row>
    <row r="1471" spans="1:16" x14ac:dyDescent="0.25">
      <c r="A1471" s="2">
        <v>1470</v>
      </c>
      <c r="B1471" s="2">
        <v>9</v>
      </c>
      <c r="C1471" s="3">
        <v>44146</v>
      </c>
      <c r="D1471" s="4" t="s">
        <v>2610</v>
      </c>
      <c r="E1471" s="4" t="s">
        <v>2611</v>
      </c>
      <c r="F1471" s="4" t="s">
        <v>718</v>
      </c>
      <c r="G1471" s="4" t="s">
        <v>576</v>
      </c>
      <c r="H1471" s="4" t="s">
        <v>17</v>
      </c>
      <c r="I1471" s="4" t="s">
        <v>18</v>
      </c>
      <c r="J1471" s="4" t="s">
        <v>19</v>
      </c>
      <c r="K1471" s="2">
        <v>3</v>
      </c>
      <c r="L1471" s="2">
        <v>23.99</v>
      </c>
      <c r="M1471" s="2">
        <v>71.97</v>
      </c>
      <c r="N1471">
        <f t="shared" si="66"/>
        <v>11</v>
      </c>
      <c r="O1471">
        <f t="shared" si="67"/>
        <v>2020</v>
      </c>
      <c r="P1471">
        <f t="shared" si="68"/>
        <v>11</v>
      </c>
    </row>
    <row r="1472" spans="1:16" x14ac:dyDescent="0.25">
      <c r="A1472" s="2">
        <v>1471</v>
      </c>
      <c r="B1472" s="2">
        <v>1946</v>
      </c>
      <c r="C1472" s="3">
        <v>44146</v>
      </c>
      <c r="D1472" s="4" t="s">
        <v>783</v>
      </c>
      <c r="E1472" s="4" t="s">
        <v>784</v>
      </c>
      <c r="F1472" s="4" t="s">
        <v>160</v>
      </c>
      <c r="G1472" s="4" t="s">
        <v>161</v>
      </c>
      <c r="H1472" s="4" t="s">
        <v>38</v>
      </c>
      <c r="I1472" s="4" t="s">
        <v>324</v>
      </c>
      <c r="J1472" s="4" t="s">
        <v>325</v>
      </c>
      <c r="K1472" s="2">
        <v>1</v>
      </c>
      <c r="L1472" s="2">
        <v>58.95</v>
      </c>
      <c r="M1472" s="2">
        <v>58.95</v>
      </c>
      <c r="N1472">
        <f t="shared" si="66"/>
        <v>11</v>
      </c>
      <c r="O1472">
        <f t="shared" si="67"/>
        <v>2020</v>
      </c>
      <c r="P1472">
        <f t="shared" si="68"/>
        <v>11</v>
      </c>
    </row>
    <row r="1473" spans="1:16" x14ac:dyDescent="0.25">
      <c r="A1473" s="2">
        <v>1472</v>
      </c>
      <c r="B1473" s="2">
        <v>1758</v>
      </c>
      <c r="C1473" s="3">
        <v>44146</v>
      </c>
      <c r="D1473" s="4" t="s">
        <v>2533</v>
      </c>
      <c r="E1473" s="4" t="s">
        <v>2534</v>
      </c>
      <c r="F1473" s="4" t="s">
        <v>2535</v>
      </c>
      <c r="G1473" s="4" t="s">
        <v>50</v>
      </c>
      <c r="H1473" s="4" t="s">
        <v>31</v>
      </c>
      <c r="I1473" s="4" t="s">
        <v>439</v>
      </c>
      <c r="J1473" s="4" t="s">
        <v>440</v>
      </c>
      <c r="K1473" s="2">
        <v>2</v>
      </c>
      <c r="L1473" s="2">
        <v>29.99</v>
      </c>
      <c r="M1473" s="2">
        <v>59.98</v>
      </c>
      <c r="N1473">
        <f t="shared" si="66"/>
        <v>11</v>
      </c>
      <c r="O1473">
        <f t="shared" si="67"/>
        <v>2020</v>
      </c>
      <c r="P1473">
        <f t="shared" si="68"/>
        <v>11</v>
      </c>
    </row>
    <row r="1474" spans="1:16" ht="30" x14ac:dyDescent="0.25">
      <c r="A1474" s="2">
        <v>1473</v>
      </c>
      <c r="B1474" s="2">
        <v>1894</v>
      </c>
      <c r="C1474" s="3">
        <v>44146</v>
      </c>
      <c r="D1474" s="4" t="s">
        <v>716</v>
      </c>
      <c r="E1474" s="4" t="s">
        <v>717</v>
      </c>
      <c r="F1474" s="4" t="s">
        <v>718</v>
      </c>
      <c r="G1474" s="4" t="s">
        <v>576</v>
      </c>
      <c r="H1474" s="4" t="s">
        <v>17</v>
      </c>
      <c r="I1474" s="4" t="s">
        <v>353</v>
      </c>
      <c r="J1474" s="4" t="s">
        <v>354</v>
      </c>
      <c r="K1474" s="2">
        <v>5</v>
      </c>
      <c r="L1474" s="2">
        <v>19.5</v>
      </c>
      <c r="M1474" s="2">
        <v>97.5</v>
      </c>
      <c r="N1474">
        <f t="shared" si="66"/>
        <v>11</v>
      </c>
      <c r="O1474">
        <f t="shared" si="67"/>
        <v>2020</v>
      </c>
      <c r="P1474">
        <f t="shared" si="68"/>
        <v>11</v>
      </c>
    </row>
    <row r="1475" spans="1:16" x14ac:dyDescent="0.25">
      <c r="A1475" s="2">
        <v>1474</v>
      </c>
      <c r="B1475" s="2">
        <v>1630</v>
      </c>
      <c r="C1475" s="3">
        <v>44146</v>
      </c>
      <c r="D1475" s="4" t="s">
        <v>2470</v>
      </c>
      <c r="E1475" s="4" t="s">
        <v>2471</v>
      </c>
      <c r="F1475" s="4" t="s">
        <v>1546</v>
      </c>
      <c r="G1475" s="4" t="s">
        <v>23</v>
      </c>
      <c r="H1475" s="4" t="s">
        <v>38</v>
      </c>
      <c r="I1475" s="4" t="s">
        <v>324</v>
      </c>
      <c r="J1475" s="4" t="s">
        <v>325</v>
      </c>
      <c r="K1475" s="2">
        <v>3</v>
      </c>
      <c r="L1475" s="2">
        <v>58.95</v>
      </c>
      <c r="M1475" s="2">
        <v>176.85</v>
      </c>
      <c r="N1475">
        <f t="shared" ref="N1475:N1538" si="69">MONTH(C1475)</f>
        <v>11</v>
      </c>
      <c r="O1475">
        <f t="shared" ref="O1475:O1538" si="70">YEAR(C1475)</f>
        <v>2020</v>
      </c>
      <c r="P1475">
        <f t="shared" ref="P1475:P1538" si="71">DAY(C1475)</f>
        <v>11</v>
      </c>
    </row>
    <row r="1476" spans="1:16" x14ac:dyDescent="0.25">
      <c r="A1476" s="2">
        <v>1475</v>
      </c>
      <c r="B1476" s="2">
        <v>755</v>
      </c>
      <c r="C1476" s="3">
        <v>44148</v>
      </c>
      <c r="D1476" s="4" t="s">
        <v>1499</v>
      </c>
      <c r="E1476" s="4" t="s">
        <v>1500</v>
      </c>
      <c r="F1476" s="4" t="s">
        <v>61</v>
      </c>
      <c r="G1476" s="4" t="s">
        <v>62</v>
      </c>
      <c r="H1476" s="4" t="s">
        <v>17</v>
      </c>
      <c r="I1476" s="4" t="s">
        <v>334</v>
      </c>
      <c r="J1476" s="4" t="s">
        <v>335</v>
      </c>
      <c r="K1476" s="2">
        <v>5</v>
      </c>
      <c r="L1476" s="2">
        <v>24.99</v>
      </c>
      <c r="M1476" s="2">
        <v>124.95</v>
      </c>
      <c r="N1476">
        <f t="shared" si="69"/>
        <v>11</v>
      </c>
      <c r="O1476">
        <f t="shared" si="70"/>
        <v>2020</v>
      </c>
      <c r="P1476">
        <f t="shared" si="71"/>
        <v>13</v>
      </c>
    </row>
    <row r="1477" spans="1:16" x14ac:dyDescent="0.25">
      <c r="A1477" s="2">
        <v>1476</v>
      </c>
      <c r="B1477" s="2">
        <v>1096</v>
      </c>
      <c r="C1477" s="3">
        <v>44148</v>
      </c>
      <c r="D1477" s="4" t="s">
        <v>2573</v>
      </c>
      <c r="E1477" s="4" t="s">
        <v>2574</v>
      </c>
      <c r="F1477" s="4" t="s">
        <v>1799</v>
      </c>
      <c r="G1477" s="4" t="s">
        <v>444</v>
      </c>
      <c r="H1477" s="4" t="s">
        <v>17</v>
      </c>
      <c r="I1477" s="4" t="s">
        <v>137</v>
      </c>
      <c r="J1477" s="4" t="s">
        <v>138</v>
      </c>
      <c r="K1477" s="2">
        <v>2</v>
      </c>
      <c r="L1477" s="2">
        <v>16.989999999999998</v>
      </c>
      <c r="M1477" s="2">
        <v>33.979999999999997</v>
      </c>
      <c r="N1477">
        <f t="shared" si="69"/>
        <v>11</v>
      </c>
      <c r="O1477">
        <f t="shared" si="70"/>
        <v>2020</v>
      </c>
      <c r="P1477">
        <f t="shared" si="71"/>
        <v>13</v>
      </c>
    </row>
    <row r="1478" spans="1:16" x14ac:dyDescent="0.25">
      <c r="A1478" s="2">
        <v>1477</v>
      </c>
      <c r="B1478" s="2">
        <v>74</v>
      </c>
      <c r="C1478" s="3">
        <v>44148</v>
      </c>
      <c r="D1478" s="4" t="s">
        <v>1669</v>
      </c>
      <c r="E1478" s="4" t="s">
        <v>1670</v>
      </c>
      <c r="F1478" s="4" t="s">
        <v>169</v>
      </c>
      <c r="G1478" s="4" t="s">
        <v>30</v>
      </c>
      <c r="H1478" s="4" t="s">
        <v>56</v>
      </c>
      <c r="I1478" s="4" t="s">
        <v>216</v>
      </c>
      <c r="J1478" s="4" t="s">
        <v>217</v>
      </c>
      <c r="K1478" s="2">
        <v>5</v>
      </c>
      <c r="L1478" s="2">
        <v>189</v>
      </c>
      <c r="M1478" s="2">
        <v>945</v>
      </c>
      <c r="N1478">
        <f t="shared" si="69"/>
        <v>11</v>
      </c>
      <c r="O1478">
        <f t="shared" si="70"/>
        <v>2020</v>
      </c>
      <c r="P1478">
        <f t="shared" si="71"/>
        <v>13</v>
      </c>
    </row>
    <row r="1479" spans="1:16" x14ac:dyDescent="0.25">
      <c r="A1479" s="2">
        <v>1478</v>
      </c>
      <c r="B1479" s="2">
        <v>1178</v>
      </c>
      <c r="C1479" s="3">
        <v>44148</v>
      </c>
      <c r="D1479" s="4" t="s">
        <v>2612</v>
      </c>
      <c r="E1479" s="4" t="s">
        <v>2613</v>
      </c>
      <c r="F1479" s="4" t="s">
        <v>819</v>
      </c>
      <c r="G1479" s="4" t="s">
        <v>198</v>
      </c>
      <c r="H1479" s="4" t="s">
        <v>88</v>
      </c>
      <c r="I1479" s="4" t="s">
        <v>660</v>
      </c>
      <c r="J1479" s="4" t="s">
        <v>661</v>
      </c>
      <c r="K1479" s="2">
        <v>5</v>
      </c>
      <c r="L1479" s="2">
        <v>4.99</v>
      </c>
      <c r="M1479" s="2">
        <v>24.95</v>
      </c>
      <c r="N1479">
        <f t="shared" si="69"/>
        <v>11</v>
      </c>
      <c r="O1479">
        <f t="shared" si="70"/>
        <v>2020</v>
      </c>
      <c r="P1479">
        <f t="shared" si="71"/>
        <v>13</v>
      </c>
    </row>
    <row r="1480" spans="1:16" x14ac:dyDescent="0.25">
      <c r="A1480" s="2">
        <v>1479</v>
      </c>
      <c r="B1480" s="2">
        <v>918</v>
      </c>
      <c r="C1480" s="3">
        <v>44150</v>
      </c>
      <c r="D1480" s="4" t="s">
        <v>2614</v>
      </c>
      <c r="E1480" s="4" t="s">
        <v>2615</v>
      </c>
      <c r="F1480" s="4" t="s">
        <v>55</v>
      </c>
      <c r="G1480" s="4" t="s">
        <v>23</v>
      </c>
      <c r="H1480" s="4" t="s">
        <v>70</v>
      </c>
      <c r="I1480" s="4" t="s">
        <v>431</v>
      </c>
      <c r="J1480" s="4" t="s">
        <v>432</v>
      </c>
      <c r="K1480" s="2">
        <v>5</v>
      </c>
      <c r="L1480" s="2">
        <v>455</v>
      </c>
      <c r="M1480" s="2">
        <v>2275</v>
      </c>
      <c r="N1480">
        <f t="shared" si="69"/>
        <v>11</v>
      </c>
      <c r="O1480">
        <f t="shared" si="70"/>
        <v>2020</v>
      </c>
      <c r="P1480">
        <f t="shared" si="71"/>
        <v>15</v>
      </c>
    </row>
    <row r="1481" spans="1:16" x14ac:dyDescent="0.25">
      <c r="A1481" s="2">
        <v>1480</v>
      </c>
      <c r="B1481" s="2">
        <v>1963</v>
      </c>
      <c r="C1481" s="3">
        <v>44150</v>
      </c>
      <c r="D1481" s="4" t="s">
        <v>1865</v>
      </c>
      <c r="E1481" s="4" t="s">
        <v>1866</v>
      </c>
      <c r="F1481" s="4" t="s">
        <v>1607</v>
      </c>
      <c r="G1481" s="4" t="s">
        <v>134</v>
      </c>
      <c r="H1481" s="4" t="s">
        <v>38</v>
      </c>
      <c r="I1481" s="4" t="s">
        <v>100</v>
      </c>
      <c r="J1481" s="4" t="s">
        <v>101</v>
      </c>
      <c r="K1481" s="2">
        <v>5</v>
      </c>
      <c r="L1481" s="2">
        <v>89.95</v>
      </c>
      <c r="M1481" s="2">
        <v>449.75</v>
      </c>
      <c r="N1481">
        <f t="shared" si="69"/>
        <v>11</v>
      </c>
      <c r="O1481">
        <f t="shared" si="70"/>
        <v>2020</v>
      </c>
      <c r="P1481">
        <f t="shared" si="71"/>
        <v>15</v>
      </c>
    </row>
    <row r="1482" spans="1:16" x14ac:dyDescent="0.25">
      <c r="A1482" s="2">
        <v>1481</v>
      </c>
      <c r="B1482" s="2">
        <v>699</v>
      </c>
      <c r="C1482" s="3">
        <v>44150</v>
      </c>
      <c r="D1482" s="4" t="s">
        <v>1755</v>
      </c>
      <c r="E1482" s="4" t="s">
        <v>1756</v>
      </c>
      <c r="F1482" s="4" t="s">
        <v>61</v>
      </c>
      <c r="G1482" s="4" t="s">
        <v>62</v>
      </c>
      <c r="H1482" s="4" t="s">
        <v>56</v>
      </c>
      <c r="I1482" s="4" t="s">
        <v>366</v>
      </c>
      <c r="J1482" s="4" t="s">
        <v>367</v>
      </c>
      <c r="K1482" s="2">
        <v>5</v>
      </c>
      <c r="L1482" s="2">
        <v>189</v>
      </c>
      <c r="M1482" s="2">
        <v>945</v>
      </c>
      <c r="N1482">
        <f t="shared" si="69"/>
        <v>11</v>
      </c>
      <c r="O1482">
        <f t="shared" si="70"/>
        <v>2020</v>
      </c>
      <c r="P1482">
        <f t="shared" si="71"/>
        <v>15</v>
      </c>
    </row>
    <row r="1483" spans="1:16" x14ac:dyDescent="0.25">
      <c r="A1483" s="2">
        <v>1482</v>
      </c>
      <c r="B1483" s="2">
        <v>1714</v>
      </c>
      <c r="C1483" s="3">
        <v>44150</v>
      </c>
      <c r="D1483" s="4" t="s">
        <v>1062</v>
      </c>
      <c r="E1483" s="4" t="s">
        <v>1063</v>
      </c>
      <c r="F1483" s="4" t="s">
        <v>1064</v>
      </c>
      <c r="G1483" s="4" t="s">
        <v>126</v>
      </c>
      <c r="H1483" s="4" t="s">
        <v>70</v>
      </c>
      <c r="I1483" s="4" t="s">
        <v>179</v>
      </c>
      <c r="J1483" s="4" t="s">
        <v>180</v>
      </c>
      <c r="K1483" s="2">
        <v>3</v>
      </c>
      <c r="L1483" s="2">
        <v>250</v>
      </c>
      <c r="M1483" s="2">
        <v>750</v>
      </c>
      <c r="N1483">
        <f t="shared" si="69"/>
        <v>11</v>
      </c>
      <c r="O1483">
        <f t="shared" si="70"/>
        <v>2020</v>
      </c>
      <c r="P1483">
        <f t="shared" si="71"/>
        <v>15</v>
      </c>
    </row>
    <row r="1484" spans="1:16" x14ac:dyDescent="0.25">
      <c r="A1484" s="2">
        <v>1483</v>
      </c>
      <c r="B1484" s="2">
        <v>945</v>
      </c>
      <c r="C1484" s="3">
        <v>44150</v>
      </c>
      <c r="D1484" s="4" t="s">
        <v>2616</v>
      </c>
      <c r="E1484" s="4" t="s">
        <v>2617</v>
      </c>
      <c r="F1484" s="4" t="s">
        <v>2618</v>
      </c>
      <c r="G1484" s="4" t="s">
        <v>23</v>
      </c>
      <c r="H1484" s="4" t="s">
        <v>88</v>
      </c>
      <c r="I1484" s="4" t="s">
        <v>210</v>
      </c>
      <c r="J1484" s="4" t="s">
        <v>211</v>
      </c>
      <c r="K1484" s="2">
        <v>1</v>
      </c>
      <c r="L1484" s="2">
        <v>12</v>
      </c>
      <c r="M1484" s="2">
        <v>12</v>
      </c>
      <c r="N1484">
        <f t="shared" si="69"/>
        <v>11</v>
      </c>
      <c r="O1484">
        <f t="shared" si="70"/>
        <v>2020</v>
      </c>
      <c r="P1484">
        <f t="shared" si="71"/>
        <v>15</v>
      </c>
    </row>
    <row r="1485" spans="1:16" x14ac:dyDescent="0.25">
      <c r="A1485" s="2">
        <v>1484</v>
      </c>
      <c r="B1485" s="2">
        <v>212</v>
      </c>
      <c r="C1485" s="3">
        <v>44150</v>
      </c>
      <c r="D1485" s="4" t="s">
        <v>2619</v>
      </c>
      <c r="E1485" s="4" t="s">
        <v>2620</v>
      </c>
      <c r="F1485" s="4" t="s">
        <v>307</v>
      </c>
      <c r="G1485" s="4" t="s">
        <v>30</v>
      </c>
      <c r="H1485" s="4" t="s">
        <v>17</v>
      </c>
      <c r="I1485" s="4" t="s">
        <v>301</v>
      </c>
      <c r="J1485" s="4" t="s">
        <v>302</v>
      </c>
      <c r="K1485" s="2">
        <v>3</v>
      </c>
      <c r="L1485" s="2">
        <v>14.99</v>
      </c>
      <c r="M1485" s="2">
        <v>44.97</v>
      </c>
      <c r="N1485">
        <f t="shared" si="69"/>
        <v>11</v>
      </c>
      <c r="O1485">
        <f t="shared" si="70"/>
        <v>2020</v>
      </c>
      <c r="P1485">
        <f t="shared" si="71"/>
        <v>15</v>
      </c>
    </row>
    <row r="1486" spans="1:16" x14ac:dyDescent="0.25">
      <c r="A1486" s="2">
        <v>1485</v>
      </c>
      <c r="B1486" s="2">
        <v>706</v>
      </c>
      <c r="C1486" s="3">
        <v>44151</v>
      </c>
      <c r="D1486" s="4" t="s">
        <v>2621</v>
      </c>
      <c r="E1486" s="4" t="s">
        <v>2622</v>
      </c>
      <c r="F1486" s="4" t="s">
        <v>362</v>
      </c>
      <c r="G1486" s="4" t="s">
        <v>23</v>
      </c>
      <c r="H1486" s="4" t="s">
        <v>31</v>
      </c>
      <c r="I1486" s="4" t="s">
        <v>260</v>
      </c>
      <c r="J1486" s="4" t="s">
        <v>261</v>
      </c>
      <c r="K1486" s="2">
        <v>3</v>
      </c>
      <c r="L1486" s="2">
        <v>28.99</v>
      </c>
      <c r="M1486" s="2">
        <v>86.97</v>
      </c>
      <c r="N1486">
        <f t="shared" si="69"/>
        <v>11</v>
      </c>
      <c r="O1486">
        <f t="shared" si="70"/>
        <v>2020</v>
      </c>
      <c r="P1486">
        <f t="shared" si="71"/>
        <v>16</v>
      </c>
    </row>
    <row r="1487" spans="1:16" x14ac:dyDescent="0.25">
      <c r="A1487" s="2">
        <v>1486</v>
      </c>
      <c r="B1487" s="2">
        <v>827</v>
      </c>
      <c r="C1487" s="3">
        <v>44151</v>
      </c>
      <c r="D1487" s="4" t="s">
        <v>2623</v>
      </c>
      <c r="E1487" s="4" t="s">
        <v>2624</v>
      </c>
      <c r="F1487" s="4" t="s">
        <v>166</v>
      </c>
      <c r="G1487" s="4" t="s">
        <v>50</v>
      </c>
      <c r="H1487" s="4" t="s">
        <v>56</v>
      </c>
      <c r="I1487" s="4" t="s">
        <v>366</v>
      </c>
      <c r="J1487" s="4" t="s">
        <v>367</v>
      </c>
      <c r="K1487" s="2">
        <v>5</v>
      </c>
      <c r="L1487" s="2">
        <v>189</v>
      </c>
      <c r="M1487" s="2">
        <v>945</v>
      </c>
      <c r="N1487">
        <f t="shared" si="69"/>
        <v>11</v>
      </c>
      <c r="O1487">
        <f t="shared" si="70"/>
        <v>2020</v>
      </c>
      <c r="P1487">
        <f t="shared" si="71"/>
        <v>16</v>
      </c>
    </row>
    <row r="1488" spans="1:16" x14ac:dyDescent="0.25">
      <c r="A1488" s="2">
        <v>1487</v>
      </c>
      <c r="B1488" s="2">
        <v>1056</v>
      </c>
      <c r="C1488" s="3">
        <v>44151</v>
      </c>
      <c r="D1488" s="4" t="s">
        <v>2625</v>
      </c>
      <c r="E1488" s="4" t="s">
        <v>2626</v>
      </c>
      <c r="F1488" s="4" t="s">
        <v>328</v>
      </c>
      <c r="G1488" s="4" t="s">
        <v>329</v>
      </c>
      <c r="H1488" s="4" t="s">
        <v>56</v>
      </c>
      <c r="I1488" s="4" t="s">
        <v>366</v>
      </c>
      <c r="J1488" s="4" t="s">
        <v>367</v>
      </c>
      <c r="K1488" s="2">
        <v>1</v>
      </c>
      <c r="L1488" s="2">
        <v>189</v>
      </c>
      <c r="M1488" s="2">
        <v>189</v>
      </c>
      <c r="N1488">
        <f t="shared" si="69"/>
        <v>11</v>
      </c>
      <c r="O1488">
        <f t="shared" si="70"/>
        <v>2020</v>
      </c>
      <c r="P1488">
        <f t="shared" si="71"/>
        <v>16</v>
      </c>
    </row>
    <row r="1489" spans="1:16" x14ac:dyDescent="0.25">
      <c r="A1489" s="2">
        <v>1488</v>
      </c>
      <c r="B1489" s="2">
        <v>949</v>
      </c>
      <c r="C1489" s="3">
        <v>44151</v>
      </c>
      <c r="D1489" s="4" t="s">
        <v>2627</v>
      </c>
      <c r="E1489" s="4" t="s">
        <v>2628</v>
      </c>
      <c r="F1489" s="4" t="s">
        <v>2629</v>
      </c>
      <c r="G1489" s="4" t="s">
        <v>392</v>
      </c>
      <c r="H1489" s="4" t="s">
        <v>17</v>
      </c>
      <c r="I1489" s="4" t="s">
        <v>301</v>
      </c>
      <c r="J1489" s="4" t="s">
        <v>302</v>
      </c>
      <c r="K1489" s="2">
        <v>3</v>
      </c>
      <c r="L1489" s="2">
        <v>14.99</v>
      </c>
      <c r="M1489" s="2">
        <v>44.97</v>
      </c>
      <c r="N1489">
        <f t="shared" si="69"/>
        <v>11</v>
      </c>
      <c r="O1489">
        <f t="shared" si="70"/>
        <v>2020</v>
      </c>
      <c r="P1489">
        <f t="shared" si="71"/>
        <v>16</v>
      </c>
    </row>
    <row r="1490" spans="1:16" x14ac:dyDescent="0.25">
      <c r="A1490" s="2">
        <v>1489</v>
      </c>
      <c r="B1490" s="2">
        <v>1943</v>
      </c>
      <c r="C1490" s="3">
        <v>44151</v>
      </c>
      <c r="D1490" s="4" t="s">
        <v>2046</v>
      </c>
      <c r="E1490" s="4" t="s">
        <v>2047</v>
      </c>
      <c r="F1490" s="4" t="s">
        <v>567</v>
      </c>
      <c r="G1490" s="4" t="s">
        <v>134</v>
      </c>
      <c r="H1490" s="4" t="s">
        <v>31</v>
      </c>
      <c r="I1490" s="4" t="s">
        <v>141</v>
      </c>
      <c r="J1490" s="4" t="s">
        <v>142</v>
      </c>
      <c r="K1490" s="2">
        <v>3</v>
      </c>
      <c r="L1490" s="2">
        <v>49.95</v>
      </c>
      <c r="M1490" s="2">
        <v>149.85</v>
      </c>
      <c r="N1490">
        <f t="shared" si="69"/>
        <v>11</v>
      </c>
      <c r="O1490">
        <f t="shared" si="70"/>
        <v>2020</v>
      </c>
      <c r="P1490">
        <f t="shared" si="71"/>
        <v>16</v>
      </c>
    </row>
    <row r="1491" spans="1:16" x14ac:dyDescent="0.25">
      <c r="A1491" s="2">
        <v>1490</v>
      </c>
      <c r="B1491" s="2">
        <v>495</v>
      </c>
      <c r="C1491" s="3">
        <v>44152</v>
      </c>
      <c r="D1491" s="4" t="s">
        <v>2630</v>
      </c>
      <c r="E1491" s="4" t="s">
        <v>2631</v>
      </c>
      <c r="F1491" s="4" t="s">
        <v>49</v>
      </c>
      <c r="G1491" s="4" t="s">
        <v>50</v>
      </c>
      <c r="H1491" s="4" t="s">
        <v>56</v>
      </c>
      <c r="I1491" s="4" t="s">
        <v>57</v>
      </c>
      <c r="J1491" s="4" t="s">
        <v>58</v>
      </c>
      <c r="K1491" s="2">
        <v>3</v>
      </c>
      <c r="L1491" s="2">
        <v>189</v>
      </c>
      <c r="M1491" s="2">
        <v>567</v>
      </c>
      <c r="N1491">
        <f t="shared" si="69"/>
        <v>11</v>
      </c>
      <c r="O1491">
        <f t="shared" si="70"/>
        <v>2020</v>
      </c>
      <c r="P1491">
        <f t="shared" si="71"/>
        <v>17</v>
      </c>
    </row>
    <row r="1492" spans="1:16" x14ac:dyDescent="0.25">
      <c r="A1492" s="2">
        <v>1491</v>
      </c>
      <c r="B1492" s="2">
        <v>1366</v>
      </c>
      <c r="C1492" s="3">
        <v>44152</v>
      </c>
      <c r="D1492" s="4" t="s">
        <v>2451</v>
      </c>
      <c r="E1492" s="4" t="s">
        <v>2452</v>
      </c>
      <c r="F1492" s="4" t="s">
        <v>542</v>
      </c>
      <c r="G1492" s="4" t="s">
        <v>543</v>
      </c>
      <c r="H1492" s="4" t="s">
        <v>17</v>
      </c>
      <c r="I1492" s="4" t="s">
        <v>156</v>
      </c>
      <c r="J1492" s="4" t="s">
        <v>157</v>
      </c>
      <c r="K1492" s="2">
        <v>5</v>
      </c>
      <c r="L1492" s="2">
        <v>14.99</v>
      </c>
      <c r="M1492" s="2">
        <v>74.95</v>
      </c>
      <c r="N1492">
        <f t="shared" si="69"/>
        <v>11</v>
      </c>
      <c r="O1492">
        <f t="shared" si="70"/>
        <v>2020</v>
      </c>
      <c r="P1492">
        <f t="shared" si="71"/>
        <v>17</v>
      </c>
    </row>
    <row r="1493" spans="1:16" x14ac:dyDescent="0.25">
      <c r="A1493" s="2">
        <v>1492</v>
      </c>
      <c r="B1493" s="2">
        <v>1654</v>
      </c>
      <c r="C1493" s="3">
        <v>44152</v>
      </c>
      <c r="D1493" s="4" t="s">
        <v>1301</v>
      </c>
      <c r="E1493" s="4" t="s">
        <v>1302</v>
      </c>
      <c r="F1493" s="4" t="s">
        <v>316</v>
      </c>
      <c r="G1493" s="4" t="s">
        <v>62</v>
      </c>
      <c r="H1493" s="4" t="s">
        <v>17</v>
      </c>
      <c r="I1493" s="4" t="s">
        <v>538</v>
      </c>
      <c r="J1493" s="4" t="s">
        <v>539</v>
      </c>
      <c r="K1493" s="2">
        <v>2</v>
      </c>
      <c r="L1493" s="2">
        <v>17.5</v>
      </c>
      <c r="M1493" s="2">
        <v>35</v>
      </c>
      <c r="N1493">
        <f t="shared" si="69"/>
        <v>11</v>
      </c>
      <c r="O1493">
        <f t="shared" si="70"/>
        <v>2020</v>
      </c>
      <c r="P1493">
        <f t="shared" si="71"/>
        <v>17</v>
      </c>
    </row>
    <row r="1494" spans="1:16" x14ac:dyDescent="0.25">
      <c r="A1494" s="2">
        <v>1493</v>
      </c>
      <c r="B1494" s="2">
        <v>1734</v>
      </c>
      <c r="C1494" s="3">
        <v>44152</v>
      </c>
      <c r="D1494" s="4" t="s">
        <v>1377</v>
      </c>
      <c r="E1494" s="4" t="s">
        <v>1378</v>
      </c>
      <c r="F1494" s="4" t="s">
        <v>696</v>
      </c>
      <c r="G1494" s="4" t="s">
        <v>62</v>
      </c>
      <c r="H1494" s="4" t="s">
        <v>24</v>
      </c>
      <c r="I1494" s="4" t="s">
        <v>231</v>
      </c>
      <c r="J1494" s="4" t="s">
        <v>232</v>
      </c>
      <c r="K1494" s="2">
        <v>2</v>
      </c>
      <c r="L1494" s="2">
        <v>599</v>
      </c>
      <c r="M1494" s="2">
        <v>1198</v>
      </c>
      <c r="N1494">
        <f t="shared" si="69"/>
        <v>11</v>
      </c>
      <c r="O1494">
        <f t="shared" si="70"/>
        <v>2020</v>
      </c>
      <c r="P1494">
        <f t="shared" si="71"/>
        <v>17</v>
      </c>
    </row>
    <row r="1495" spans="1:16" x14ac:dyDescent="0.25">
      <c r="A1495" s="2">
        <v>1494</v>
      </c>
      <c r="B1495" s="2">
        <v>1754</v>
      </c>
      <c r="C1495" s="3">
        <v>44152</v>
      </c>
      <c r="D1495" s="4" t="s">
        <v>2632</v>
      </c>
      <c r="E1495" s="4" t="s">
        <v>2633</v>
      </c>
      <c r="F1495" s="4" t="s">
        <v>709</v>
      </c>
      <c r="G1495" s="4" t="s">
        <v>576</v>
      </c>
      <c r="H1495" s="4" t="s">
        <v>31</v>
      </c>
      <c r="I1495" s="4" t="s">
        <v>473</v>
      </c>
      <c r="J1495" s="4" t="s">
        <v>474</v>
      </c>
      <c r="K1495" s="2">
        <v>4</v>
      </c>
      <c r="L1495" s="2">
        <v>34.99</v>
      </c>
      <c r="M1495" s="2">
        <v>139.96</v>
      </c>
      <c r="N1495">
        <f t="shared" si="69"/>
        <v>11</v>
      </c>
      <c r="O1495">
        <f t="shared" si="70"/>
        <v>2020</v>
      </c>
      <c r="P1495">
        <f t="shared" si="71"/>
        <v>17</v>
      </c>
    </row>
    <row r="1496" spans="1:16" x14ac:dyDescent="0.25">
      <c r="A1496" s="2">
        <v>1495</v>
      </c>
      <c r="B1496" s="2">
        <v>1003</v>
      </c>
      <c r="C1496" s="3">
        <v>44152</v>
      </c>
      <c r="D1496" s="4" t="s">
        <v>1638</v>
      </c>
      <c r="E1496" s="4" t="s">
        <v>1639</v>
      </c>
      <c r="F1496" s="4" t="s">
        <v>862</v>
      </c>
      <c r="G1496" s="4" t="s">
        <v>329</v>
      </c>
      <c r="H1496" s="4" t="s">
        <v>56</v>
      </c>
      <c r="I1496" s="4" t="s">
        <v>216</v>
      </c>
      <c r="J1496" s="4" t="s">
        <v>217</v>
      </c>
      <c r="K1496" s="2">
        <v>4</v>
      </c>
      <c r="L1496" s="2">
        <v>189</v>
      </c>
      <c r="M1496" s="2">
        <v>756</v>
      </c>
      <c r="N1496">
        <f t="shared" si="69"/>
        <v>11</v>
      </c>
      <c r="O1496">
        <f t="shared" si="70"/>
        <v>2020</v>
      </c>
      <c r="P1496">
        <f t="shared" si="71"/>
        <v>17</v>
      </c>
    </row>
    <row r="1497" spans="1:16" x14ac:dyDescent="0.25">
      <c r="A1497" s="2">
        <v>1496</v>
      </c>
      <c r="B1497" s="2">
        <v>1196</v>
      </c>
      <c r="C1497" s="3">
        <v>44152</v>
      </c>
      <c r="D1497" s="4" t="s">
        <v>2229</v>
      </c>
      <c r="E1497" s="4" t="s">
        <v>2230</v>
      </c>
      <c r="F1497" s="4" t="s">
        <v>49</v>
      </c>
      <c r="G1497" s="4" t="s">
        <v>50</v>
      </c>
      <c r="H1497" s="4" t="s">
        <v>56</v>
      </c>
      <c r="I1497" s="4" t="s">
        <v>57</v>
      </c>
      <c r="J1497" s="4" t="s">
        <v>58</v>
      </c>
      <c r="K1497" s="2">
        <v>5</v>
      </c>
      <c r="L1497" s="2">
        <v>189</v>
      </c>
      <c r="M1497" s="2">
        <v>945</v>
      </c>
      <c r="N1497">
        <f t="shared" si="69"/>
        <v>11</v>
      </c>
      <c r="O1497">
        <f t="shared" si="70"/>
        <v>2020</v>
      </c>
      <c r="P1497">
        <f t="shared" si="71"/>
        <v>17</v>
      </c>
    </row>
    <row r="1498" spans="1:16" x14ac:dyDescent="0.25">
      <c r="A1498" s="2">
        <v>1497</v>
      </c>
      <c r="B1498" s="2">
        <v>1468</v>
      </c>
      <c r="C1498" s="3">
        <v>44152</v>
      </c>
      <c r="D1498" s="4" t="s">
        <v>2071</v>
      </c>
      <c r="E1498" s="4" t="s">
        <v>2072</v>
      </c>
      <c r="F1498" s="4" t="s">
        <v>1135</v>
      </c>
      <c r="G1498" s="4" t="s">
        <v>62</v>
      </c>
      <c r="H1498" s="4" t="s">
        <v>17</v>
      </c>
      <c r="I1498" s="4" t="s">
        <v>301</v>
      </c>
      <c r="J1498" s="4" t="s">
        <v>302</v>
      </c>
      <c r="K1498" s="2">
        <v>2</v>
      </c>
      <c r="L1498" s="2">
        <v>14.99</v>
      </c>
      <c r="M1498" s="2">
        <v>29.98</v>
      </c>
      <c r="N1498">
        <f t="shared" si="69"/>
        <v>11</v>
      </c>
      <c r="O1498">
        <f t="shared" si="70"/>
        <v>2020</v>
      </c>
      <c r="P1498">
        <f t="shared" si="71"/>
        <v>17</v>
      </c>
    </row>
    <row r="1499" spans="1:16" x14ac:dyDescent="0.25">
      <c r="A1499" s="2">
        <v>1498</v>
      </c>
      <c r="B1499" s="2">
        <v>1797</v>
      </c>
      <c r="C1499" s="3">
        <v>44152</v>
      </c>
      <c r="D1499" s="4" t="s">
        <v>740</v>
      </c>
      <c r="E1499" s="4" t="s">
        <v>741</v>
      </c>
      <c r="F1499" s="4" t="s">
        <v>258</v>
      </c>
      <c r="G1499" s="4" t="s">
        <v>259</v>
      </c>
      <c r="H1499" s="4" t="s">
        <v>56</v>
      </c>
      <c r="I1499" s="4" t="s">
        <v>366</v>
      </c>
      <c r="J1499" s="4" t="s">
        <v>367</v>
      </c>
      <c r="K1499" s="2">
        <v>6</v>
      </c>
      <c r="L1499" s="2">
        <v>189</v>
      </c>
      <c r="M1499" s="2">
        <v>1134</v>
      </c>
      <c r="N1499">
        <f t="shared" si="69"/>
        <v>11</v>
      </c>
      <c r="O1499">
        <f t="shared" si="70"/>
        <v>2020</v>
      </c>
      <c r="P1499">
        <f t="shared" si="71"/>
        <v>17</v>
      </c>
    </row>
    <row r="1500" spans="1:16" x14ac:dyDescent="0.25">
      <c r="A1500" s="2">
        <v>1499</v>
      </c>
      <c r="B1500" s="2">
        <v>635</v>
      </c>
      <c r="C1500" s="3">
        <v>44152</v>
      </c>
      <c r="D1500" s="4" t="s">
        <v>1176</v>
      </c>
      <c r="E1500" s="4" t="s">
        <v>1177</v>
      </c>
      <c r="F1500" s="4" t="s">
        <v>1178</v>
      </c>
      <c r="G1500" s="4" t="s">
        <v>339</v>
      </c>
      <c r="H1500" s="4" t="s">
        <v>70</v>
      </c>
      <c r="I1500" s="4" t="s">
        <v>71</v>
      </c>
      <c r="J1500" s="4" t="s">
        <v>72</v>
      </c>
      <c r="K1500" s="2">
        <v>5</v>
      </c>
      <c r="L1500" s="2">
        <v>250</v>
      </c>
      <c r="M1500" s="2">
        <v>1250</v>
      </c>
      <c r="N1500">
        <f t="shared" si="69"/>
        <v>11</v>
      </c>
      <c r="O1500">
        <f t="shared" si="70"/>
        <v>2020</v>
      </c>
      <c r="P1500">
        <f t="shared" si="71"/>
        <v>17</v>
      </c>
    </row>
    <row r="1501" spans="1:16" x14ac:dyDescent="0.25">
      <c r="A1501" s="2">
        <v>1500</v>
      </c>
      <c r="B1501" s="2">
        <v>1446</v>
      </c>
      <c r="C1501" s="3">
        <v>44152</v>
      </c>
      <c r="D1501" s="4" t="s">
        <v>1084</v>
      </c>
      <c r="E1501" s="4" t="s">
        <v>1085</v>
      </c>
      <c r="F1501" s="4" t="s">
        <v>1086</v>
      </c>
      <c r="G1501" s="4" t="s">
        <v>198</v>
      </c>
      <c r="H1501" s="4" t="s">
        <v>88</v>
      </c>
      <c r="I1501" s="4" t="s">
        <v>348</v>
      </c>
      <c r="J1501" s="4" t="s">
        <v>349</v>
      </c>
      <c r="K1501" s="2">
        <v>3</v>
      </c>
      <c r="L1501" s="2">
        <v>10.99</v>
      </c>
      <c r="M1501" s="2">
        <v>32.97</v>
      </c>
      <c r="N1501">
        <f t="shared" si="69"/>
        <v>11</v>
      </c>
      <c r="O1501">
        <f t="shared" si="70"/>
        <v>2020</v>
      </c>
      <c r="P1501">
        <f t="shared" si="71"/>
        <v>17</v>
      </c>
    </row>
    <row r="1502" spans="1:16" x14ac:dyDescent="0.25">
      <c r="A1502" s="2">
        <v>1501</v>
      </c>
      <c r="B1502" s="2">
        <v>1851</v>
      </c>
      <c r="C1502" s="3">
        <v>44153</v>
      </c>
      <c r="D1502" s="4" t="s">
        <v>894</v>
      </c>
      <c r="E1502" s="4" t="s">
        <v>895</v>
      </c>
      <c r="F1502" s="4" t="s">
        <v>876</v>
      </c>
      <c r="G1502" s="4" t="s">
        <v>378</v>
      </c>
      <c r="H1502" s="4" t="s">
        <v>31</v>
      </c>
      <c r="I1502" s="4" t="s">
        <v>260</v>
      </c>
      <c r="J1502" s="4" t="s">
        <v>261</v>
      </c>
      <c r="K1502" s="2">
        <v>4</v>
      </c>
      <c r="L1502" s="2">
        <v>28.99</v>
      </c>
      <c r="M1502" s="2">
        <v>115.96</v>
      </c>
      <c r="N1502">
        <f t="shared" si="69"/>
        <v>11</v>
      </c>
      <c r="O1502">
        <f t="shared" si="70"/>
        <v>2020</v>
      </c>
      <c r="P1502">
        <f t="shared" si="71"/>
        <v>18</v>
      </c>
    </row>
    <row r="1503" spans="1:16" x14ac:dyDescent="0.25">
      <c r="A1503" s="2">
        <v>1502</v>
      </c>
      <c r="B1503" s="2">
        <v>1172</v>
      </c>
      <c r="C1503" s="3">
        <v>44153</v>
      </c>
      <c r="D1503" s="4" t="s">
        <v>2634</v>
      </c>
      <c r="E1503" s="4" t="s">
        <v>2635</v>
      </c>
      <c r="F1503" s="4" t="s">
        <v>235</v>
      </c>
      <c r="G1503" s="4" t="s">
        <v>23</v>
      </c>
      <c r="H1503" s="4" t="s">
        <v>38</v>
      </c>
      <c r="I1503" s="4" t="s">
        <v>39</v>
      </c>
      <c r="J1503" s="4" t="s">
        <v>40</v>
      </c>
      <c r="K1503" s="2">
        <v>5</v>
      </c>
      <c r="L1503" s="2">
        <v>69</v>
      </c>
      <c r="M1503" s="2">
        <v>345</v>
      </c>
      <c r="N1503">
        <f t="shared" si="69"/>
        <v>11</v>
      </c>
      <c r="O1503">
        <f t="shared" si="70"/>
        <v>2020</v>
      </c>
      <c r="P1503">
        <f t="shared" si="71"/>
        <v>18</v>
      </c>
    </row>
    <row r="1504" spans="1:16" x14ac:dyDescent="0.25">
      <c r="A1504" s="2">
        <v>1503</v>
      </c>
      <c r="B1504" s="2">
        <v>1141</v>
      </c>
      <c r="C1504" s="3">
        <v>44153</v>
      </c>
      <c r="D1504" s="4" t="s">
        <v>2636</v>
      </c>
      <c r="E1504" s="4" t="s">
        <v>2637</v>
      </c>
      <c r="F1504" s="4" t="s">
        <v>247</v>
      </c>
      <c r="G1504" s="4" t="s">
        <v>126</v>
      </c>
      <c r="H1504" s="4" t="s">
        <v>24</v>
      </c>
      <c r="I1504" s="4" t="s">
        <v>106</v>
      </c>
      <c r="J1504" s="4" t="s">
        <v>107</v>
      </c>
      <c r="K1504" s="2">
        <v>6</v>
      </c>
      <c r="L1504" s="2">
        <v>899</v>
      </c>
      <c r="M1504" s="2">
        <v>5394</v>
      </c>
      <c r="N1504">
        <f t="shared" si="69"/>
        <v>11</v>
      </c>
      <c r="O1504">
        <f t="shared" si="70"/>
        <v>2020</v>
      </c>
      <c r="P1504">
        <f t="shared" si="71"/>
        <v>18</v>
      </c>
    </row>
    <row r="1505" spans="1:16" x14ac:dyDescent="0.25">
      <c r="A1505" s="2">
        <v>1504</v>
      </c>
      <c r="B1505" s="2">
        <v>102</v>
      </c>
      <c r="C1505" s="3">
        <v>44154</v>
      </c>
      <c r="D1505" s="4" t="s">
        <v>2284</v>
      </c>
      <c r="E1505" s="4" t="s">
        <v>2285</v>
      </c>
      <c r="F1505" s="4" t="s">
        <v>408</v>
      </c>
      <c r="G1505" s="4" t="s">
        <v>62</v>
      </c>
      <c r="H1505" s="4" t="s">
        <v>31</v>
      </c>
      <c r="I1505" s="4" t="s">
        <v>435</v>
      </c>
      <c r="J1505" s="4" t="s">
        <v>436</v>
      </c>
      <c r="K1505" s="2">
        <v>3</v>
      </c>
      <c r="L1505" s="2">
        <v>29.99</v>
      </c>
      <c r="M1505" s="2">
        <v>89.97</v>
      </c>
      <c r="N1505">
        <f t="shared" si="69"/>
        <v>11</v>
      </c>
      <c r="O1505">
        <f t="shared" si="70"/>
        <v>2020</v>
      </c>
      <c r="P1505">
        <f t="shared" si="71"/>
        <v>19</v>
      </c>
    </row>
    <row r="1506" spans="1:16" x14ac:dyDescent="0.25">
      <c r="A1506" s="2">
        <v>1505</v>
      </c>
      <c r="B1506" s="2">
        <v>1326</v>
      </c>
      <c r="C1506" s="3">
        <v>44154</v>
      </c>
      <c r="D1506" s="4" t="s">
        <v>419</v>
      </c>
      <c r="E1506" s="4" t="s">
        <v>420</v>
      </c>
      <c r="F1506" s="4" t="s">
        <v>421</v>
      </c>
      <c r="G1506" s="4" t="s">
        <v>30</v>
      </c>
      <c r="H1506" s="4" t="s">
        <v>24</v>
      </c>
      <c r="I1506" s="4" t="s">
        <v>251</v>
      </c>
      <c r="J1506" s="4" t="s">
        <v>252</v>
      </c>
      <c r="K1506" s="2">
        <v>1</v>
      </c>
      <c r="L1506" s="2">
        <v>684</v>
      </c>
      <c r="M1506" s="2">
        <v>684</v>
      </c>
      <c r="N1506">
        <f t="shared" si="69"/>
        <v>11</v>
      </c>
      <c r="O1506">
        <f t="shared" si="70"/>
        <v>2020</v>
      </c>
      <c r="P1506">
        <f t="shared" si="71"/>
        <v>19</v>
      </c>
    </row>
    <row r="1507" spans="1:16" x14ac:dyDescent="0.25">
      <c r="A1507" s="2">
        <v>1506</v>
      </c>
      <c r="B1507" s="2">
        <v>223</v>
      </c>
      <c r="C1507" s="3">
        <v>44154</v>
      </c>
      <c r="D1507" s="4" t="s">
        <v>2638</v>
      </c>
      <c r="E1507" s="4" t="s">
        <v>2639</v>
      </c>
      <c r="F1507" s="4" t="s">
        <v>2450</v>
      </c>
      <c r="G1507" s="4" t="s">
        <v>111</v>
      </c>
      <c r="H1507" s="4" t="s">
        <v>24</v>
      </c>
      <c r="I1507" s="4" t="s">
        <v>251</v>
      </c>
      <c r="J1507" s="4" t="s">
        <v>252</v>
      </c>
      <c r="K1507" s="2">
        <v>5</v>
      </c>
      <c r="L1507" s="2">
        <v>684</v>
      </c>
      <c r="M1507" s="2">
        <v>3420</v>
      </c>
      <c r="N1507">
        <f t="shared" si="69"/>
        <v>11</v>
      </c>
      <c r="O1507">
        <f t="shared" si="70"/>
        <v>2020</v>
      </c>
      <c r="P1507">
        <f t="shared" si="71"/>
        <v>19</v>
      </c>
    </row>
    <row r="1508" spans="1:16" x14ac:dyDescent="0.25">
      <c r="A1508" s="2">
        <v>1507</v>
      </c>
      <c r="B1508" s="2">
        <v>486</v>
      </c>
      <c r="C1508" s="3">
        <v>44154</v>
      </c>
      <c r="D1508" s="4" t="s">
        <v>2640</v>
      </c>
      <c r="E1508" s="4" t="s">
        <v>2641</v>
      </c>
      <c r="F1508" s="4" t="s">
        <v>482</v>
      </c>
      <c r="G1508" s="4" t="s">
        <v>483</v>
      </c>
      <c r="H1508" s="4" t="s">
        <v>31</v>
      </c>
      <c r="I1508" s="4" t="s">
        <v>141</v>
      </c>
      <c r="J1508" s="4" t="s">
        <v>142</v>
      </c>
      <c r="K1508" s="2">
        <v>4</v>
      </c>
      <c r="L1508" s="2">
        <v>49.95</v>
      </c>
      <c r="M1508" s="2">
        <v>199.8</v>
      </c>
      <c r="N1508">
        <f t="shared" si="69"/>
        <v>11</v>
      </c>
      <c r="O1508">
        <f t="shared" si="70"/>
        <v>2020</v>
      </c>
      <c r="P1508">
        <f t="shared" si="71"/>
        <v>19</v>
      </c>
    </row>
    <row r="1509" spans="1:16" x14ac:dyDescent="0.25">
      <c r="A1509" s="2">
        <v>1508</v>
      </c>
      <c r="B1509" s="2">
        <v>631</v>
      </c>
      <c r="C1509" s="3">
        <v>44154</v>
      </c>
      <c r="D1509" s="4" t="s">
        <v>1242</v>
      </c>
      <c r="E1509" s="4" t="s">
        <v>1243</v>
      </c>
      <c r="F1509" s="4" t="s">
        <v>365</v>
      </c>
      <c r="G1509" s="4" t="s">
        <v>62</v>
      </c>
      <c r="H1509" s="4" t="s">
        <v>24</v>
      </c>
      <c r="I1509" s="4" t="s">
        <v>106</v>
      </c>
      <c r="J1509" s="4" t="s">
        <v>107</v>
      </c>
      <c r="K1509" s="2">
        <v>2</v>
      </c>
      <c r="L1509" s="2">
        <v>899</v>
      </c>
      <c r="M1509" s="2">
        <v>1798</v>
      </c>
      <c r="N1509">
        <f t="shared" si="69"/>
        <v>11</v>
      </c>
      <c r="O1509">
        <f t="shared" si="70"/>
        <v>2020</v>
      </c>
      <c r="P1509">
        <f t="shared" si="71"/>
        <v>19</v>
      </c>
    </row>
    <row r="1510" spans="1:16" x14ac:dyDescent="0.25">
      <c r="A1510" s="2">
        <v>1509</v>
      </c>
      <c r="B1510" s="2">
        <v>1239</v>
      </c>
      <c r="C1510" s="3">
        <v>44154</v>
      </c>
      <c r="D1510" s="4" t="s">
        <v>2642</v>
      </c>
      <c r="E1510" s="4" t="s">
        <v>2643</v>
      </c>
      <c r="F1510" s="4" t="s">
        <v>235</v>
      </c>
      <c r="G1510" s="4" t="s">
        <v>23</v>
      </c>
      <c r="H1510" s="4" t="s">
        <v>38</v>
      </c>
      <c r="I1510" s="4" t="s">
        <v>100</v>
      </c>
      <c r="J1510" s="4" t="s">
        <v>101</v>
      </c>
      <c r="K1510" s="2">
        <v>3</v>
      </c>
      <c r="L1510" s="2">
        <v>89.95</v>
      </c>
      <c r="M1510" s="2">
        <v>269.85000000000002</v>
      </c>
      <c r="N1510">
        <f t="shared" si="69"/>
        <v>11</v>
      </c>
      <c r="O1510">
        <f t="shared" si="70"/>
        <v>2020</v>
      </c>
      <c r="P1510">
        <f t="shared" si="71"/>
        <v>19</v>
      </c>
    </row>
    <row r="1511" spans="1:16" x14ac:dyDescent="0.25">
      <c r="A1511" s="2">
        <v>1510</v>
      </c>
      <c r="B1511" s="2">
        <v>885</v>
      </c>
      <c r="C1511" s="3">
        <v>44154</v>
      </c>
      <c r="D1511" s="4" t="s">
        <v>2644</v>
      </c>
      <c r="E1511" s="4" t="s">
        <v>2645</v>
      </c>
      <c r="F1511" s="4" t="s">
        <v>1002</v>
      </c>
      <c r="G1511" s="4" t="s">
        <v>105</v>
      </c>
      <c r="H1511" s="4" t="s">
        <v>88</v>
      </c>
      <c r="I1511" s="4" t="s">
        <v>660</v>
      </c>
      <c r="J1511" s="4" t="s">
        <v>661</v>
      </c>
      <c r="K1511" s="2">
        <v>4</v>
      </c>
      <c r="L1511" s="2">
        <v>4.99</v>
      </c>
      <c r="M1511" s="2">
        <v>19.96</v>
      </c>
      <c r="N1511">
        <f t="shared" si="69"/>
        <v>11</v>
      </c>
      <c r="O1511">
        <f t="shared" si="70"/>
        <v>2020</v>
      </c>
      <c r="P1511">
        <f t="shared" si="71"/>
        <v>19</v>
      </c>
    </row>
    <row r="1512" spans="1:16" x14ac:dyDescent="0.25">
      <c r="A1512" s="2">
        <v>1511</v>
      </c>
      <c r="B1512" s="2">
        <v>475</v>
      </c>
      <c r="C1512" s="3">
        <v>44154</v>
      </c>
      <c r="D1512" s="4" t="s">
        <v>2320</v>
      </c>
      <c r="E1512" s="4" t="s">
        <v>2321</v>
      </c>
      <c r="F1512" s="4" t="s">
        <v>709</v>
      </c>
      <c r="G1512" s="4" t="s">
        <v>576</v>
      </c>
      <c r="H1512" s="4" t="s">
        <v>31</v>
      </c>
      <c r="I1512" s="4" t="s">
        <v>750</v>
      </c>
      <c r="J1512" s="4" t="s">
        <v>751</v>
      </c>
      <c r="K1512" s="2">
        <v>4</v>
      </c>
      <c r="L1512" s="2">
        <v>32.950000000000003</v>
      </c>
      <c r="M1512" s="2">
        <v>131.80000000000001</v>
      </c>
      <c r="N1512">
        <f t="shared" si="69"/>
        <v>11</v>
      </c>
      <c r="O1512">
        <f t="shared" si="70"/>
        <v>2020</v>
      </c>
      <c r="P1512">
        <f t="shared" si="71"/>
        <v>19</v>
      </c>
    </row>
    <row r="1513" spans="1:16" x14ac:dyDescent="0.25">
      <c r="A1513" s="2">
        <v>1512</v>
      </c>
      <c r="B1513" s="2">
        <v>1794</v>
      </c>
      <c r="C1513" s="3">
        <v>44155</v>
      </c>
      <c r="D1513" s="4" t="s">
        <v>1950</v>
      </c>
      <c r="E1513" s="4" t="s">
        <v>1951</v>
      </c>
      <c r="F1513" s="4" t="s">
        <v>269</v>
      </c>
      <c r="G1513" s="4" t="s">
        <v>62</v>
      </c>
      <c r="H1513" s="4" t="s">
        <v>17</v>
      </c>
      <c r="I1513" s="4" t="s">
        <v>18</v>
      </c>
      <c r="J1513" s="4" t="s">
        <v>19</v>
      </c>
      <c r="K1513" s="2">
        <v>3</v>
      </c>
      <c r="L1513" s="2">
        <v>23.99</v>
      </c>
      <c r="M1513" s="2">
        <v>71.97</v>
      </c>
      <c r="N1513">
        <f t="shared" si="69"/>
        <v>11</v>
      </c>
      <c r="O1513">
        <f t="shared" si="70"/>
        <v>2020</v>
      </c>
      <c r="P1513">
        <f t="shared" si="71"/>
        <v>20</v>
      </c>
    </row>
    <row r="1514" spans="1:16" x14ac:dyDescent="0.25">
      <c r="A1514" s="2">
        <v>1513</v>
      </c>
      <c r="B1514" s="2">
        <v>156</v>
      </c>
      <c r="C1514" s="3">
        <v>44155</v>
      </c>
      <c r="D1514" s="4" t="s">
        <v>735</v>
      </c>
      <c r="E1514" s="4" t="s">
        <v>736</v>
      </c>
      <c r="F1514" s="4" t="s">
        <v>75</v>
      </c>
      <c r="G1514" s="4" t="s">
        <v>76</v>
      </c>
      <c r="H1514" s="4" t="s">
        <v>17</v>
      </c>
      <c r="I1514" s="4" t="s">
        <v>137</v>
      </c>
      <c r="J1514" s="4" t="s">
        <v>138</v>
      </c>
      <c r="K1514" s="2">
        <v>4</v>
      </c>
      <c r="L1514" s="2">
        <v>16.989999999999998</v>
      </c>
      <c r="M1514" s="2">
        <v>67.959999999999994</v>
      </c>
      <c r="N1514">
        <f t="shared" si="69"/>
        <v>11</v>
      </c>
      <c r="O1514">
        <f t="shared" si="70"/>
        <v>2020</v>
      </c>
      <c r="P1514">
        <f t="shared" si="71"/>
        <v>20</v>
      </c>
    </row>
    <row r="1515" spans="1:16" x14ac:dyDescent="0.25">
      <c r="A1515" s="2">
        <v>1514</v>
      </c>
      <c r="B1515" s="2">
        <v>259</v>
      </c>
      <c r="C1515" s="3">
        <v>44155</v>
      </c>
      <c r="D1515" s="4" t="s">
        <v>2646</v>
      </c>
      <c r="E1515" s="4" t="s">
        <v>2647</v>
      </c>
      <c r="F1515" s="4" t="s">
        <v>75</v>
      </c>
      <c r="G1515" s="4" t="s">
        <v>76</v>
      </c>
      <c r="H1515" s="4" t="s">
        <v>88</v>
      </c>
      <c r="I1515" s="4" t="s">
        <v>529</v>
      </c>
      <c r="J1515" s="4" t="s">
        <v>530</v>
      </c>
      <c r="K1515" s="2">
        <v>1</v>
      </c>
      <c r="L1515" s="2">
        <v>8.99</v>
      </c>
      <c r="M1515" s="2">
        <v>8.99</v>
      </c>
      <c r="N1515">
        <f t="shared" si="69"/>
        <v>11</v>
      </c>
      <c r="O1515">
        <f t="shared" si="70"/>
        <v>2020</v>
      </c>
      <c r="P1515">
        <f t="shared" si="71"/>
        <v>20</v>
      </c>
    </row>
    <row r="1516" spans="1:16" x14ac:dyDescent="0.25">
      <c r="A1516" s="2">
        <v>1515</v>
      </c>
      <c r="B1516" s="2">
        <v>946</v>
      </c>
      <c r="C1516" s="3">
        <v>44155</v>
      </c>
      <c r="D1516" s="4" t="s">
        <v>1551</v>
      </c>
      <c r="E1516" s="4" t="s">
        <v>1552</v>
      </c>
      <c r="F1516" s="4" t="s">
        <v>362</v>
      </c>
      <c r="G1516" s="4" t="s">
        <v>23</v>
      </c>
      <c r="H1516" s="4" t="s">
        <v>88</v>
      </c>
      <c r="I1516" s="4" t="s">
        <v>295</v>
      </c>
      <c r="J1516" s="4" t="s">
        <v>296</v>
      </c>
      <c r="K1516" s="2">
        <v>3</v>
      </c>
      <c r="L1516" s="2">
        <v>11.99</v>
      </c>
      <c r="M1516" s="2">
        <v>35.97</v>
      </c>
      <c r="N1516">
        <f t="shared" si="69"/>
        <v>11</v>
      </c>
      <c r="O1516">
        <f t="shared" si="70"/>
        <v>2020</v>
      </c>
      <c r="P1516">
        <f t="shared" si="71"/>
        <v>20</v>
      </c>
    </row>
    <row r="1517" spans="1:16" x14ac:dyDescent="0.25">
      <c r="A1517" s="2">
        <v>1516</v>
      </c>
      <c r="B1517" s="2">
        <v>229</v>
      </c>
      <c r="C1517" s="3">
        <v>44155</v>
      </c>
      <c r="D1517" s="4" t="s">
        <v>2286</v>
      </c>
      <c r="E1517" s="4" t="s">
        <v>2287</v>
      </c>
      <c r="F1517" s="4" t="s">
        <v>596</v>
      </c>
      <c r="G1517" s="4" t="s">
        <v>134</v>
      </c>
      <c r="H1517" s="4" t="s">
        <v>31</v>
      </c>
      <c r="I1517" s="4" t="s">
        <v>162</v>
      </c>
      <c r="J1517" s="4" t="s">
        <v>163</v>
      </c>
      <c r="K1517" s="2">
        <v>3</v>
      </c>
      <c r="L1517" s="2">
        <v>42.99</v>
      </c>
      <c r="M1517" s="2">
        <v>128.97</v>
      </c>
      <c r="N1517">
        <f t="shared" si="69"/>
        <v>11</v>
      </c>
      <c r="O1517">
        <f t="shared" si="70"/>
        <v>2020</v>
      </c>
      <c r="P1517">
        <f t="shared" si="71"/>
        <v>20</v>
      </c>
    </row>
    <row r="1518" spans="1:16" x14ac:dyDescent="0.25">
      <c r="A1518" s="2">
        <v>1517</v>
      </c>
      <c r="B1518" s="2">
        <v>1390</v>
      </c>
      <c r="C1518" s="3">
        <v>44156</v>
      </c>
      <c r="D1518" s="4" t="s">
        <v>2648</v>
      </c>
      <c r="E1518" s="4" t="s">
        <v>2649</v>
      </c>
      <c r="F1518" s="4" t="s">
        <v>75</v>
      </c>
      <c r="G1518" s="4" t="s">
        <v>76</v>
      </c>
      <c r="H1518" s="4" t="s">
        <v>17</v>
      </c>
      <c r="I1518" s="4" t="s">
        <v>193</v>
      </c>
      <c r="J1518" s="4" t="s">
        <v>194</v>
      </c>
      <c r="K1518" s="2">
        <v>4</v>
      </c>
      <c r="L1518" s="2">
        <v>23.99</v>
      </c>
      <c r="M1518" s="2">
        <v>95.96</v>
      </c>
      <c r="N1518">
        <f t="shared" si="69"/>
        <v>11</v>
      </c>
      <c r="O1518">
        <f t="shared" si="70"/>
        <v>2020</v>
      </c>
      <c r="P1518">
        <f t="shared" si="71"/>
        <v>21</v>
      </c>
    </row>
    <row r="1519" spans="1:16" x14ac:dyDescent="0.25">
      <c r="A1519" s="2">
        <v>1518</v>
      </c>
      <c r="B1519" s="2">
        <v>2071</v>
      </c>
      <c r="C1519" s="3">
        <v>44156</v>
      </c>
      <c r="D1519" s="4" t="s">
        <v>2650</v>
      </c>
      <c r="E1519" s="4" t="s">
        <v>2651</v>
      </c>
      <c r="F1519" s="4" t="s">
        <v>1451</v>
      </c>
      <c r="G1519" s="4" t="s">
        <v>30</v>
      </c>
      <c r="H1519" s="4" t="s">
        <v>17</v>
      </c>
      <c r="I1519" s="4" t="s">
        <v>151</v>
      </c>
      <c r="J1519" s="4" t="s">
        <v>152</v>
      </c>
      <c r="K1519" s="2">
        <v>4</v>
      </c>
      <c r="L1519" s="2">
        <v>20.95</v>
      </c>
      <c r="M1519" s="2">
        <v>83.8</v>
      </c>
      <c r="N1519">
        <f t="shared" si="69"/>
        <v>11</v>
      </c>
      <c r="O1519">
        <f t="shared" si="70"/>
        <v>2020</v>
      </c>
      <c r="P1519">
        <f t="shared" si="71"/>
        <v>21</v>
      </c>
    </row>
    <row r="1520" spans="1:16" x14ac:dyDescent="0.25">
      <c r="A1520" s="2">
        <v>1519</v>
      </c>
      <c r="B1520" s="2">
        <v>80</v>
      </c>
      <c r="C1520" s="3">
        <v>44156</v>
      </c>
      <c r="D1520" s="4" t="s">
        <v>1562</v>
      </c>
      <c r="E1520" s="4" t="s">
        <v>1563</v>
      </c>
      <c r="F1520" s="4" t="s">
        <v>116</v>
      </c>
      <c r="G1520" s="4" t="s">
        <v>117</v>
      </c>
      <c r="H1520" s="4" t="s">
        <v>17</v>
      </c>
      <c r="I1520" s="4" t="s">
        <v>51</v>
      </c>
      <c r="J1520" s="4" t="s">
        <v>52</v>
      </c>
      <c r="K1520" s="2">
        <v>5</v>
      </c>
      <c r="L1520" s="2">
        <v>16.75</v>
      </c>
      <c r="M1520" s="2">
        <v>83.75</v>
      </c>
      <c r="N1520">
        <f t="shared" si="69"/>
        <v>11</v>
      </c>
      <c r="O1520">
        <f t="shared" si="70"/>
        <v>2020</v>
      </c>
      <c r="P1520">
        <f t="shared" si="71"/>
        <v>21</v>
      </c>
    </row>
    <row r="1521" spans="1:16" x14ac:dyDescent="0.25">
      <c r="A1521" s="2">
        <v>1520</v>
      </c>
      <c r="B1521" s="2">
        <v>1769</v>
      </c>
      <c r="C1521" s="3">
        <v>44157</v>
      </c>
      <c r="D1521" s="4" t="s">
        <v>2652</v>
      </c>
      <c r="E1521" s="4" t="s">
        <v>2653</v>
      </c>
      <c r="F1521" s="4" t="s">
        <v>1997</v>
      </c>
      <c r="G1521" s="4" t="s">
        <v>1053</v>
      </c>
      <c r="H1521" s="4" t="s">
        <v>31</v>
      </c>
      <c r="I1521" s="4" t="s">
        <v>473</v>
      </c>
      <c r="J1521" s="4" t="s">
        <v>474</v>
      </c>
      <c r="K1521" s="2">
        <v>5</v>
      </c>
      <c r="L1521" s="2">
        <v>34.99</v>
      </c>
      <c r="M1521" s="2">
        <v>174.95</v>
      </c>
      <c r="N1521">
        <f t="shared" si="69"/>
        <v>11</v>
      </c>
      <c r="O1521">
        <f t="shared" si="70"/>
        <v>2020</v>
      </c>
      <c r="P1521">
        <f t="shared" si="71"/>
        <v>22</v>
      </c>
    </row>
    <row r="1522" spans="1:16" x14ac:dyDescent="0.25">
      <c r="A1522" s="2">
        <v>1521</v>
      </c>
      <c r="B1522" s="2">
        <v>2109</v>
      </c>
      <c r="C1522" s="3">
        <v>44157</v>
      </c>
      <c r="D1522" s="4" t="s">
        <v>1264</v>
      </c>
      <c r="E1522" s="4" t="s">
        <v>1265</v>
      </c>
      <c r="F1522" s="4" t="s">
        <v>1164</v>
      </c>
      <c r="G1522" s="4" t="s">
        <v>1029</v>
      </c>
      <c r="H1522" s="4" t="s">
        <v>24</v>
      </c>
      <c r="I1522" s="4" t="s">
        <v>231</v>
      </c>
      <c r="J1522" s="4" t="s">
        <v>232</v>
      </c>
      <c r="K1522" s="2">
        <v>5</v>
      </c>
      <c r="L1522" s="2">
        <v>599</v>
      </c>
      <c r="M1522" s="2">
        <v>2995</v>
      </c>
      <c r="N1522">
        <f t="shared" si="69"/>
        <v>11</v>
      </c>
      <c r="O1522">
        <f t="shared" si="70"/>
        <v>2020</v>
      </c>
      <c r="P1522">
        <f t="shared" si="71"/>
        <v>22</v>
      </c>
    </row>
    <row r="1523" spans="1:16" x14ac:dyDescent="0.25">
      <c r="A1523" s="2">
        <v>1522</v>
      </c>
      <c r="B1523" s="2">
        <v>2057</v>
      </c>
      <c r="C1523" s="3">
        <v>44158</v>
      </c>
      <c r="D1523" s="4" t="s">
        <v>1470</v>
      </c>
      <c r="E1523" s="4" t="s">
        <v>1471</v>
      </c>
      <c r="F1523" s="4" t="s">
        <v>316</v>
      </c>
      <c r="G1523" s="4" t="s">
        <v>62</v>
      </c>
      <c r="H1523" s="4" t="s">
        <v>70</v>
      </c>
      <c r="I1523" s="4" t="s">
        <v>431</v>
      </c>
      <c r="J1523" s="4" t="s">
        <v>432</v>
      </c>
      <c r="K1523" s="2">
        <v>6</v>
      </c>
      <c r="L1523" s="2">
        <v>455</v>
      </c>
      <c r="M1523" s="2">
        <v>2730</v>
      </c>
      <c r="N1523">
        <f t="shared" si="69"/>
        <v>11</v>
      </c>
      <c r="O1523">
        <f t="shared" si="70"/>
        <v>2020</v>
      </c>
      <c r="P1523">
        <f t="shared" si="71"/>
        <v>23</v>
      </c>
    </row>
    <row r="1524" spans="1:16" x14ac:dyDescent="0.25">
      <c r="A1524" s="2">
        <v>1523</v>
      </c>
      <c r="B1524" s="2">
        <v>198</v>
      </c>
      <c r="C1524" s="3">
        <v>44158</v>
      </c>
      <c r="D1524" s="4" t="s">
        <v>833</v>
      </c>
      <c r="E1524" s="4" t="s">
        <v>834</v>
      </c>
      <c r="F1524" s="4" t="s">
        <v>749</v>
      </c>
      <c r="G1524" s="4" t="s">
        <v>192</v>
      </c>
      <c r="H1524" s="4" t="s">
        <v>38</v>
      </c>
      <c r="I1524" s="4" t="s">
        <v>100</v>
      </c>
      <c r="J1524" s="4" t="s">
        <v>101</v>
      </c>
      <c r="K1524" s="2">
        <v>5</v>
      </c>
      <c r="L1524" s="2">
        <v>89.95</v>
      </c>
      <c r="M1524" s="2">
        <v>449.75</v>
      </c>
      <c r="N1524">
        <f t="shared" si="69"/>
        <v>11</v>
      </c>
      <c r="O1524">
        <f t="shared" si="70"/>
        <v>2020</v>
      </c>
      <c r="P1524">
        <f t="shared" si="71"/>
        <v>23</v>
      </c>
    </row>
    <row r="1525" spans="1:16" ht="30" x14ac:dyDescent="0.25">
      <c r="A1525" s="2">
        <v>1524</v>
      </c>
      <c r="B1525" s="2">
        <v>1095</v>
      </c>
      <c r="C1525" s="3">
        <v>44158</v>
      </c>
      <c r="D1525" s="4" t="s">
        <v>2654</v>
      </c>
      <c r="E1525" s="4" t="s">
        <v>2655</v>
      </c>
      <c r="F1525" s="4" t="s">
        <v>486</v>
      </c>
      <c r="G1525" s="4" t="s">
        <v>62</v>
      </c>
      <c r="H1525" s="4" t="s">
        <v>17</v>
      </c>
      <c r="I1525" s="4" t="s">
        <v>353</v>
      </c>
      <c r="J1525" s="4" t="s">
        <v>354</v>
      </c>
      <c r="K1525" s="2">
        <v>3</v>
      </c>
      <c r="L1525" s="2">
        <v>19.5</v>
      </c>
      <c r="M1525" s="2">
        <v>58.5</v>
      </c>
      <c r="N1525">
        <f t="shared" si="69"/>
        <v>11</v>
      </c>
      <c r="O1525">
        <f t="shared" si="70"/>
        <v>2020</v>
      </c>
      <c r="P1525">
        <f t="shared" si="71"/>
        <v>23</v>
      </c>
    </row>
    <row r="1526" spans="1:16" x14ac:dyDescent="0.25">
      <c r="A1526" s="2">
        <v>1525</v>
      </c>
      <c r="B1526" s="2">
        <v>2008</v>
      </c>
      <c r="C1526" s="3">
        <v>44158</v>
      </c>
      <c r="D1526" s="4" t="s">
        <v>2656</v>
      </c>
      <c r="E1526" s="4" t="s">
        <v>2657</v>
      </c>
      <c r="F1526" s="4" t="s">
        <v>61</v>
      </c>
      <c r="G1526" s="4" t="s">
        <v>62</v>
      </c>
      <c r="H1526" s="4" t="s">
        <v>31</v>
      </c>
      <c r="I1526" s="4" t="s">
        <v>435</v>
      </c>
      <c r="J1526" s="4" t="s">
        <v>436</v>
      </c>
      <c r="K1526" s="2">
        <v>4</v>
      </c>
      <c r="L1526" s="2">
        <v>29.99</v>
      </c>
      <c r="M1526" s="2">
        <v>119.96</v>
      </c>
      <c r="N1526">
        <f t="shared" si="69"/>
        <v>11</v>
      </c>
      <c r="O1526">
        <f t="shared" si="70"/>
        <v>2020</v>
      </c>
      <c r="P1526">
        <f t="shared" si="71"/>
        <v>23</v>
      </c>
    </row>
    <row r="1527" spans="1:16" x14ac:dyDescent="0.25">
      <c r="A1527" s="2">
        <v>1526</v>
      </c>
      <c r="B1527" s="2">
        <v>566</v>
      </c>
      <c r="C1527" s="3">
        <v>44158</v>
      </c>
      <c r="D1527" s="4" t="s">
        <v>2658</v>
      </c>
      <c r="E1527" s="4" t="s">
        <v>2659</v>
      </c>
      <c r="F1527" s="4" t="s">
        <v>2660</v>
      </c>
      <c r="G1527" s="4" t="s">
        <v>62</v>
      </c>
      <c r="H1527" s="4" t="s">
        <v>56</v>
      </c>
      <c r="I1527" s="4" t="s">
        <v>95</v>
      </c>
      <c r="J1527" s="4" t="s">
        <v>96</v>
      </c>
      <c r="K1527" s="2">
        <v>5</v>
      </c>
      <c r="L1527" s="2">
        <v>214</v>
      </c>
      <c r="M1527" s="2">
        <v>1070</v>
      </c>
      <c r="N1527">
        <f t="shared" si="69"/>
        <v>11</v>
      </c>
      <c r="O1527">
        <f t="shared" si="70"/>
        <v>2020</v>
      </c>
      <c r="P1527">
        <f t="shared" si="71"/>
        <v>23</v>
      </c>
    </row>
    <row r="1528" spans="1:16" x14ac:dyDescent="0.25">
      <c r="A1528" s="2">
        <v>1527</v>
      </c>
      <c r="B1528" s="2">
        <v>47</v>
      </c>
      <c r="C1528" s="3">
        <v>44158</v>
      </c>
      <c r="D1528" s="4" t="s">
        <v>2122</v>
      </c>
      <c r="E1528" s="4" t="s">
        <v>2123</v>
      </c>
      <c r="F1528" s="4" t="s">
        <v>2124</v>
      </c>
      <c r="G1528" s="4" t="s">
        <v>543</v>
      </c>
      <c r="H1528" s="4" t="s">
        <v>17</v>
      </c>
      <c r="I1528" s="4" t="s">
        <v>334</v>
      </c>
      <c r="J1528" s="4" t="s">
        <v>335</v>
      </c>
      <c r="K1528" s="2">
        <v>3</v>
      </c>
      <c r="L1528" s="2">
        <v>24.99</v>
      </c>
      <c r="M1528" s="2">
        <v>74.97</v>
      </c>
      <c r="N1528">
        <f t="shared" si="69"/>
        <v>11</v>
      </c>
      <c r="O1528">
        <f t="shared" si="70"/>
        <v>2020</v>
      </c>
      <c r="P1528">
        <f t="shared" si="71"/>
        <v>23</v>
      </c>
    </row>
    <row r="1529" spans="1:16" x14ac:dyDescent="0.25">
      <c r="A1529" s="2">
        <v>1528</v>
      </c>
      <c r="B1529" s="2">
        <v>1893</v>
      </c>
      <c r="C1529" s="3">
        <v>44158</v>
      </c>
      <c r="D1529" s="4" t="s">
        <v>2661</v>
      </c>
      <c r="E1529" s="4" t="s">
        <v>2662</v>
      </c>
      <c r="F1529" s="4" t="s">
        <v>754</v>
      </c>
      <c r="G1529" s="4" t="s">
        <v>259</v>
      </c>
      <c r="H1529" s="4" t="s">
        <v>88</v>
      </c>
      <c r="I1529" s="4" t="s">
        <v>660</v>
      </c>
      <c r="J1529" s="4" t="s">
        <v>661</v>
      </c>
      <c r="K1529" s="2">
        <v>2</v>
      </c>
      <c r="L1529" s="2">
        <v>4.99</v>
      </c>
      <c r="M1529" s="2">
        <v>9.98</v>
      </c>
      <c r="N1529">
        <f t="shared" si="69"/>
        <v>11</v>
      </c>
      <c r="O1529">
        <f t="shared" si="70"/>
        <v>2020</v>
      </c>
      <c r="P1529">
        <f t="shared" si="71"/>
        <v>23</v>
      </c>
    </row>
    <row r="1530" spans="1:16" x14ac:dyDescent="0.25">
      <c r="A1530" s="2">
        <v>1529</v>
      </c>
      <c r="B1530" s="2">
        <v>862</v>
      </c>
      <c r="C1530" s="3">
        <v>44158</v>
      </c>
      <c r="D1530" s="4" t="s">
        <v>2663</v>
      </c>
      <c r="E1530" s="4" t="s">
        <v>2664</v>
      </c>
      <c r="F1530" s="4" t="s">
        <v>104</v>
      </c>
      <c r="G1530" s="4" t="s">
        <v>105</v>
      </c>
      <c r="H1530" s="4" t="s">
        <v>56</v>
      </c>
      <c r="I1530" s="4" t="s">
        <v>490</v>
      </c>
      <c r="J1530" s="4" t="s">
        <v>491</v>
      </c>
      <c r="K1530" s="2">
        <v>2</v>
      </c>
      <c r="L1530" s="2">
        <v>245</v>
      </c>
      <c r="M1530" s="2">
        <v>490</v>
      </c>
      <c r="N1530">
        <f t="shared" si="69"/>
        <v>11</v>
      </c>
      <c r="O1530">
        <f t="shared" si="70"/>
        <v>2020</v>
      </c>
      <c r="P1530">
        <f t="shared" si="71"/>
        <v>23</v>
      </c>
    </row>
    <row r="1531" spans="1:16" x14ac:dyDescent="0.25">
      <c r="A1531" s="2">
        <v>1530</v>
      </c>
      <c r="B1531" s="2">
        <v>324</v>
      </c>
      <c r="C1531" s="3">
        <v>44159</v>
      </c>
      <c r="D1531" s="4" t="s">
        <v>2665</v>
      </c>
      <c r="E1531" s="4" t="s">
        <v>2666</v>
      </c>
      <c r="F1531" s="4" t="s">
        <v>876</v>
      </c>
      <c r="G1531" s="4" t="s">
        <v>396</v>
      </c>
      <c r="H1531" s="4" t="s">
        <v>17</v>
      </c>
      <c r="I1531" s="4" t="s">
        <v>815</v>
      </c>
      <c r="J1531" s="4" t="s">
        <v>816</v>
      </c>
      <c r="K1531" s="2">
        <v>4</v>
      </c>
      <c r="L1531" s="2">
        <v>16.989999999999998</v>
      </c>
      <c r="M1531" s="2">
        <v>67.959999999999994</v>
      </c>
      <c r="N1531">
        <f t="shared" si="69"/>
        <v>11</v>
      </c>
      <c r="O1531">
        <f t="shared" si="70"/>
        <v>2020</v>
      </c>
      <c r="P1531">
        <f t="shared" si="71"/>
        <v>24</v>
      </c>
    </row>
    <row r="1532" spans="1:16" x14ac:dyDescent="0.25">
      <c r="A1532" s="2">
        <v>1531</v>
      </c>
      <c r="B1532" s="2">
        <v>368</v>
      </c>
      <c r="C1532" s="3">
        <v>44159</v>
      </c>
      <c r="D1532" s="4" t="s">
        <v>2667</v>
      </c>
      <c r="E1532" s="4" t="s">
        <v>2668</v>
      </c>
      <c r="F1532" s="4" t="s">
        <v>43</v>
      </c>
      <c r="G1532" s="4" t="s">
        <v>44</v>
      </c>
      <c r="H1532" s="4" t="s">
        <v>24</v>
      </c>
      <c r="I1532" s="4" t="s">
        <v>106</v>
      </c>
      <c r="J1532" s="4" t="s">
        <v>107</v>
      </c>
      <c r="K1532" s="2">
        <v>2</v>
      </c>
      <c r="L1532" s="2">
        <v>899</v>
      </c>
      <c r="M1532" s="2">
        <v>1798</v>
      </c>
      <c r="N1532">
        <f t="shared" si="69"/>
        <v>11</v>
      </c>
      <c r="O1532">
        <f t="shared" si="70"/>
        <v>2020</v>
      </c>
      <c r="P1532">
        <f t="shared" si="71"/>
        <v>24</v>
      </c>
    </row>
    <row r="1533" spans="1:16" x14ac:dyDescent="0.25">
      <c r="A1533" s="2">
        <v>1532</v>
      </c>
      <c r="B1533" s="2">
        <v>1837</v>
      </c>
      <c r="C1533" s="3">
        <v>44160</v>
      </c>
      <c r="D1533" s="4" t="s">
        <v>1381</v>
      </c>
      <c r="E1533" s="4" t="s">
        <v>1382</v>
      </c>
      <c r="F1533" s="4" t="s">
        <v>1383</v>
      </c>
      <c r="G1533" s="4" t="s">
        <v>126</v>
      </c>
      <c r="H1533" s="4" t="s">
        <v>31</v>
      </c>
      <c r="I1533" s="4" t="s">
        <v>32</v>
      </c>
      <c r="J1533" s="4" t="s">
        <v>33</v>
      </c>
      <c r="K1533" s="2">
        <v>5</v>
      </c>
      <c r="L1533" s="2">
        <v>37.99</v>
      </c>
      <c r="M1533" s="2">
        <v>189.95</v>
      </c>
      <c r="N1533">
        <f t="shared" si="69"/>
        <v>11</v>
      </c>
      <c r="O1533">
        <f t="shared" si="70"/>
        <v>2020</v>
      </c>
      <c r="P1533">
        <f t="shared" si="71"/>
        <v>25</v>
      </c>
    </row>
    <row r="1534" spans="1:16" x14ac:dyDescent="0.25">
      <c r="A1534" s="2">
        <v>1533</v>
      </c>
      <c r="B1534" s="2">
        <v>1803</v>
      </c>
      <c r="C1534" s="3">
        <v>44160</v>
      </c>
      <c r="D1534" s="4" t="s">
        <v>1883</v>
      </c>
      <c r="E1534" s="4" t="s">
        <v>1884</v>
      </c>
      <c r="F1534" s="4" t="s">
        <v>1885</v>
      </c>
      <c r="G1534" s="4" t="s">
        <v>75</v>
      </c>
      <c r="H1534" s="4" t="s">
        <v>17</v>
      </c>
      <c r="I1534" s="4" t="s">
        <v>301</v>
      </c>
      <c r="J1534" s="4" t="s">
        <v>302</v>
      </c>
      <c r="K1534" s="2">
        <v>3</v>
      </c>
      <c r="L1534" s="2">
        <v>14.99</v>
      </c>
      <c r="M1534" s="2">
        <v>44.97</v>
      </c>
      <c r="N1534">
        <f t="shared" si="69"/>
        <v>11</v>
      </c>
      <c r="O1534">
        <f t="shared" si="70"/>
        <v>2020</v>
      </c>
      <c r="P1534">
        <f t="shared" si="71"/>
        <v>25</v>
      </c>
    </row>
    <row r="1535" spans="1:16" x14ac:dyDescent="0.25">
      <c r="A1535" s="2">
        <v>1534</v>
      </c>
      <c r="B1535" s="2">
        <v>696</v>
      </c>
      <c r="C1535" s="3">
        <v>44160</v>
      </c>
      <c r="D1535" s="4" t="s">
        <v>2669</v>
      </c>
      <c r="E1535" s="4" t="s">
        <v>2670</v>
      </c>
      <c r="F1535" s="4" t="s">
        <v>2671</v>
      </c>
      <c r="G1535" s="4" t="s">
        <v>62</v>
      </c>
      <c r="H1535" s="4" t="s">
        <v>17</v>
      </c>
      <c r="I1535" s="4" t="s">
        <v>51</v>
      </c>
      <c r="J1535" s="4" t="s">
        <v>52</v>
      </c>
      <c r="K1535" s="2">
        <v>4</v>
      </c>
      <c r="L1535" s="2">
        <v>16.75</v>
      </c>
      <c r="M1535" s="2">
        <v>67</v>
      </c>
      <c r="N1535">
        <f t="shared" si="69"/>
        <v>11</v>
      </c>
      <c r="O1535">
        <f t="shared" si="70"/>
        <v>2020</v>
      </c>
      <c r="P1535">
        <f t="shared" si="71"/>
        <v>25</v>
      </c>
    </row>
    <row r="1536" spans="1:16" x14ac:dyDescent="0.25">
      <c r="A1536" s="2">
        <v>1535</v>
      </c>
      <c r="B1536" s="2">
        <v>1765</v>
      </c>
      <c r="C1536" s="3">
        <v>44161</v>
      </c>
      <c r="D1536" s="4" t="s">
        <v>2672</v>
      </c>
      <c r="E1536" s="4" t="s">
        <v>2673</v>
      </c>
      <c r="F1536" s="4" t="s">
        <v>622</v>
      </c>
      <c r="G1536" s="4" t="s">
        <v>30</v>
      </c>
      <c r="H1536" s="4" t="s">
        <v>17</v>
      </c>
      <c r="I1536" s="4" t="s">
        <v>202</v>
      </c>
      <c r="J1536" s="4" t="s">
        <v>203</v>
      </c>
      <c r="K1536" s="2">
        <v>3</v>
      </c>
      <c r="L1536" s="2">
        <v>24.95</v>
      </c>
      <c r="M1536" s="2">
        <v>74.849999999999994</v>
      </c>
      <c r="N1536">
        <f t="shared" si="69"/>
        <v>11</v>
      </c>
      <c r="O1536">
        <f t="shared" si="70"/>
        <v>2020</v>
      </c>
      <c r="P1536">
        <f t="shared" si="71"/>
        <v>26</v>
      </c>
    </row>
    <row r="1537" spans="1:16" x14ac:dyDescent="0.25">
      <c r="A1537" s="2">
        <v>1536</v>
      </c>
      <c r="B1537" s="2">
        <v>1799</v>
      </c>
      <c r="C1537" s="3">
        <v>44161</v>
      </c>
      <c r="D1537" s="4" t="s">
        <v>2674</v>
      </c>
      <c r="E1537" s="4" t="s">
        <v>2675</v>
      </c>
      <c r="F1537" s="4" t="s">
        <v>183</v>
      </c>
      <c r="G1537" s="4" t="s">
        <v>184</v>
      </c>
      <c r="H1537" s="4" t="s">
        <v>88</v>
      </c>
      <c r="I1537" s="4" t="s">
        <v>295</v>
      </c>
      <c r="J1537" s="4" t="s">
        <v>296</v>
      </c>
      <c r="K1537" s="2">
        <v>2</v>
      </c>
      <c r="L1537" s="2">
        <v>11.99</v>
      </c>
      <c r="M1537" s="2">
        <v>23.98</v>
      </c>
      <c r="N1537">
        <f t="shared" si="69"/>
        <v>11</v>
      </c>
      <c r="O1537">
        <f t="shared" si="70"/>
        <v>2020</v>
      </c>
      <c r="P1537">
        <f t="shared" si="71"/>
        <v>26</v>
      </c>
    </row>
    <row r="1538" spans="1:16" x14ac:dyDescent="0.25">
      <c r="A1538" s="2">
        <v>1537</v>
      </c>
      <c r="B1538" s="2">
        <v>1253</v>
      </c>
      <c r="C1538" s="3">
        <v>44161</v>
      </c>
      <c r="D1538" s="4" t="s">
        <v>1624</v>
      </c>
      <c r="E1538" s="4" t="s">
        <v>1625</v>
      </c>
      <c r="F1538" s="4" t="s">
        <v>166</v>
      </c>
      <c r="G1538" s="4" t="s">
        <v>50</v>
      </c>
      <c r="H1538" s="4" t="s">
        <v>88</v>
      </c>
      <c r="I1538" s="4" t="s">
        <v>600</v>
      </c>
      <c r="J1538" s="4" t="s">
        <v>601</v>
      </c>
      <c r="K1538" s="2">
        <v>5</v>
      </c>
      <c r="L1538" s="2">
        <v>8.99</v>
      </c>
      <c r="M1538" s="2">
        <v>44.95</v>
      </c>
      <c r="N1538">
        <f t="shared" si="69"/>
        <v>11</v>
      </c>
      <c r="O1538">
        <f t="shared" si="70"/>
        <v>2020</v>
      </c>
      <c r="P1538">
        <f t="shared" si="71"/>
        <v>26</v>
      </c>
    </row>
    <row r="1539" spans="1:16" x14ac:dyDescent="0.25">
      <c r="A1539" s="2">
        <v>1538</v>
      </c>
      <c r="B1539" s="2">
        <v>217</v>
      </c>
      <c r="C1539" s="3">
        <v>44161</v>
      </c>
      <c r="D1539" s="4" t="s">
        <v>1814</v>
      </c>
      <c r="E1539" s="4" t="s">
        <v>1815</v>
      </c>
      <c r="F1539" s="4" t="s">
        <v>391</v>
      </c>
      <c r="G1539" s="4" t="s">
        <v>392</v>
      </c>
      <c r="H1539" s="4" t="s">
        <v>70</v>
      </c>
      <c r="I1539" s="4" t="s">
        <v>71</v>
      </c>
      <c r="J1539" s="4" t="s">
        <v>72</v>
      </c>
      <c r="K1539" s="2">
        <v>3</v>
      </c>
      <c r="L1539" s="2">
        <v>250</v>
      </c>
      <c r="M1539" s="2">
        <v>750</v>
      </c>
      <c r="N1539">
        <f t="shared" ref="N1539:N1602" si="72">MONTH(C1539)</f>
        <v>11</v>
      </c>
      <c r="O1539">
        <f t="shared" ref="O1539:O1602" si="73">YEAR(C1539)</f>
        <v>2020</v>
      </c>
      <c r="P1539">
        <f t="shared" ref="P1539:P1602" si="74">DAY(C1539)</f>
        <v>26</v>
      </c>
    </row>
    <row r="1540" spans="1:16" x14ac:dyDescent="0.25">
      <c r="A1540" s="2">
        <v>1539</v>
      </c>
      <c r="B1540" s="2">
        <v>1608</v>
      </c>
      <c r="C1540" s="3">
        <v>44161</v>
      </c>
      <c r="D1540" s="4" t="s">
        <v>874</v>
      </c>
      <c r="E1540" s="4" t="s">
        <v>875</v>
      </c>
      <c r="F1540" s="4" t="s">
        <v>876</v>
      </c>
      <c r="G1540" s="4" t="s">
        <v>396</v>
      </c>
      <c r="H1540" s="4" t="s">
        <v>31</v>
      </c>
      <c r="I1540" s="4" t="s">
        <v>141</v>
      </c>
      <c r="J1540" s="4" t="s">
        <v>142</v>
      </c>
      <c r="K1540" s="2">
        <v>6</v>
      </c>
      <c r="L1540" s="2">
        <v>49.95</v>
      </c>
      <c r="M1540" s="2">
        <v>299.7</v>
      </c>
      <c r="N1540">
        <f t="shared" si="72"/>
        <v>11</v>
      </c>
      <c r="O1540">
        <f t="shared" si="73"/>
        <v>2020</v>
      </c>
      <c r="P1540">
        <f t="shared" si="74"/>
        <v>26</v>
      </c>
    </row>
    <row r="1541" spans="1:16" x14ac:dyDescent="0.25">
      <c r="A1541" s="2">
        <v>1540</v>
      </c>
      <c r="B1541" s="2">
        <v>1957</v>
      </c>
      <c r="C1541" s="3">
        <v>44162</v>
      </c>
      <c r="D1541" s="4" t="s">
        <v>2676</v>
      </c>
      <c r="E1541" s="4" t="s">
        <v>2677</v>
      </c>
      <c r="F1541" s="4" t="s">
        <v>55</v>
      </c>
      <c r="G1541" s="4" t="s">
        <v>23</v>
      </c>
      <c r="H1541" s="4" t="s">
        <v>56</v>
      </c>
      <c r="I1541" s="4" t="s">
        <v>95</v>
      </c>
      <c r="J1541" s="4" t="s">
        <v>96</v>
      </c>
      <c r="K1541" s="2">
        <v>4</v>
      </c>
      <c r="L1541" s="2">
        <v>214</v>
      </c>
      <c r="M1541" s="2">
        <v>856</v>
      </c>
      <c r="N1541">
        <f t="shared" si="72"/>
        <v>11</v>
      </c>
      <c r="O1541">
        <f t="shared" si="73"/>
        <v>2020</v>
      </c>
      <c r="P1541">
        <f t="shared" si="74"/>
        <v>27</v>
      </c>
    </row>
    <row r="1542" spans="1:16" x14ac:dyDescent="0.25">
      <c r="A1542" s="2">
        <v>1541</v>
      </c>
      <c r="B1542" s="2">
        <v>2036</v>
      </c>
      <c r="C1542" s="3">
        <v>44162</v>
      </c>
      <c r="D1542" s="4" t="s">
        <v>2678</v>
      </c>
      <c r="E1542" s="4" t="s">
        <v>2679</v>
      </c>
      <c r="F1542" s="4" t="s">
        <v>718</v>
      </c>
      <c r="G1542" s="4" t="s">
        <v>576</v>
      </c>
      <c r="H1542" s="4" t="s">
        <v>70</v>
      </c>
      <c r="I1542" s="4" t="s">
        <v>112</v>
      </c>
      <c r="J1542" s="4" t="s">
        <v>113</v>
      </c>
      <c r="K1542" s="2">
        <v>2</v>
      </c>
      <c r="L1542" s="2">
        <v>399</v>
      </c>
      <c r="M1542" s="2">
        <v>798</v>
      </c>
      <c r="N1542">
        <f t="shared" si="72"/>
        <v>11</v>
      </c>
      <c r="O1542">
        <f t="shared" si="73"/>
        <v>2020</v>
      </c>
      <c r="P1542">
        <f t="shared" si="74"/>
        <v>27</v>
      </c>
    </row>
    <row r="1543" spans="1:16" x14ac:dyDescent="0.25">
      <c r="A1543" s="2">
        <v>1542</v>
      </c>
      <c r="B1543" s="2">
        <v>1091</v>
      </c>
      <c r="C1543" s="3">
        <v>44162</v>
      </c>
      <c r="D1543" s="4" t="s">
        <v>1510</v>
      </c>
      <c r="E1543" s="4" t="s">
        <v>1511</v>
      </c>
      <c r="F1543" s="4" t="s">
        <v>1512</v>
      </c>
      <c r="G1543" s="4" t="s">
        <v>94</v>
      </c>
      <c r="H1543" s="4" t="s">
        <v>24</v>
      </c>
      <c r="I1543" s="4" t="s">
        <v>106</v>
      </c>
      <c r="J1543" s="4" t="s">
        <v>107</v>
      </c>
      <c r="K1543" s="2">
        <v>2</v>
      </c>
      <c r="L1543" s="2">
        <v>899</v>
      </c>
      <c r="M1543" s="2">
        <v>1798</v>
      </c>
      <c r="N1543">
        <f t="shared" si="72"/>
        <v>11</v>
      </c>
      <c r="O1543">
        <f t="shared" si="73"/>
        <v>2020</v>
      </c>
      <c r="P1543">
        <f t="shared" si="74"/>
        <v>27</v>
      </c>
    </row>
    <row r="1544" spans="1:16" x14ac:dyDescent="0.25">
      <c r="A1544" s="2">
        <v>1543</v>
      </c>
      <c r="B1544" s="2">
        <v>870</v>
      </c>
      <c r="C1544" s="3">
        <v>44163</v>
      </c>
      <c r="D1544" s="4" t="s">
        <v>2680</v>
      </c>
      <c r="E1544" s="4" t="s">
        <v>2681</v>
      </c>
      <c r="F1544" s="4" t="s">
        <v>664</v>
      </c>
      <c r="G1544" s="4" t="s">
        <v>665</v>
      </c>
      <c r="H1544" s="4" t="s">
        <v>24</v>
      </c>
      <c r="I1544" s="4" t="s">
        <v>450</v>
      </c>
      <c r="J1544" s="4" t="s">
        <v>451</v>
      </c>
      <c r="K1544" s="2">
        <v>5</v>
      </c>
      <c r="L1544" s="2">
        <v>549</v>
      </c>
      <c r="M1544" s="2">
        <v>2745</v>
      </c>
      <c r="N1544">
        <f t="shared" si="72"/>
        <v>11</v>
      </c>
      <c r="O1544">
        <f t="shared" si="73"/>
        <v>2020</v>
      </c>
      <c r="P1544">
        <f t="shared" si="74"/>
        <v>28</v>
      </c>
    </row>
    <row r="1545" spans="1:16" x14ac:dyDescent="0.25">
      <c r="A1545" s="2">
        <v>1544</v>
      </c>
      <c r="B1545" s="2">
        <v>521</v>
      </c>
      <c r="C1545" s="3">
        <v>44163</v>
      </c>
      <c r="D1545" s="4" t="s">
        <v>2682</v>
      </c>
      <c r="E1545" s="4" t="s">
        <v>2683</v>
      </c>
      <c r="F1545" s="4" t="s">
        <v>2684</v>
      </c>
      <c r="G1545" s="4" t="s">
        <v>339</v>
      </c>
      <c r="H1545" s="4" t="s">
        <v>31</v>
      </c>
      <c r="I1545" s="4" t="s">
        <v>579</v>
      </c>
      <c r="J1545" s="4" t="s">
        <v>580</v>
      </c>
      <c r="K1545" s="2">
        <v>5</v>
      </c>
      <c r="L1545" s="2">
        <v>36.99</v>
      </c>
      <c r="M1545" s="2">
        <v>184.95</v>
      </c>
      <c r="N1545">
        <f t="shared" si="72"/>
        <v>11</v>
      </c>
      <c r="O1545">
        <f t="shared" si="73"/>
        <v>2020</v>
      </c>
      <c r="P1545">
        <f t="shared" si="74"/>
        <v>28</v>
      </c>
    </row>
    <row r="1546" spans="1:16" x14ac:dyDescent="0.25">
      <c r="A1546" s="2">
        <v>1545</v>
      </c>
      <c r="B1546" s="2">
        <v>1614</v>
      </c>
      <c r="C1546" s="3">
        <v>44163</v>
      </c>
      <c r="D1546" s="4" t="s">
        <v>385</v>
      </c>
      <c r="E1546" s="4" t="s">
        <v>386</v>
      </c>
      <c r="F1546" s="4" t="s">
        <v>299</v>
      </c>
      <c r="G1546" s="4" t="s">
        <v>300</v>
      </c>
      <c r="H1546" s="4" t="s">
        <v>38</v>
      </c>
      <c r="I1546" s="4" t="s">
        <v>121</v>
      </c>
      <c r="J1546" s="4" t="s">
        <v>122</v>
      </c>
      <c r="K1546" s="2">
        <v>4</v>
      </c>
      <c r="L1546" s="2">
        <v>179</v>
      </c>
      <c r="M1546" s="2">
        <v>716</v>
      </c>
      <c r="N1546">
        <f t="shared" si="72"/>
        <v>11</v>
      </c>
      <c r="O1546">
        <f t="shared" si="73"/>
        <v>2020</v>
      </c>
      <c r="P1546">
        <f t="shared" si="74"/>
        <v>28</v>
      </c>
    </row>
    <row r="1547" spans="1:16" x14ac:dyDescent="0.25">
      <c r="A1547" s="2">
        <v>1546</v>
      </c>
      <c r="B1547" s="2">
        <v>698</v>
      </c>
      <c r="C1547" s="3">
        <v>44164</v>
      </c>
      <c r="D1547" s="4" t="s">
        <v>1569</v>
      </c>
      <c r="E1547" s="4" t="s">
        <v>1570</v>
      </c>
      <c r="F1547" s="4" t="s">
        <v>1039</v>
      </c>
      <c r="G1547" s="4" t="s">
        <v>117</v>
      </c>
      <c r="H1547" s="4" t="s">
        <v>70</v>
      </c>
      <c r="I1547" s="4" t="s">
        <v>409</v>
      </c>
      <c r="J1547" s="4" t="s">
        <v>410</v>
      </c>
      <c r="K1547" s="2">
        <v>5</v>
      </c>
      <c r="L1547" s="2">
        <v>450</v>
      </c>
      <c r="M1547" s="2">
        <v>2250</v>
      </c>
      <c r="N1547">
        <f t="shared" si="72"/>
        <v>11</v>
      </c>
      <c r="O1547">
        <f t="shared" si="73"/>
        <v>2020</v>
      </c>
      <c r="P1547">
        <f t="shared" si="74"/>
        <v>29</v>
      </c>
    </row>
    <row r="1548" spans="1:16" x14ac:dyDescent="0.25">
      <c r="A1548" s="2">
        <v>1547</v>
      </c>
      <c r="B1548" s="2">
        <v>711</v>
      </c>
      <c r="C1548" s="3">
        <v>44165</v>
      </c>
      <c r="D1548" s="4" t="s">
        <v>2341</v>
      </c>
      <c r="E1548" s="4" t="s">
        <v>2342</v>
      </c>
      <c r="F1548" s="4" t="s">
        <v>352</v>
      </c>
      <c r="G1548" s="4" t="s">
        <v>75</v>
      </c>
      <c r="H1548" s="4" t="s">
        <v>70</v>
      </c>
      <c r="I1548" s="4" t="s">
        <v>308</v>
      </c>
      <c r="J1548" s="4" t="s">
        <v>309</v>
      </c>
      <c r="K1548" s="2">
        <v>6</v>
      </c>
      <c r="L1548" s="2">
        <v>499</v>
      </c>
      <c r="M1548" s="2">
        <v>2994</v>
      </c>
      <c r="N1548">
        <f t="shared" si="72"/>
        <v>11</v>
      </c>
      <c r="O1548">
        <f t="shared" si="73"/>
        <v>2020</v>
      </c>
      <c r="P1548">
        <f t="shared" si="74"/>
        <v>30</v>
      </c>
    </row>
    <row r="1549" spans="1:16" x14ac:dyDescent="0.25">
      <c r="A1549" s="2">
        <v>1548</v>
      </c>
      <c r="B1549" s="2">
        <v>1400</v>
      </c>
      <c r="C1549" s="3">
        <v>44165</v>
      </c>
      <c r="D1549" s="4" t="s">
        <v>2685</v>
      </c>
      <c r="E1549" s="4" t="s">
        <v>2686</v>
      </c>
      <c r="F1549" s="4" t="s">
        <v>183</v>
      </c>
      <c r="G1549" s="4" t="s">
        <v>184</v>
      </c>
      <c r="H1549" s="4" t="s">
        <v>31</v>
      </c>
      <c r="I1549" s="4" t="s">
        <v>291</v>
      </c>
      <c r="J1549" s="4" t="s">
        <v>292</v>
      </c>
      <c r="K1549" s="2">
        <v>2</v>
      </c>
      <c r="L1549" s="2">
        <v>49</v>
      </c>
      <c r="M1549" s="2">
        <v>98</v>
      </c>
      <c r="N1549">
        <f t="shared" si="72"/>
        <v>11</v>
      </c>
      <c r="O1549">
        <f t="shared" si="73"/>
        <v>2020</v>
      </c>
      <c r="P1549">
        <f t="shared" si="74"/>
        <v>30</v>
      </c>
    </row>
    <row r="1550" spans="1:16" x14ac:dyDescent="0.25">
      <c r="A1550" s="2">
        <v>1549</v>
      </c>
      <c r="B1550" s="2">
        <v>1205</v>
      </c>
      <c r="C1550" s="3">
        <v>44165</v>
      </c>
      <c r="D1550" s="4" t="s">
        <v>2687</v>
      </c>
      <c r="E1550" s="4" t="s">
        <v>2688</v>
      </c>
      <c r="F1550" s="4" t="s">
        <v>479</v>
      </c>
      <c r="G1550" s="4" t="s">
        <v>188</v>
      </c>
      <c r="H1550" s="4" t="s">
        <v>56</v>
      </c>
      <c r="I1550" s="4" t="s">
        <v>57</v>
      </c>
      <c r="J1550" s="4" t="s">
        <v>58</v>
      </c>
      <c r="K1550" s="2">
        <v>2</v>
      </c>
      <c r="L1550" s="2">
        <v>189</v>
      </c>
      <c r="M1550" s="2">
        <v>378</v>
      </c>
      <c r="N1550">
        <f t="shared" si="72"/>
        <v>11</v>
      </c>
      <c r="O1550">
        <f t="shared" si="73"/>
        <v>2020</v>
      </c>
      <c r="P1550">
        <f t="shared" si="74"/>
        <v>30</v>
      </c>
    </row>
    <row r="1551" spans="1:16" x14ac:dyDescent="0.25">
      <c r="A1551" s="2">
        <v>1550</v>
      </c>
      <c r="B1551" s="2">
        <v>1918</v>
      </c>
      <c r="C1551" s="3">
        <v>44165</v>
      </c>
      <c r="D1551" s="4" t="s">
        <v>2689</v>
      </c>
      <c r="E1551" s="4" t="s">
        <v>2690</v>
      </c>
      <c r="F1551" s="4" t="s">
        <v>2354</v>
      </c>
      <c r="G1551" s="4" t="s">
        <v>198</v>
      </c>
      <c r="H1551" s="4" t="s">
        <v>56</v>
      </c>
      <c r="I1551" s="4" t="s">
        <v>95</v>
      </c>
      <c r="J1551" s="4" t="s">
        <v>96</v>
      </c>
      <c r="K1551" s="2">
        <v>4</v>
      </c>
      <c r="L1551" s="2">
        <v>214</v>
      </c>
      <c r="M1551" s="2">
        <v>856</v>
      </c>
      <c r="N1551">
        <f t="shared" si="72"/>
        <v>11</v>
      </c>
      <c r="O1551">
        <f t="shared" si="73"/>
        <v>2020</v>
      </c>
      <c r="P1551">
        <f t="shared" si="74"/>
        <v>30</v>
      </c>
    </row>
    <row r="1552" spans="1:16" x14ac:dyDescent="0.25">
      <c r="A1552" s="2">
        <v>1551</v>
      </c>
      <c r="B1552" s="2">
        <v>1059</v>
      </c>
      <c r="C1552" s="3">
        <v>44166</v>
      </c>
      <c r="D1552" s="4" t="s">
        <v>1238</v>
      </c>
      <c r="E1552" s="4" t="s">
        <v>1239</v>
      </c>
      <c r="F1552" s="4" t="s">
        <v>61</v>
      </c>
      <c r="G1552" s="4" t="s">
        <v>62</v>
      </c>
      <c r="H1552" s="4" t="s">
        <v>38</v>
      </c>
      <c r="I1552" s="4" t="s">
        <v>265</v>
      </c>
      <c r="J1552" s="4" t="s">
        <v>266</v>
      </c>
      <c r="K1552" s="2">
        <v>2</v>
      </c>
      <c r="L1552" s="2">
        <v>167</v>
      </c>
      <c r="M1552" s="2">
        <v>334</v>
      </c>
      <c r="N1552">
        <f t="shared" si="72"/>
        <v>12</v>
      </c>
      <c r="O1552">
        <f t="shared" si="73"/>
        <v>2020</v>
      </c>
      <c r="P1552">
        <f t="shared" si="74"/>
        <v>1</v>
      </c>
    </row>
    <row r="1553" spans="1:16" ht="30" x14ac:dyDescent="0.25">
      <c r="A1553" s="2">
        <v>1552</v>
      </c>
      <c r="B1553" s="2">
        <v>438</v>
      </c>
      <c r="C1553" s="3">
        <v>44166</v>
      </c>
      <c r="D1553" s="4" t="s">
        <v>2691</v>
      </c>
      <c r="E1553" s="4" t="s">
        <v>2692</v>
      </c>
      <c r="F1553" s="4" t="s">
        <v>235</v>
      </c>
      <c r="G1553" s="4" t="s">
        <v>23</v>
      </c>
      <c r="H1553" s="4" t="s">
        <v>17</v>
      </c>
      <c r="I1553" s="4" t="s">
        <v>353</v>
      </c>
      <c r="J1553" s="4" t="s">
        <v>354</v>
      </c>
      <c r="K1553" s="2">
        <v>2</v>
      </c>
      <c r="L1553" s="2">
        <v>19.5</v>
      </c>
      <c r="M1553" s="2">
        <v>39</v>
      </c>
      <c r="N1553">
        <f t="shared" si="72"/>
        <v>12</v>
      </c>
      <c r="O1553">
        <f t="shared" si="73"/>
        <v>2020</v>
      </c>
      <c r="P1553">
        <f t="shared" si="74"/>
        <v>1</v>
      </c>
    </row>
    <row r="1554" spans="1:16" x14ac:dyDescent="0.25">
      <c r="A1554" s="2">
        <v>1553</v>
      </c>
      <c r="B1554" s="2">
        <v>2057</v>
      </c>
      <c r="C1554" s="3">
        <v>44166</v>
      </c>
      <c r="D1554" s="4" t="s">
        <v>1470</v>
      </c>
      <c r="E1554" s="4" t="s">
        <v>1471</v>
      </c>
      <c r="F1554" s="4" t="s">
        <v>316</v>
      </c>
      <c r="G1554" s="4" t="s">
        <v>62</v>
      </c>
      <c r="H1554" s="4" t="s">
        <v>17</v>
      </c>
      <c r="I1554" s="4" t="s">
        <v>175</v>
      </c>
      <c r="J1554" s="4" t="s">
        <v>176</v>
      </c>
      <c r="K1554" s="2">
        <v>5</v>
      </c>
      <c r="L1554" s="2">
        <v>12.99</v>
      </c>
      <c r="M1554" s="2">
        <v>64.95</v>
      </c>
      <c r="N1554">
        <f t="shared" si="72"/>
        <v>12</v>
      </c>
      <c r="O1554">
        <f t="shared" si="73"/>
        <v>2020</v>
      </c>
      <c r="P1554">
        <f t="shared" si="74"/>
        <v>1</v>
      </c>
    </row>
    <row r="1555" spans="1:16" x14ac:dyDescent="0.25">
      <c r="A1555" s="2">
        <v>1554</v>
      </c>
      <c r="B1555" s="2">
        <v>2050</v>
      </c>
      <c r="C1555" s="3">
        <v>44167</v>
      </c>
      <c r="D1555" s="4" t="s">
        <v>2693</v>
      </c>
      <c r="E1555" s="4" t="s">
        <v>2694</v>
      </c>
      <c r="F1555" s="4" t="s">
        <v>316</v>
      </c>
      <c r="G1555" s="4" t="s">
        <v>62</v>
      </c>
      <c r="H1555" s="4" t="s">
        <v>38</v>
      </c>
      <c r="I1555" s="4" t="s">
        <v>371</v>
      </c>
      <c r="J1555" s="4" t="s">
        <v>372</v>
      </c>
      <c r="K1555" s="2">
        <v>6</v>
      </c>
      <c r="L1555" s="2">
        <v>129.94999999999999</v>
      </c>
      <c r="M1555" s="2">
        <v>779.7</v>
      </c>
      <c r="N1555">
        <f t="shared" si="72"/>
        <v>12</v>
      </c>
      <c r="O1555">
        <f t="shared" si="73"/>
        <v>2020</v>
      </c>
      <c r="P1555">
        <f t="shared" si="74"/>
        <v>2</v>
      </c>
    </row>
    <row r="1556" spans="1:16" x14ac:dyDescent="0.25">
      <c r="A1556" s="2">
        <v>1555</v>
      </c>
      <c r="B1556" s="2">
        <v>787</v>
      </c>
      <c r="C1556" s="3">
        <v>44167</v>
      </c>
      <c r="D1556" s="4" t="s">
        <v>2069</v>
      </c>
      <c r="E1556" s="4" t="s">
        <v>2070</v>
      </c>
      <c r="F1556" s="4" t="s">
        <v>287</v>
      </c>
      <c r="G1556" s="4" t="s">
        <v>44</v>
      </c>
      <c r="H1556" s="4" t="s">
        <v>56</v>
      </c>
      <c r="I1556" s="4" t="s">
        <v>490</v>
      </c>
      <c r="J1556" s="4" t="s">
        <v>491</v>
      </c>
      <c r="K1556" s="2">
        <v>1</v>
      </c>
      <c r="L1556" s="2">
        <v>245</v>
      </c>
      <c r="M1556" s="2">
        <v>245</v>
      </c>
      <c r="N1556">
        <f t="shared" si="72"/>
        <v>12</v>
      </c>
      <c r="O1556">
        <f t="shared" si="73"/>
        <v>2020</v>
      </c>
      <c r="P1556">
        <f t="shared" si="74"/>
        <v>2</v>
      </c>
    </row>
    <row r="1557" spans="1:16" x14ac:dyDescent="0.25">
      <c r="A1557" s="2">
        <v>1556</v>
      </c>
      <c r="B1557" s="2">
        <v>1093</v>
      </c>
      <c r="C1557" s="3">
        <v>44167</v>
      </c>
      <c r="D1557" s="4" t="s">
        <v>2695</v>
      </c>
      <c r="E1557" s="4" t="s">
        <v>2696</v>
      </c>
      <c r="F1557" s="4" t="s">
        <v>120</v>
      </c>
      <c r="G1557" s="4" t="s">
        <v>30</v>
      </c>
      <c r="H1557" s="4" t="s">
        <v>31</v>
      </c>
      <c r="I1557" s="4" t="s">
        <v>473</v>
      </c>
      <c r="J1557" s="4" t="s">
        <v>474</v>
      </c>
      <c r="K1557" s="2">
        <v>5</v>
      </c>
      <c r="L1557" s="2">
        <v>34.99</v>
      </c>
      <c r="M1557" s="2">
        <v>174.95</v>
      </c>
      <c r="N1557">
        <f t="shared" si="72"/>
        <v>12</v>
      </c>
      <c r="O1557">
        <f t="shared" si="73"/>
        <v>2020</v>
      </c>
      <c r="P1557">
        <f t="shared" si="74"/>
        <v>2</v>
      </c>
    </row>
    <row r="1558" spans="1:16" x14ac:dyDescent="0.25">
      <c r="A1558" s="2">
        <v>1557</v>
      </c>
      <c r="B1558" s="2">
        <v>1332</v>
      </c>
      <c r="C1558" s="3">
        <v>44167</v>
      </c>
      <c r="D1558" s="4" t="s">
        <v>1328</v>
      </c>
      <c r="E1558" s="4" t="s">
        <v>1329</v>
      </c>
      <c r="F1558" s="4" t="s">
        <v>467</v>
      </c>
      <c r="G1558" s="4" t="s">
        <v>215</v>
      </c>
      <c r="H1558" s="4" t="s">
        <v>88</v>
      </c>
      <c r="I1558" s="4" t="s">
        <v>210</v>
      </c>
      <c r="J1558" s="4" t="s">
        <v>211</v>
      </c>
      <c r="K1558" s="2">
        <v>5</v>
      </c>
      <c r="L1558" s="2">
        <v>12</v>
      </c>
      <c r="M1558" s="2">
        <v>60</v>
      </c>
      <c r="N1558">
        <f t="shared" si="72"/>
        <v>12</v>
      </c>
      <c r="O1558">
        <f t="shared" si="73"/>
        <v>2020</v>
      </c>
      <c r="P1558">
        <f t="shared" si="74"/>
        <v>2</v>
      </c>
    </row>
    <row r="1559" spans="1:16" x14ac:dyDescent="0.25">
      <c r="A1559" s="2">
        <v>1558</v>
      </c>
      <c r="B1559" s="2">
        <v>2119</v>
      </c>
      <c r="C1559" s="3">
        <v>44167</v>
      </c>
      <c r="D1559" s="4" t="s">
        <v>1647</v>
      </c>
      <c r="E1559" s="4" t="s">
        <v>1648</v>
      </c>
      <c r="F1559" s="4" t="s">
        <v>744</v>
      </c>
      <c r="G1559" s="4" t="s">
        <v>665</v>
      </c>
      <c r="H1559" s="4" t="s">
        <v>17</v>
      </c>
      <c r="I1559" s="4" t="s">
        <v>137</v>
      </c>
      <c r="J1559" s="4" t="s">
        <v>138</v>
      </c>
      <c r="K1559" s="2">
        <v>3</v>
      </c>
      <c r="L1559" s="2">
        <v>16.989999999999998</v>
      </c>
      <c r="M1559" s="2">
        <v>50.97</v>
      </c>
      <c r="N1559">
        <f t="shared" si="72"/>
        <v>12</v>
      </c>
      <c r="O1559">
        <f t="shared" si="73"/>
        <v>2020</v>
      </c>
      <c r="P1559">
        <f t="shared" si="74"/>
        <v>2</v>
      </c>
    </row>
    <row r="1560" spans="1:16" x14ac:dyDescent="0.25">
      <c r="A1560" s="2">
        <v>1559</v>
      </c>
      <c r="B1560" s="2">
        <v>1168</v>
      </c>
      <c r="C1560" s="3">
        <v>44167</v>
      </c>
      <c r="D1560" s="4" t="s">
        <v>2697</v>
      </c>
      <c r="E1560" s="4" t="s">
        <v>2698</v>
      </c>
      <c r="F1560" s="4" t="s">
        <v>75</v>
      </c>
      <c r="G1560" s="4" t="s">
        <v>76</v>
      </c>
      <c r="H1560" s="4" t="s">
        <v>17</v>
      </c>
      <c r="I1560" s="4" t="s">
        <v>137</v>
      </c>
      <c r="J1560" s="4" t="s">
        <v>138</v>
      </c>
      <c r="K1560" s="2">
        <v>4</v>
      </c>
      <c r="L1560" s="2">
        <v>16.989999999999998</v>
      </c>
      <c r="M1560" s="2">
        <v>67.959999999999994</v>
      </c>
      <c r="N1560">
        <f t="shared" si="72"/>
        <v>12</v>
      </c>
      <c r="O1560">
        <f t="shared" si="73"/>
        <v>2020</v>
      </c>
      <c r="P1560">
        <f t="shared" si="74"/>
        <v>2</v>
      </c>
    </row>
    <row r="1561" spans="1:16" x14ac:dyDescent="0.25">
      <c r="A1561" s="2">
        <v>1560</v>
      </c>
      <c r="B1561" s="2">
        <v>1242</v>
      </c>
      <c r="C1561" s="3">
        <v>44168</v>
      </c>
      <c r="D1561" s="4" t="s">
        <v>2699</v>
      </c>
      <c r="E1561" s="4" t="s">
        <v>2700</v>
      </c>
      <c r="F1561" s="4" t="s">
        <v>2594</v>
      </c>
      <c r="G1561" s="4" t="s">
        <v>543</v>
      </c>
      <c r="H1561" s="4" t="s">
        <v>56</v>
      </c>
      <c r="I1561" s="4" t="s">
        <v>170</v>
      </c>
      <c r="J1561" s="4" t="s">
        <v>171</v>
      </c>
      <c r="K1561" s="2">
        <v>3</v>
      </c>
      <c r="L1561" s="2">
        <v>225</v>
      </c>
      <c r="M1561" s="2">
        <v>675</v>
      </c>
      <c r="N1561">
        <f t="shared" si="72"/>
        <v>12</v>
      </c>
      <c r="O1561">
        <f t="shared" si="73"/>
        <v>2020</v>
      </c>
      <c r="P1561">
        <f t="shared" si="74"/>
        <v>3</v>
      </c>
    </row>
    <row r="1562" spans="1:16" x14ac:dyDescent="0.25">
      <c r="A1562" s="2">
        <v>1561</v>
      </c>
      <c r="B1562" s="2">
        <v>1451</v>
      </c>
      <c r="C1562" s="3">
        <v>44169</v>
      </c>
      <c r="D1562" s="4" t="s">
        <v>2701</v>
      </c>
      <c r="E1562" s="4" t="s">
        <v>2702</v>
      </c>
      <c r="F1562" s="4" t="s">
        <v>269</v>
      </c>
      <c r="G1562" s="4" t="s">
        <v>62</v>
      </c>
      <c r="H1562" s="4" t="s">
        <v>38</v>
      </c>
      <c r="I1562" s="4" t="s">
        <v>79</v>
      </c>
      <c r="J1562" s="4" t="s">
        <v>80</v>
      </c>
      <c r="K1562" s="2">
        <v>3</v>
      </c>
      <c r="L1562" s="2">
        <v>54</v>
      </c>
      <c r="M1562" s="2">
        <v>162</v>
      </c>
      <c r="N1562">
        <f t="shared" si="72"/>
        <v>12</v>
      </c>
      <c r="O1562">
        <f t="shared" si="73"/>
        <v>2020</v>
      </c>
      <c r="P1562">
        <f t="shared" si="74"/>
        <v>4</v>
      </c>
    </row>
    <row r="1563" spans="1:16" x14ac:dyDescent="0.25">
      <c r="A1563" s="2">
        <v>1562</v>
      </c>
      <c r="B1563" s="2">
        <v>1025</v>
      </c>
      <c r="C1563" s="3">
        <v>44169</v>
      </c>
      <c r="D1563" s="4" t="s">
        <v>1006</v>
      </c>
      <c r="E1563" s="4" t="s">
        <v>1007</v>
      </c>
      <c r="F1563" s="4" t="s">
        <v>104</v>
      </c>
      <c r="G1563" s="4" t="s">
        <v>105</v>
      </c>
      <c r="H1563" s="4" t="s">
        <v>38</v>
      </c>
      <c r="I1563" s="4" t="s">
        <v>463</v>
      </c>
      <c r="J1563" s="4" t="s">
        <v>464</v>
      </c>
      <c r="K1563" s="2">
        <v>5</v>
      </c>
      <c r="L1563" s="2">
        <v>119</v>
      </c>
      <c r="M1563" s="2">
        <v>595</v>
      </c>
      <c r="N1563">
        <f t="shared" si="72"/>
        <v>12</v>
      </c>
      <c r="O1563">
        <f t="shared" si="73"/>
        <v>2020</v>
      </c>
      <c r="P1563">
        <f t="shared" si="74"/>
        <v>4</v>
      </c>
    </row>
    <row r="1564" spans="1:16" x14ac:dyDescent="0.25">
      <c r="A1564" s="2">
        <v>1563</v>
      </c>
      <c r="B1564" s="2">
        <v>368</v>
      </c>
      <c r="C1564" s="3">
        <v>44169</v>
      </c>
      <c r="D1564" s="4" t="s">
        <v>2667</v>
      </c>
      <c r="E1564" s="4" t="s">
        <v>2668</v>
      </c>
      <c r="F1564" s="4" t="s">
        <v>43</v>
      </c>
      <c r="G1564" s="4" t="s">
        <v>44</v>
      </c>
      <c r="H1564" s="4" t="s">
        <v>17</v>
      </c>
      <c r="I1564" s="4" t="s">
        <v>815</v>
      </c>
      <c r="J1564" s="4" t="s">
        <v>816</v>
      </c>
      <c r="K1564" s="2">
        <v>2</v>
      </c>
      <c r="L1564" s="2">
        <v>16.989999999999998</v>
      </c>
      <c r="M1564" s="2">
        <v>33.979999999999997</v>
      </c>
      <c r="N1564">
        <f t="shared" si="72"/>
        <v>12</v>
      </c>
      <c r="O1564">
        <f t="shared" si="73"/>
        <v>2020</v>
      </c>
      <c r="P1564">
        <f t="shared" si="74"/>
        <v>4</v>
      </c>
    </row>
    <row r="1565" spans="1:16" x14ac:dyDescent="0.25">
      <c r="A1565" s="2">
        <v>1564</v>
      </c>
      <c r="B1565" s="2">
        <v>1865</v>
      </c>
      <c r="C1565" s="3">
        <v>44169</v>
      </c>
      <c r="D1565" s="4" t="s">
        <v>139</v>
      </c>
      <c r="E1565" s="4" t="s">
        <v>140</v>
      </c>
      <c r="F1565" s="4" t="s">
        <v>104</v>
      </c>
      <c r="G1565" s="4" t="s">
        <v>105</v>
      </c>
      <c r="H1565" s="4" t="s">
        <v>17</v>
      </c>
      <c r="I1565" s="4" t="s">
        <v>223</v>
      </c>
      <c r="J1565" s="4" t="s">
        <v>224</v>
      </c>
      <c r="K1565" s="2">
        <v>4</v>
      </c>
      <c r="L1565" s="2">
        <v>19.989999999999998</v>
      </c>
      <c r="M1565" s="2">
        <v>79.959999999999994</v>
      </c>
      <c r="N1565">
        <f t="shared" si="72"/>
        <v>12</v>
      </c>
      <c r="O1565">
        <f t="shared" si="73"/>
        <v>2020</v>
      </c>
      <c r="P1565">
        <f t="shared" si="74"/>
        <v>4</v>
      </c>
    </row>
    <row r="1566" spans="1:16" x14ac:dyDescent="0.25">
      <c r="A1566" s="2">
        <v>1565</v>
      </c>
      <c r="B1566" s="2">
        <v>559</v>
      </c>
      <c r="C1566" s="3">
        <v>44169</v>
      </c>
      <c r="D1566" s="4" t="s">
        <v>2150</v>
      </c>
      <c r="E1566" s="4" t="s">
        <v>2151</v>
      </c>
      <c r="F1566" s="4" t="s">
        <v>1086</v>
      </c>
      <c r="G1566" s="4" t="s">
        <v>198</v>
      </c>
      <c r="H1566" s="4" t="s">
        <v>38</v>
      </c>
      <c r="I1566" s="4" t="s">
        <v>121</v>
      </c>
      <c r="J1566" s="4" t="s">
        <v>122</v>
      </c>
      <c r="K1566" s="2">
        <v>5</v>
      </c>
      <c r="L1566" s="2">
        <v>179</v>
      </c>
      <c r="M1566" s="2">
        <v>895</v>
      </c>
      <c r="N1566">
        <f t="shared" si="72"/>
        <v>12</v>
      </c>
      <c r="O1566">
        <f t="shared" si="73"/>
        <v>2020</v>
      </c>
      <c r="P1566">
        <f t="shared" si="74"/>
        <v>4</v>
      </c>
    </row>
    <row r="1567" spans="1:16" x14ac:dyDescent="0.25">
      <c r="A1567" s="2">
        <v>1566</v>
      </c>
      <c r="B1567" s="2">
        <v>659</v>
      </c>
      <c r="C1567" s="3">
        <v>44169</v>
      </c>
      <c r="D1567" s="4" t="s">
        <v>1371</v>
      </c>
      <c r="E1567" s="4" t="s">
        <v>1372</v>
      </c>
      <c r="F1567" s="4" t="s">
        <v>1373</v>
      </c>
      <c r="G1567" s="4" t="s">
        <v>23</v>
      </c>
      <c r="H1567" s="4" t="s">
        <v>31</v>
      </c>
      <c r="I1567" s="4" t="s">
        <v>473</v>
      </c>
      <c r="J1567" s="4" t="s">
        <v>474</v>
      </c>
      <c r="K1567" s="2">
        <v>5</v>
      </c>
      <c r="L1567" s="2">
        <v>34.99</v>
      </c>
      <c r="M1567" s="2">
        <v>174.95</v>
      </c>
      <c r="N1567">
        <f t="shared" si="72"/>
        <v>12</v>
      </c>
      <c r="O1567">
        <f t="shared" si="73"/>
        <v>2020</v>
      </c>
      <c r="P1567">
        <f t="shared" si="74"/>
        <v>4</v>
      </c>
    </row>
    <row r="1568" spans="1:16" x14ac:dyDescent="0.25">
      <c r="A1568" s="2">
        <v>1567</v>
      </c>
      <c r="B1568" s="2">
        <v>558</v>
      </c>
      <c r="C1568" s="3">
        <v>44170</v>
      </c>
      <c r="D1568" s="4" t="s">
        <v>2703</v>
      </c>
      <c r="E1568" s="4" t="s">
        <v>2704</v>
      </c>
      <c r="F1568" s="4" t="s">
        <v>744</v>
      </c>
      <c r="G1568" s="4" t="s">
        <v>665</v>
      </c>
      <c r="H1568" s="4" t="s">
        <v>17</v>
      </c>
      <c r="I1568" s="4" t="s">
        <v>18</v>
      </c>
      <c r="J1568" s="4" t="s">
        <v>19</v>
      </c>
      <c r="K1568" s="2">
        <v>5</v>
      </c>
      <c r="L1568" s="2">
        <v>23.99</v>
      </c>
      <c r="M1568" s="2">
        <v>119.95</v>
      </c>
      <c r="N1568">
        <f t="shared" si="72"/>
        <v>12</v>
      </c>
      <c r="O1568">
        <f t="shared" si="73"/>
        <v>2020</v>
      </c>
      <c r="P1568">
        <f t="shared" si="74"/>
        <v>5</v>
      </c>
    </row>
    <row r="1569" spans="1:16" x14ac:dyDescent="0.25">
      <c r="A1569" s="2">
        <v>1568</v>
      </c>
      <c r="B1569" s="2">
        <v>304</v>
      </c>
      <c r="C1569" s="3">
        <v>44170</v>
      </c>
      <c r="D1569" s="4" t="s">
        <v>2705</v>
      </c>
      <c r="E1569" s="4" t="s">
        <v>2706</v>
      </c>
      <c r="F1569" s="4" t="s">
        <v>235</v>
      </c>
      <c r="G1569" s="4" t="s">
        <v>23</v>
      </c>
      <c r="H1569" s="4" t="s">
        <v>38</v>
      </c>
      <c r="I1569" s="4" t="s">
        <v>371</v>
      </c>
      <c r="J1569" s="4" t="s">
        <v>372</v>
      </c>
      <c r="K1569" s="2">
        <v>2</v>
      </c>
      <c r="L1569" s="2">
        <v>129.94999999999999</v>
      </c>
      <c r="M1569" s="2">
        <v>259.89999999999998</v>
      </c>
      <c r="N1569">
        <f t="shared" si="72"/>
        <v>12</v>
      </c>
      <c r="O1569">
        <f t="shared" si="73"/>
        <v>2020</v>
      </c>
      <c r="P1569">
        <f t="shared" si="74"/>
        <v>5</v>
      </c>
    </row>
    <row r="1570" spans="1:16" x14ac:dyDescent="0.25">
      <c r="A1570" s="2">
        <v>1569</v>
      </c>
      <c r="B1570" s="2">
        <v>198</v>
      </c>
      <c r="C1570" s="3">
        <v>44170</v>
      </c>
      <c r="D1570" s="4" t="s">
        <v>833</v>
      </c>
      <c r="E1570" s="4" t="s">
        <v>834</v>
      </c>
      <c r="F1570" s="4" t="s">
        <v>749</v>
      </c>
      <c r="G1570" s="4" t="s">
        <v>192</v>
      </c>
      <c r="H1570" s="4" t="s">
        <v>17</v>
      </c>
      <c r="I1570" s="4" t="s">
        <v>334</v>
      </c>
      <c r="J1570" s="4" t="s">
        <v>335</v>
      </c>
      <c r="K1570" s="2">
        <v>4</v>
      </c>
      <c r="L1570" s="2">
        <v>24.99</v>
      </c>
      <c r="M1570" s="2">
        <v>99.96</v>
      </c>
      <c r="N1570">
        <f t="shared" si="72"/>
        <v>12</v>
      </c>
      <c r="O1570">
        <f t="shared" si="73"/>
        <v>2020</v>
      </c>
      <c r="P1570">
        <f t="shared" si="74"/>
        <v>5</v>
      </c>
    </row>
    <row r="1571" spans="1:16" x14ac:dyDescent="0.25">
      <c r="A1571" s="2">
        <v>1570</v>
      </c>
      <c r="B1571" s="2">
        <v>267</v>
      </c>
      <c r="C1571" s="3">
        <v>44170</v>
      </c>
      <c r="D1571" s="4" t="s">
        <v>2322</v>
      </c>
      <c r="E1571" s="4" t="s">
        <v>2323</v>
      </c>
      <c r="F1571" s="4" t="s">
        <v>559</v>
      </c>
      <c r="G1571" s="4" t="s">
        <v>117</v>
      </c>
      <c r="H1571" s="4" t="s">
        <v>70</v>
      </c>
      <c r="I1571" s="4" t="s">
        <v>308</v>
      </c>
      <c r="J1571" s="4" t="s">
        <v>309</v>
      </c>
      <c r="K1571" s="2">
        <v>4</v>
      </c>
      <c r="L1571" s="2">
        <v>499</v>
      </c>
      <c r="M1571" s="2">
        <v>1996</v>
      </c>
      <c r="N1571">
        <f t="shared" si="72"/>
        <v>12</v>
      </c>
      <c r="O1571">
        <f t="shared" si="73"/>
        <v>2020</v>
      </c>
      <c r="P1571">
        <f t="shared" si="74"/>
        <v>5</v>
      </c>
    </row>
    <row r="1572" spans="1:16" x14ac:dyDescent="0.25">
      <c r="A1572" s="2">
        <v>1571</v>
      </c>
      <c r="B1572" s="2">
        <v>787</v>
      </c>
      <c r="C1572" s="3">
        <v>44170</v>
      </c>
      <c r="D1572" s="4" t="s">
        <v>2069</v>
      </c>
      <c r="E1572" s="4" t="s">
        <v>2070</v>
      </c>
      <c r="F1572" s="4" t="s">
        <v>287</v>
      </c>
      <c r="G1572" s="4" t="s">
        <v>44</v>
      </c>
      <c r="H1572" s="4" t="s">
        <v>88</v>
      </c>
      <c r="I1572" s="4" t="s">
        <v>295</v>
      </c>
      <c r="J1572" s="4" t="s">
        <v>296</v>
      </c>
      <c r="K1572" s="2">
        <v>5</v>
      </c>
      <c r="L1572" s="2">
        <v>11.99</v>
      </c>
      <c r="M1572" s="2">
        <v>59.95</v>
      </c>
      <c r="N1572">
        <f t="shared" si="72"/>
        <v>12</v>
      </c>
      <c r="O1572">
        <f t="shared" si="73"/>
        <v>2020</v>
      </c>
      <c r="P1572">
        <f t="shared" si="74"/>
        <v>5</v>
      </c>
    </row>
    <row r="1573" spans="1:16" x14ac:dyDescent="0.25">
      <c r="A1573" s="2">
        <v>1572</v>
      </c>
      <c r="B1573" s="2">
        <v>520</v>
      </c>
      <c r="C1573" s="3">
        <v>44170</v>
      </c>
      <c r="D1573" s="4" t="s">
        <v>1455</v>
      </c>
      <c r="E1573" s="4" t="s">
        <v>1456</v>
      </c>
      <c r="F1573" s="4" t="s">
        <v>542</v>
      </c>
      <c r="G1573" s="4" t="s">
        <v>543</v>
      </c>
      <c r="H1573" s="4" t="s">
        <v>17</v>
      </c>
      <c r="I1573" s="4" t="s">
        <v>445</v>
      </c>
      <c r="J1573" s="4" t="s">
        <v>446</v>
      </c>
      <c r="K1573" s="2">
        <v>3</v>
      </c>
      <c r="L1573" s="2">
        <v>24.95</v>
      </c>
      <c r="M1573" s="2">
        <v>74.849999999999994</v>
      </c>
      <c r="N1573">
        <f t="shared" si="72"/>
        <v>12</v>
      </c>
      <c r="O1573">
        <f t="shared" si="73"/>
        <v>2020</v>
      </c>
      <c r="P1573">
        <f t="shared" si="74"/>
        <v>5</v>
      </c>
    </row>
    <row r="1574" spans="1:16" x14ac:dyDescent="0.25">
      <c r="A1574" s="2">
        <v>1573</v>
      </c>
      <c r="B1574" s="2">
        <v>1520</v>
      </c>
      <c r="C1574" s="3">
        <v>44170</v>
      </c>
      <c r="D1574" s="4" t="s">
        <v>951</v>
      </c>
      <c r="E1574" s="4" t="s">
        <v>952</v>
      </c>
      <c r="F1574" s="4" t="s">
        <v>75</v>
      </c>
      <c r="G1574" s="4" t="s">
        <v>76</v>
      </c>
      <c r="H1574" s="4" t="s">
        <v>31</v>
      </c>
      <c r="I1574" s="4" t="s">
        <v>32</v>
      </c>
      <c r="J1574" s="4" t="s">
        <v>33</v>
      </c>
      <c r="K1574" s="2">
        <v>5</v>
      </c>
      <c r="L1574" s="2">
        <v>37.99</v>
      </c>
      <c r="M1574" s="2">
        <v>189.95</v>
      </c>
      <c r="N1574">
        <f t="shared" si="72"/>
        <v>12</v>
      </c>
      <c r="O1574">
        <f t="shared" si="73"/>
        <v>2020</v>
      </c>
      <c r="P1574">
        <f t="shared" si="74"/>
        <v>5</v>
      </c>
    </row>
    <row r="1575" spans="1:16" x14ac:dyDescent="0.25">
      <c r="A1575" s="2">
        <v>1574</v>
      </c>
      <c r="B1575" s="2">
        <v>2001</v>
      </c>
      <c r="C1575" s="3">
        <v>44170</v>
      </c>
      <c r="D1575" s="4" t="s">
        <v>248</v>
      </c>
      <c r="E1575" s="4" t="s">
        <v>249</v>
      </c>
      <c r="F1575" s="4" t="s">
        <v>250</v>
      </c>
      <c r="G1575" s="4" t="s">
        <v>134</v>
      </c>
      <c r="H1575" s="4" t="s">
        <v>38</v>
      </c>
      <c r="I1575" s="4" t="s">
        <v>39</v>
      </c>
      <c r="J1575" s="4" t="s">
        <v>40</v>
      </c>
      <c r="K1575" s="2">
        <v>3</v>
      </c>
      <c r="L1575" s="2">
        <v>69</v>
      </c>
      <c r="M1575" s="2">
        <v>207</v>
      </c>
      <c r="N1575">
        <f t="shared" si="72"/>
        <v>12</v>
      </c>
      <c r="O1575">
        <f t="shared" si="73"/>
        <v>2020</v>
      </c>
      <c r="P1575">
        <f t="shared" si="74"/>
        <v>5</v>
      </c>
    </row>
    <row r="1576" spans="1:16" x14ac:dyDescent="0.25">
      <c r="A1576" s="2">
        <v>1575</v>
      </c>
      <c r="B1576" s="2">
        <v>982</v>
      </c>
      <c r="C1576" s="3">
        <v>44170</v>
      </c>
      <c r="D1576" s="4" t="s">
        <v>2707</v>
      </c>
      <c r="E1576" s="4" t="s">
        <v>2708</v>
      </c>
      <c r="F1576" s="4" t="s">
        <v>893</v>
      </c>
      <c r="G1576" s="4" t="s">
        <v>444</v>
      </c>
      <c r="H1576" s="4" t="s">
        <v>31</v>
      </c>
      <c r="I1576" s="4" t="s">
        <v>260</v>
      </c>
      <c r="J1576" s="4" t="s">
        <v>261</v>
      </c>
      <c r="K1576" s="2">
        <v>4</v>
      </c>
      <c r="L1576" s="2">
        <v>28.99</v>
      </c>
      <c r="M1576" s="2">
        <v>115.96</v>
      </c>
      <c r="N1576">
        <f t="shared" si="72"/>
        <v>12</v>
      </c>
      <c r="O1576">
        <f t="shared" si="73"/>
        <v>2020</v>
      </c>
      <c r="P1576">
        <f t="shared" si="74"/>
        <v>5</v>
      </c>
    </row>
    <row r="1577" spans="1:16" x14ac:dyDescent="0.25">
      <c r="A1577" s="2">
        <v>1576</v>
      </c>
      <c r="B1577" s="2">
        <v>1089</v>
      </c>
      <c r="C1577" s="3">
        <v>44171</v>
      </c>
      <c r="D1577" s="4" t="s">
        <v>2709</v>
      </c>
      <c r="E1577" s="4" t="s">
        <v>2710</v>
      </c>
      <c r="F1577" s="4" t="s">
        <v>1272</v>
      </c>
      <c r="G1577" s="4" t="s">
        <v>134</v>
      </c>
      <c r="H1577" s="4" t="s">
        <v>70</v>
      </c>
      <c r="I1577" s="4" t="s">
        <v>308</v>
      </c>
      <c r="J1577" s="4" t="s">
        <v>309</v>
      </c>
      <c r="K1577" s="2">
        <v>2</v>
      </c>
      <c r="L1577" s="2">
        <v>499</v>
      </c>
      <c r="M1577" s="2">
        <v>998</v>
      </c>
      <c r="N1577">
        <f t="shared" si="72"/>
        <v>12</v>
      </c>
      <c r="O1577">
        <f t="shared" si="73"/>
        <v>2020</v>
      </c>
      <c r="P1577">
        <f t="shared" si="74"/>
        <v>6</v>
      </c>
    </row>
    <row r="1578" spans="1:16" x14ac:dyDescent="0.25">
      <c r="A1578" s="2">
        <v>1577</v>
      </c>
      <c r="B1578" s="2">
        <v>1490</v>
      </c>
      <c r="C1578" s="3">
        <v>44171</v>
      </c>
      <c r="D1578" s="4" t="s">
        <v>2711</v>
      </c>
      <c r="E1578" s="4" t="s">
        <v>2712</v>
      </c>
      <c r="F1578" s="4" t="s">
        <v>1357</v>
      </c>
      <c r="G1578" s="4" t="s">
        <v>75</v>
      </c>
      <c r="H1578" s="4" t="s">
        <v>17</v>
      </c>
      <c r="I1578" s="4" t="s">
        <v>45</v>
      </c>
      <c r="J1578" s="4" t="s">
        <v>46</v>
      </c>
      <c r="K1578" s="2">
        <v>2</v>
      </c>
      <c r="L1578" s="2">
        <v>19.5</v>
      </c>
      <c r="M1578" s="2">
        <v>39</v>
      </c>
      <c r="N1578">
        <f t="shared" si="72"/>
        <v>12</v>
      </c>
      <c r="O1578">
        <f t="shared" si="73"/>
        <v>2020</v>
      </c>
      <c r="P1578">
        <f t="shared" si="74"/>
        <v>6</v>
      </c>
    </row>
    <row r="1579" spans="1:16" x14ac:dyDescent="0.25">
      <c r="A1579" s="2">
        <v>1578</v>
      </c>
      <c r="B1579" s="2">
        <v>490</v>
      </c>
      <c r="C1579" s="3">
        <v>44171</v>
      </c>
      <c r="D1579" s="4" t="s">
        <v>2713</v>
      </c>
      <c r="E1579" s="4" t="s">
        <v>2714</v>
      </c>
      <c r="F1579" s="4" t="s">
        <v>160</v>
      </c>
      <c r="G1579" s="4" t="s">
        <v>161</v>
      </c>
      <c r="H1579" s="4" t="s">
        <v>31</v>
      </c>
      <c r="I1579" s="4" t="s">
        <v>579</v>
      </c>
      <c r="J1579" s="4" t="s">
        <v>580</v>
      </c>
      <c r="K1579" s="2">
        <v>3</v>
      </c>
      <c r="L1579" s="2">
        <v>36.99</v>
      </c>
      <c r="M1579" s="2">
        <v>110.97</v>
      </c>
      <c r="N1579">
        <f t="shared" si="72"/>
        <v>12</v>
      </c>
      <c r="O1579">
        <f t="shared" si="73"/>
        <v>2020</v>
      </c>
      <c r="P1579">
        <f t="shared" si="74"/>
        <v>6</v>
      </c>
    </row>
    <row r="1580" spans="1:16" x14ac:dyDescent="0.25">
      <c r="A1580" s="2">
        <v>1579</v>
      </c>
      <c r="B1580" s="2">
        <v>677</v>
      </c>
      <c r="C1580" s="3">
        <v>44171</v>
      </c>
      <c r="D1580" s="4" t="s">
        <v>1930</v>
      </c>
      <c r="E1580" s="4" t="s">
        <v>1931</v>
      </c>
      <c r="F1580" s="4" t="s">
        <v>1366</v>
      </c>
      <c r="G1580" s="4" t="s">
        <v>161</v>
      </c>
      <c r="H1580" s="4" t="s">
        <v>31</v>
      </c>
      <c r="I1580" s="4" t="s">
        <v>141</v>
      </c>
      <c r="J1580" s="4" t="s">
        <v>142</v>
      </c>
      <c r="K1580" s="2">
        <v>4</v>
      </c>
      <c r="L1580" s="2">
        <v>49.95</v>
      </c>
      <c r="M1580" s="2">
        <v>199.8</v>
      </c>
      <c r="N1580">
        <f t="shared" si="72"/>
        <v>12</v>
      </c>
      <c r="O1580">
        <f t="shared" si="73"/>
        <v>2020</v>
      </c>
      <c r="P1580">
        <f t="shared" si="74"/>
        <v>6</v>
      </c>
    </row>
    <row r="1581" spans="1:16" x14ac:dyDescent="0.25">
      <c r="A1581" s="2">
        <v>1580</v>
      </c>
      <c r="B1581" s="2">
        <v>1854</v>
      </c>
      <c r="C1581" s="3">
        <v>44171</v>
      </c>
      <c r="D1581" s="4" t="s">
        <v>2715</v>
      </c>
      <c r="E1581" s="4" t="s">
        <v>2716</v>
      </c>
      <c r="F1581" s="4" t="s">
        <v>942</v>
      </c>
      <c r="G1581" s="4" t="s">
        <v>94</v>
      </c>
      <c r="H1581" s="4" t="s">
        <v>31</v>
      </c>
      <c r="I1581" s="4" t="s">
        <v>32</v>
      </c>
      <c r="J1581" s="4" t="s">
        <v>33</v>
      </c>
      <c r="K1581" s="2">
        <v>3</v>
      </c>
      <c r="L1581" s="2">
        <v>37.99</v>
      </c>
      <c r="M1581" s="2">
        <v>113.97</v>
      </c>
      <c r="N1581">
        <f t="shared" si="72"/>
        <v>12</v>
      </c>
      <c r="O1581">
        <f t="shared" si="73"/>
        <v>2020</v>
      </c>
      <c r="P1581">
        <f t="shared" si="74"/>
        <v>6</v>
      </c>
    </row>
    <row r="1582" spans="1:16" x14ac:dyDescent="0.25">
      <c r="A1582" s="2">
        <v>1581</v>
      </c>
      <c r="B1582" s="2">
        <v>619</v>
      </c>
      <c r="C1582" s="3">
        <v>44172</v>
      </c>
      <c r="D1582" s="4" t="s">
        <v>2717</v>
      </c>
      <c r="E1582" s="4" t="s">
        <v>2718</v>
      </c>
      <c r="F1582" s="4" t="s">
        <v>61</v>
      </c>
      <c r="G1582" s="4" t="s">
        <v>62</v>
      </c>
      <c r="H1582" s="4" t="s">
        <v>88</v>
      </c>
      <c r="I1582" s="4" t="s">
        <v>459</v>
      </c>
      <c r="J1582" s="4" t="s">
        <v>460</v>
      </c>
      <c r="K1582" s="2">
        <v>4</v>
      </c>
      <c r="L1582" s="2">
        <v>9.99</v>
      </c>
      <c r="M1582" s="2">
        <v>39.96</v>
      </c>
      <c r="N1582">
        <f t="shared" si="72"/>
        <v>12</v>
      </c>
      <c r="O1582">
        <f t="shared" si="73"/>
        <v>2020</v>
      </c>
      <c r="P1582">
        <f t="shared" si="74"/>
        <v>7</v>
      </c>
    </row>
    <row r="1583" spans="1:16" x14ac:dyDescent="0.25">
      <c r="A1583" s="2">
        <v>1582</v>
      </c>
      <c r="B1583" s="2">
        <v>1042</v>
      </c>
      <c r="C1583" s="3">
        <v>44172</v>
      </c>
      <c r="D1583" s="4" t="s">
        <v>2081</v>
      </c>
      <c r="E1583" s="4" t="s">
        <v>2082</v>
      </c>
      <c r="F1583" s="4" t="s">
        <v>1028</v>
      </c>
      <c r="G1583" s="4" t="s">
        <v>1029</v>
      </c>
      <c r="H1583" s="4" t="s">
        <v>17</v>
      </c>
      <c r="I1583" s="4" t="s">
        <v>445</v>
      </c>
      <c r="J1583" s="4" t="s">
        <v>446</v>
      </c>
      <c r="K1583" s="2">
        <v>4</v>
      </c>
      <c r="L1583" s="2">
        <v>24.95</v>
      </c>
      <c r="M1583" s="2">
        <v>99.8</v>
      </c>
      <c r="N1583">
        <f t="shared" si="72"/>
        <v>12</v>
      </c>
      <c r="O1583">
        <f t="shared" si="73"/>
        <v>2020</v>
      </c>
      <c r="P1583">
        <f t="shared" si="74"/>
        <v>7</v>
      </c>
    </row>
    <row r="1584" spans="1:16" x14ac:dyDescent="0.25">
      <c r="A1584" s="2">
        <v>1583</v>
      </c>
      <c r="B1584" s="2">
        <v>187</v>
      </c>
      <c r="C1584" s="3">
        <v>44172</v>
      </c>
      <c r="D1584" s="4" t="s">
        <v>1033</v>
      </c>
      <c r="E1584" s="4" t="s">
        <v>1034</v>
      </c>
      <c r="F1584" s="4" t="s">
        <v>160</v>
      </c>
      <c r="G1584" s="4" t="s">
        <v>161</v>
      </c>
      <c r="H1584" s="4" t="s">
        <v>17</v>
      </c>
      <c r="I1584" s="4" t="s">
        <v>137</v>
      </c>
      <c r="J1584" s="4" t="s">
        <v>138</v>
      </c>
      <c r="K1584" s="2">
        <v>3</v>
      </c>
      <c r="L1584" s="2">
        <v>16.989999999999998</v>
      </c>
      <c r="M1584" s="2">
        <v>50.97</v>
      </c>
      <c r="N1584">
        <f t="shared" si="72"/>
        <v>12</v>
      </c>
      <c r="O1584">
        <f t="shared" si="73"/>
        <v>2020</v>
      </c>
      <c r="P1584">
        <f t="shared" si="74"/>
        <v>7</v>
      </c>
    </row>
    <row r="1585" spans="1:16" x14ac:dyDescent="0.25">
      <c r="A1585" s="2">
        <v>1584</v>
      </c>
      <c r="B1585" s="2">
        <v>972</v>
      </c>
      <c r="C1585" s="3">
        <v>44172</v>
      </c>
      <c r="D1585" s="4" t="s">
        <v>2719</v>
      </c>
      <c r="E1585" s="4" t="s">
        <v>2720</v>
      </c>
      <c r="F1585" s="4" t="s">
        <v>596</v>
      </c>
      <c r="G1585" s="4" t="s">
        <v>134</v>
      </c>
      <c r="H1585" s="4" t="s">
        <v>17</v>
      </c>
      <c r="I1585" s="4" t="s">
        <v>175</v>
      </c>
      <c r="J1585" s="4" t="s">
        <v>176</v>
      </c>
      <c r="K1585" s="2">
        <v>3</v>
      </c>
      <c r="L1585" s="2">
        <v>12.99</v>
      </c>
      <c r="M1585" s="2">
        <v>38.97</v>
      </c>
      <c r="N1585">
        <f t="shared" si="72"/>
        <v>12</v>
      </c>
      <c r="O1585">
        <f t="shared" si="73"/>
        <v>2020</v>
      </c>
      <c r="P1585">
        <f t="shared" si="74"/>
        <v>7</v>
      </c>
    </row>
    <row r="1586" spans="1:16" x14ac:dyDescent="0.25">
      <c r="A1586" s="2">
        <v>1585</v>
      </c>
      <c r="B1586" s="2">
        <v>967</v>
      </c>
      <c r="C1586" s="3">
        <v>44173</v>
      </c>
      <c r="D1586" s="4" t="s">
        <v>2721</v>
      </c>
      <c r="E1586" s="4" t="s">
        <v>2722</v>
      </c>
      <c r="F1586" s="4" t="s">
        <v>395</v>
      </c>
      <c r="G1586" s="4" t="s">
        <v>396</v>
      </c>
      <c r="H1586" s="4" t="s">
        <v>56</v>
      </c>
      <c r="I1586" s="4" t="s">
        <v>490</v>
      </c>
      <c r="J1586" s="4" t="s">
        <v>491</v>
      </c>
      <c r="K1586" s="2">
        <v>2</v>
      </c>
      <c r="L1586" s="2">
        <v>245</v>
      </c>
      <c r="M1586" s="2">
        <v>490</v>
      </c>
      <c r="N1586">
        <f t="shared" si="72"/>
        <v>12</v>
      </c>
      <c r="O1586">
        <f t="shared" si="73"/>
        <v>2020</v>
      </c>
      <c r="P1586">
        <f t="shared" si="74"/>
        <v>8</v>
      </c>
    </row>
    <row r="1587" spans="1:16" x14ac:dyDescent="0.25">
      <c r="A1587" s="2">
        <v>1586</v>
      </c>
      <c r="B1587" s="2">
        <v>1064</v>
      </c>
      <c r="C1587" s="3">
        <v>44173</v>
      </c>
      <c r="D1587" s="4" t="s">
        <v>2723</v>
      </c>
      <c r="E1587" s="4" t="s">
        <v>2724</v>
      </c>
      <c r="F1587" s="4" t="s">
        <v>1890</v>
      </c>
      <c r="G1587" s="4" t="s">
        <v>30</v>
      </c>
      <c r="H1587" s="4" t="s">
        <v>31</v>
      </c>
      <c r="I1587" s="4" t="s">
        <v>162</v>
      </c>
      <c r="J1587" s="4" t="s">
        <v>163</v>
      </c>
      <c r="K1587" s="2">
        <v>3</v>
      </c>
      <c r="L1587" s="2">
        <v>42.99</v>
      </c>
      <c r="M1587" s="2">
        <v>128.97</v>
      </c>
      <c r="N1587">
        <f t="shared" si="72"/>
        <v>12</v>
      </c>
      <c r="O1587">
        <f t="shared" si="73"/>
        <v>2020</v>
      </c>
      <c r="P1587">
        <f t="shared" si="74"/>
        <v>8</v>
      </c>
    </row>
    <row r="1588" spans="1:16" x14ac:dyDescent="0.25">
      <c r="A1588" s="2">
        <v>1587</v>
      </c>
      <c r="B1588" s="2">
        <v>1490</v>
      </c>
      <c r="C1588" s="3">
        <v>44173</v>
      </c>
      <c r="D1588" s="4" t="s">
        <v>2711</v>
      </c>
      <c r="E1588" s="4" t="s">
        <v>2712</v>
      </c>
      <c r="F1588" s="4" t="s">
        <v>1357</v>
      </c>
      <c r="G1588" s="4" t="s">
        <v>75</v>
      </c>
      <c r="H1588" s="4" t="s">
        <v>88</v>
      </c>
      <c r="I1588" s="4" t="s">
        <v>210</v>
      </c>
      <c r="J1588" s="4" t="s">
        <v>211</v>
      </c>
      <c r="K1588" s="2">
        <v>3</v>
      </c>
      <c r="L1588" s="2">
        <v>12</v>
      </c>
      <c r="M1588" s="2">
        <v>36</v>
      </c>
      <c r="N1588">
        <f t="shared" si="72"/>
        <v>12</v>
      </c>
      <c r="O1588">
        <f t="shared" si="73"/>
        <v>2020</v>
      </c>
      <c r="P1588">
        <f t="shared" si="74"/>
        <v>8</v>
      </c>
    </row>
    <row r="1589" spans="1:16" x14ac:dyDescent="0.25">
      <c r="A1589" s="2">
        <v>1588</v>
      </c>
      <c r="B1589" s="2">
        <v>356</v>
      </c>
      <c r="C1589" s="3">
        <v>44173</v>
      </c>
      <c r="D1589" s="4" t="s">
        <v>1143</v>
      </c>
      <c r="E1589" s="4" t="s">
        <v>1144</v>
      </c>
      <c r="F1589" s="4" t="s">
        <v>69</v>
      </c>
      <c r="G1589" s="4" t="s">
        <v>62</v>
      </c>
      <c r="H1589" s="4" t="s">
        <v>38</v>
      </c>
      <c r="I1589" s="4" t="s">
        <v>39</v>
      </c>
      <c r="J1589" s="4" t="s">
        <v>40</v>
      </c>
      <c r="K1589" s="2">
        <v>1</v>
      </c>
      <c r="L1589" s="2">
        <v>69</v>
      </c>
      <c r="M1589" s="2">
        <v>69</v>
      </c>
      <c r="N1589">
        <f t="shared" si="72"/>
        <v>12</v>
      </c>
      <c r="O1589">
        <f t="shared" si="73"/>
        <v>2020</v>
      </c>
      <c r="P1589">
        <f t="shared" si="74"/>
        <v>8</v>
      </c>
    </row>
    <row r="1590" spans="1:16" x14ac:dyDescent="0.25">
      <c r="A1590" s="2">
        <v>1589</v>
      </c>
      <c r="B1590" s="2">
        <v>1935</v>
      </c>
      <c r="C1590" s="3">
        <v>44173</v>
      </c>
      <c r="D1590" s="4" t="s">
        <v>1082</v>
      </c>
      <c r="E1590" s="4" t="s">
        <v>1083</v>
      </c>
      <c r="F1590" s="4" t="s">
        <v>258</v>
      </c>
      <c r="G1590" s="4" t="s">
        <v>259</v>
      </c>
      <c r="H1590" s="4" t="s">
        <v>70</v>
      </c>
      <c r="I1590" s="4" t="s">
        <v>431</v>
      </c>
      <c r="J1590" s="4" t="s">
        <v>432</v>
      </c>
      <c r="K1590" s="2">
        <v>4</v>
      </c>
      <c r="L1590" s="2">
        <v>455</v>
      </c>
      <c r="M1590" s="2">
        <v>1820</v>
      </c>
      <c r="N1590">
        <f t="shared" si="72"/>
        <v>12</v>
      </c>
      <c r="O1590">
        <f t="shared" si="73"/>
        <v>2020</v>
      </c>
      <c r="P1590">
        <f t="shared" si="74"/>
        <v>8</v>
      </c>
    </row>
    <row r="1591" spans="1:16" x14ac:dyDescent="0.25">
      <c r="A1591" s="2">
        <v>1590</v>
      </c>
      <c r="B1591" s="2">
        <v>812</v>
      </c>
      <c r="C1591" s="3">
        <v>44174</v>
      </c>
      <c r="D1591" s="4" t="s">
        <v>2725</v>
      </c>
      <c r="E1591" s="4" t="s">
        <v>2726</v>
      </c>
      <c r="F1591" s="4" t="s">
        <v>2727</v>
      </c>
      <c r="G1591" s="4" t="s">
        <v>599</v>
      </c>
      <c r="H1591" s="4" t="s">
        <v>31</v>
      </c>
      <c r="I1591" s="4" t="s">
        <v>291</v>
      </c>
      <c r="J1591" s="4" t="s">
        <v>292</v>
      </c>
      <c r="K1591" s="2">
        <v>5</v>
      </c>
      <c r="L1591" s="2">
        <v>49</v>
      </c>
      <c r="M1591" s="2">
        <v>245</v>
      </c>
      <c r="N1591">
        <f t="shared" si="72"/>
        <v>12</v>
      </c>
      <c r="O1591">
        <f t="shared" si="73"/>
        <v>2020</v>
      </c>
      <c r="P1591">
        <f t="shared" si="74"/>
        <v>9</v>
      </c>
    </row>
    <row r="1592" spans="1:16" x14ac:dyDescent="0.25">
      <c r="A1592" s="2">
        <v>1591</v>
      </c>
      <c r="B1592" s="2">
        <v>818</v>
      </c>
      <c r="C1592" s="3">
        <v>44174</v>
      </c>
      <c r="D1592" s="4" t="s">
        <v>2187</v>
      </c>
      <c r="E1592" s="4" t="s">
        <v>2188</v>
      </c>
      <c r="F1592" s="4" t="s">
        <v>2189</v>
      </c>
      <c r="G1592" s="4" t="s">
        <v>75</v>
      </c>
      <c r="H1592" s="4" t="s">
        <v>31</v>
      </c>
      <c r="I1592" s="4" t="s">
        <v>63</v>
      </c>
      <c r="J1592" s="4" t="s">
        <v>64</v>
      </c>
      <c r="K1592" s="2">
        <v>3</v>
      </c>
      <c r="L1592" s="2">
        <v>44.95</v>
      </c>
      <c r="M1592" s="2">
        <v>134.85</v>
      </c>
      <c r="N1592">
        <f t="shared" si="72"/>
        <v>12</v>
      </c>
      <c r="O1592">
        <f t="shared" si="73"/>
        <v>2020</v>
      </c>
      <c r="P1592">
        <f t="shared" si="74"/>
        <v>9</v>
      </c>
    </row>
    <row r="1593" spans="1:16" x14ac:dyDescent="0.25">
      <c r="A1593" s="2">
        <v>1592</v>
      </c>
      <c r="B1593" s="2">
        <v>845</v>
      </c>
      <c r="C1593" s="3">
        <v>44174</v>
      </c>
      <c r="D1593" s="4" t="s">
        <v>1614</v>
      </c>
      <c r="E1593" s="4" t="s">
        <v>1615</v>
      </c>
      <c r="F1593" s="4" t="s">
        <v>133</v>
      </c>
      <c r="G1593" s="4" t="s">
        <v>134</v>
      </c>
      <c r="H1593" s="4" t="s">
        <v>17</v>
      </c>
      <c r="I1593" s="4" t="s">
        <v>301</v>
      </c>
      <c r="J1593" s="4" t="s">
        <v>302</v>
      </c>
      <c r="K1593" s="2">
        <v>3</v>
      </c>
      <c r="L1593" s="2">
        <v>14.99</v>
      </c>
      <c r="M1593" s="2">
        <v>44.97</v>
      </c>
      <c r="N1593">
        <f t="shared" si="72"/>
        <v>12</v>
      </c>
      <c r="O1593">
        <f t="shared" si="73"/>
        <v>2020</v>
      </c>
      <c r="P1593">
        <f t="shared" si="74"/>
        <v>9</v>
      </c>
    </row>
    <row r="1594" spans="1:16" x14ac:dyDescent="0.25">
      <c r="A1594" s="2">
        <v>1593</v>
      </c>
      <c r="B1594" s="2">
        <v>1944</v>
      </c>
      <c r="C1594" s="3">
        <v>44174</v>
      </c>
      <c r="D1594" s="4" t="s">
        <v>310</v>
      </c>
      <c r="E1594" s="4" t="s">
        <v>311</v>
      </c>
      <c r="F1594" s="4" t="s">
        <v>279</v>
      </c>
      <c r="G1594" s="4" t="s">
        <v>126</v>
      </c>
      <c r="H1594" s="4" t="s">
        <v>31</v>
      </c>
      <c r="I1594" s="4" t="s">
        <v>32</v>
      </c>
      <c r="J1594" s="4" t="s">
        <v>33</v>
      </c>
      <c r="K1594" s="2">
        <v>3</v>
      </c>
      <c r="L1594" s="2">
        <v>37.99</v>
      </c>
      <c r="M1594" s="2">
        <v>113.97</v>
      </c>
      <c r="N1594">
        <f t="shared" si="72"/>
        <v>12</v>
      </c>
      <c r="O1594">
        <f t="shared" si="73"/>
        <v>2020</v>
      </c>
      <c r="P1594">
        <f t="shared" si="74"/>
        <v>9</v>
      </c>
    </row>
    <row r="1595" spans="1:16" x14ac:dyDescent="0.25">
      <c r="A1595" s="2">
        <v>1594</v>
      </c>
      <c r="B1595" s="2">
        <v>1840</v>
      </c>
      <c r="C1595" s="3">
        <v>44174</v>
      </c>
      <c r="D1595" s="4" t="s">
        <v>1299</v>
      </c>
      <c r="E1595" s="4" t="s">
        <v>1300</v>
      </c>
      <c r="F1595" s="4" t="s">
        <v>1073</v>
      </c>
      <c r="G1595" s="4" t="s">
        <v>30</v>
      </c>
      <c r="H1595" s="4" t="s">
        <v>17</v>
      </c>
      <c r="I1595" s="4" t="s">
        <v>83</v>
      </c>
      <c r="J1595" s="4" t="s">
        <v>84</v>
      </c>
      <c r="K1595" s="2">
        <v>2</v>
      </c>
      <c r="L1595" s="2">
        <v>15.5</v>
      </c>
      <c r="M1595" s="2">
        <v>31</v>
      </c>
      <c r="N1595">
        <f t="shared" si="72"/>
        <v>12</v>
      </c>
      <c r="O1595">
        <f t="shared" si="73"/>
        <v>2020</v>
      </c>
      <c r="P1595">
        <f t="shared" si="74"/>
        <v>9</v>
      </c>
    </row>
    <row r="1596" spans="1:16" x14ac:dyDescent="0.25">
      <c r="A1596" s="2">
        <v>1595</v>
      </c>
      <c r="B1596" s="2">
        <v>60</v>
      </c>
      <c r="C1596" s="3">
        <v>44174</v>
      </c>
      <c r="D1596" s="4" t="s">
        <v>2728</v>
      </c>
      <c r="E1596" s="4" t="s">
        <v>2729</v>
      </c>
      <c r="F1596" s="4" t="s">
        <v>2730</v>
      </c>
      <c r="G1596" s="4" t="s">
        <v>665</v>
      </c>
      <c r="H1596" s="4" t="s">
        <v>24</v>
      </c>
      <c r="I1596" s="4" t="s">
        <v>106</v>
      </c>
      <c r="J1596" s="4" t="s">
        <v>107</v>
      </c>
      <c r="K1596" s="2">
        <v>3</v>
      </c>
      <c r="L1596" s="2">
        <v>899</v>
      </c>
      <c r="M1596" s="2">
        <v>2697</v>
      </c>
      <c r="N1596">
        <f t="shared" si="72"/>
        <v>12</v>
      </c>
      <c r="O1596">
        <f t="shared" si="73"/>
        <v>2020</v>
      </c>
      <c r="P1596">
        <f t="shared" si="74"/>
        <v>9</v>
      </c>
    </row>
    <row r="1597" spans="1:16" x14ac:dyDescent="0.25">
      <c r="A1597" s="2">
        <v>1596</v>
      </c>
      <c r="B1597" s="2">
        <v>929</v>
      </c>
      <c r="C1597" s="3">
        <v>44174</v>
      </c>
      <c r="D1597" s="4" t="s">
        <v>2109</v>
      </c>
      <c r="E1597" s="4" t="s">
        <v>2110</v>
      </c>
      <c r="F1597" s="4" t="s">
        <v>2111</v>
      </c>
      <c r="G1597" s="4" t="s">
        <v>188</v>
      </c>
      <c r="H1597" s="4" t="s">
        <v>24</v>
      </c>
      <c r="I1597" s="4" t="s">
        <v>25</v>
      </c>
      <c r="J1597" s="4" t="s">
        <v>26</v>
      </c>
      <c r="K1597" s="2">
        <v>2</v>
      </c>
      <c r="L1597" s="2">
        <v>883</v>
      </c>
      <c r="M1597" s="2">
        <v>1766</v>
      </c>
      <c r="N1597">
        <f t="shared" si="72"/>
        <v>12</v>
      </c>
      <c r="O1597">
        <f t="shared" si="73"/>
        <v>2020</v>
      </c>
      <c r="P1597">
        <f t="shared" si="74"/>
        <v>9</v>
      </c>
    </row>
    <row r="1598" spans="1:16" x14ac:dyDescent="0.25">
      <c r="A1598" s="2">
        <v>1597</v>
      </c>
      <c r="B1598" s="2">
        <v>1006</v>
      </c>
      <c r="C1598" s="3">
        <v>44174</v>
      </c>
      <c r="D1598" s="4" t="s">
        <v>837</v>
      </c>
      <c r="E1598" s="4" t="s">
        <v>838</v>
      </c>
      <c r="F1598" s="4" t="s">
        <v>839</v>
      </c>
      <c r="G1598" s="4" t="s">
        <v>259</v>
      </c>
      <c r="H1598" s="4" t="s">
        <v>17</v>
      </c>
      <c r="I1598" s="4" t="s">
        <v>517</v>
      </c>
      <c r="J1598" s="4" t="s">
        <v>518</v>
      </c>
      <c r="K1598" s="2">
        <v>5</v>
      </c>
      <c r="L1598" s="2">
        <v>13.99</v>
      </c>
      <c r="M1598" s="2">
        <v>69.95</v>
      </c>
      <c r="N1598">
        <f t="shared" si="72"/>
        <v>12</v>
      </c>
      <c r="O1598">
        <f t="shared" si="73"/>
        <v>2020</v>
      </c>
      <c r="P1598">
        <f t="shared" si="74"/>
        <v>9</v>
      </c>
    </row>
    <row r="1599" spans="1:16" x14ac:dyDescent="0.25">
      <c r="A1599" s="2">
        <v>1598</v>
      </c>
      <c r="B1599" s="2">
        <v>2026</v>
      </c>
      <c r="C1599" s="3">
        <v>44175</v>
      </c>
      <c r="D1599" s="4" t="s">
        <v>2731</v>
      </c>
      <c r="E1599" s="4" t="s">
        <v>2732</v>
      </c>
      <c r="F1599" s="4" t="s">
        <v>553</v>
      </c>
      <c r="G1599" s="4" t="s">
        <v>392</v>
      </c>
      <c r="H1599" s="4" t="s">
        <v>17</v>
      </c>
      <c r="I1599" s="4" t="s">
        <v>51</v>
      </c>
      <c r="J1599" s="4" t="s">
        <v>52</v>
      </c>
      <c r="K1599" s="2">
        <v>3</v>
      </c>
      <c r="L1599" s="2">
        <v>16.75</v>
      </c>
      <c r="M1599" s="2">
        <v>50.25</v>
      </c>
      <c r="N1599">
        <f t="shared" si="72"/>
        <v>12</v>
      </c>
      <c r="O1599">
        <f t="shared" si="73"/>
        <v>2020</v>
      </c>
      <c r="P1599">
        <f t="shared" si="74"/>
        <v>10</v>
      </c>
    </row>
    <row r="1600" spans="1:16" x14ac:dyDescent="0.25">
      <c r="A1600" s="2">
        <v>1599</v>
      </c>
      <c r="B1600" s="2">
        <v>3</v>
      </c>
      <c r="C1600" s="3">
        <v>44175</v>
      </c>
      <c r="D1600" s="4" t="s">
        <v>2733</v>
      </c>
      <c r="E1600" s="4" t="s">
        <v>2734</v>
      </c>
      <c r="F1600" s="4" t="s">
        <v>160</v>
      </c>
      <c r="G1600" s="4" t="s">
        <v>161</v>
      </c>
      <c r="H1600" s="4" t="s">
        <v>24</v>
      </c>
      <c r="I1600" s="4" t="s">
        <v>251</v>
      </c>
      <c r="J1600" s="4" t="s">
        <v>252</v>
      </c>
      <c r="K1600" s="2">
        <v>5</v>
      </c>
      <c r="L1600" s="2">
        <v>684</v>
      </c>
      <c r="M1600" s="2">
        <v>3420</v>
      </c>
      <c r="N1600">
        <f t="shared" si="72"/>
        <v>12</v>
      </c>
      <c r="O1600">
        <f t="shared" si="73"/>
        <v>2020</v>
      </c>
      <c r="P1600">
        <f t="shared" si="74"/>
        <v>10</v>
      </c>
    </row>
    <row r="1601" spans="1:16" x14ac:dyDescent="0.25">
      <c r="A1601" s="2">
        <v>1600</v>
      </c>
      <c r="B1601" s="2">
        <v>219</v>
      </c>
      <c r="C1601" s="3">
        <v>44175</v>
      </c>
      <c r="D1601" s="4" t="s">
        <v>2735</v>
      </c>
      <c r="E1601" s="4" t="s">
        <v>2736</v>
      </c>
      <c r="F1601" s="4" t="s">
        <v>299</v>
      </c>
      <c r="G1601" s="4" t="s">
        <v>300</v>
      </c>
      <c r="H1601" s="4" t="s">
        <v>56</v>
      </c>
      <c r="I1601" s="4" t="s">
        <v>490</v>
      </c>
      <c r="J1601" s="4" t="s">
        <v>491</v>
      </c>
      <c r="K1601" s="2">
        <v>5</v>
      </c>
      <c r="L1601" s="2">
        <v>245</v>
      </c>
      <c r="M1601" s="2">
        <v>1225</v>
      </c>
      <c r="N1601">
        <f t="shared" si="72"/>
        <v>12</v>
      </c>
      <c r="O1601">
        <f t="shared" si="73"/>
        <v>2020</v>
      </c>
      <c r="P1601">
        <f t="shared" si="74"/>
        <v>10</v>
      </c>
    </row>
    <row r="1602" spans="1:16" x14ac:dyDescent="0.25">
      <c r="A1602" s="2">
        <v>1601</v>
      </c>
      <c r="B1602" s="2">
        <v>1682</v>
      </c>
      <c r="C1602" s="3">
        <v>44175</v>
      </c>
      <c r="D1602" s="4" t="s">
        <v>1556</v>
      </c>
      <c r="E1602" s="4" t="s">
        <v>1557</v>
      </c>
      <c r="F1602" s="4" t="s">
        <v>1318</v>
      </c>
      <c r="G1602" s="4" t="s">
        <v>599</v>
      </c>
      <c r="H1602" s="4" t="s">
        <v>70</v>
      </c>
      <c r="I1602" s="4" t="s">
        <v>71</v>
      </c>
      <c r="J1602" s="4" t="s">
        <v>72</v>
      </c>
      <c r="K1602" s="2">
        <v>2</v>
      </c>
      <c r="L1602" s="2">
        <v>250</v>
      </c>
      <c r="M1602" s="2">
        <v>500</v>
      </c>
      <c r="N1602">
        <f t="shared" si="72"/>
        <v>12</v>
      </c>
      <c r="O1602">
        <f t="shared" si="73"/>
        <v>2020</v>
      </c>
      <c r="P1602">
        <f t="shared" si="74"/>
        <v>10</v>
      </c>
    </row>
    <row r="1603" spans="1:16" x14ac:dyDescent="0.25">
      <c r="A1603" s="2">
        <v>1602</v>
      </c>
      <c r="B1603" s="2">
        <v>866</v>
      </c>
      <c r="C1603" s="3">
        <v>44175</v>
      </c>
      <c r="D1603" s="4" t="s">
        <v>769</v>
      </c>
      <c r="E1603" s="4" t="s">
        <v>770</v>
      </c>
      <c r="F1603" s="4" t="s">
        <v>559</v>
      </c>
      <c r="G1603" s="4" t="s">
        <v>117</v>
      </c>
      <c r="H1603" s="4" t="s">
        <v>31</v>
      </c>
      <c r="I1603" s="4" t="s">
        <v>473</v>
      </c>
      <c r="J1603" s="4" t="s">
        <v>474</v>
      </c>
      <c r="K1603" s="2">
        <v>3</v>
      </c>
      <c r="L1603" s="2">
        <v>34.99</v>
      </c>
      <c r="M1603" s="2">
        <v>104.97</v>
      </c>
      <c r="N1603">
        <f t="shared" ref="N1603:N1666" si="75">MONTH(C1603)</f>
        <v>12</v>
      </c>
      <c r="O1603">
        <f t="shared" ref="O1603:O1666" si="76">YEAR(C1603)</f>
        <v>2020</v>
      </c>
      <c r="P1603">
        <f t="shared" ref="P1603:P1666" si="77">DAY(C1603)</f>
        <v>10</v>
      </c>
    </row>
    <row r="1604" spans="1:16" x14ac:dyDescent="0.25">
      <c r="A1604" s="2">
        <v>1603</v>
      </c>
      <c r="B1604" s="2">
        <v>849</v>
      </c>
      <c r="C1604" s="3">
        <v>44176</v>
      </c>
      <c r="D1604" s="4" t="s">
        <v>2737</v>
      </c>
      <c r="E1604" s="4" t="s">
        <v>2738</v>
      </c>
      <c r="F1604" s="4" t="s">
        <v>1724</v>
      </c>
      <c r="G1604" s="4" t="s">
        <v>378</v>
      </c>
      <c r="H1604" s="4" t="s">
        <v>31</v>
      </c>
      <c r="I1604" s="4" t="s">
        <v>579</v>
      </c>
      <c r="J1604" s="4" t="s">
        <v>580</v>
      </c>
      <c r="K1604" s="2">
        <v>2</v>
      </c>
      <c r="L1604" s="2">
        <v>36.99</v>
      </c>
      <c r="M1604" s="2">
        <v>73.98</v>
      </c>
      <c r="N1604">
        <f t="shared" si="75"/>
        <v>12</v>
      </c>
      <c r="O1604">
        <f t="shared" si="76"/>
        <v>2020</v>
      </c>
      <c r="P1604">
        <f t="shared" si="77"/>
        <v>11</v>
      </c>
    </row>
    <row r="1605" spans="1:16" x14ac:dyDescent="0.25">
      <c r="A1605" s="2">
        <v>1604</v>
      </c>
      <c r="B1605" s="2">
        <v>548</v>
      </c>
      <c r="C1605" s="3">
        <v>44176</v>
      </c>
      <c r="D1605" s="4" t="s">
        <v>2739</v>
      </c>
      <c r="E1605" s="4" t="s">
        <v>2740</v>
      </c>
      <c r="F1605" s="4" t="s">
        <v>832</v>
      </c>
      <c r="G1605" s="4" t="s">
        <v>396</v>
      </c>
      <c r="H1605" s="4" t="s">
        <v>24</v>
      </c>
      <c r="I1605" s="4" t="s">
        <v>450</v>
      </c>
      <c r="J1605" s="4" t="s">
        <v>451</v>
      </c>
      <c r="K1605" s="2">
        <v>2</v>
      </c>
      <c r="L1605" s="2">
        <v>549</v>
      </c>
      <c r="M1605" s="2">
        <v>1098</v>
      </c>
      <c r="N1605">
        <f t="shared" si="75"/>
        <v>12</v>
      </c>
      <c r="O1605">
        <f t="shared" si="76"/>
        <v>2020</v>
      </c>
      <c r="P1605">
        <f t="shared" si="77"/>
        <v>11</v>
      </c>
    </row>
    <row r="1606" spans="1:16" x14ac:dyDescent="0.25">
      <c r="A1606" s="2">
        <v>1605</v>
      </c>
      <c r="B1606" s="2">
        <v>205</v>
      </c>
      <c r="C1606" s="3">
        <v>44176</v>
      </c>
      <c r="D1606" s="4" t="s">
        <v>2741</v>
      </c>
      <c r="E1606" s="4" t="s">
        <v>2742</v>
      </c>
      <c r="F1606" s="4" t="s">
        <v>1373</v>
      </c>
      <c r="G1606" s="4" t="s">
        <v>23</v>
      </c>
      <c r="H1606" s="4" t="s">
        <v>17</v>
      </c>
      <c r="I1606" s="4" t="s">
        <v>137</v>
      </c>
      <c r="J1606" s="4" t="s">
        <v>138</v>
      </c>
      <c r="K1606" s="2">
        <v>2</v>
      </c>
      <c r="L1606" s="2">
        <v>16.989999999999998</v>
      </c>
      <c r="M1606" s="2">
        <v>33.979999999999997</v>
      </c>
      <c r="N1606">
        <f t="shared" si="75"/>
        <v>12</v>
      </c>
      <c r="O1606">
        <f t="shared" si="76"/>
        <v>2020</v>
      </c>
      <c r="P1606">
        <f t="shared" si="77"/>
        <v>11</v>
      </c>
    </row>
    <row r="1607" spans="1:16" x14ac:dyDescent="0.25">
      <c r="A1607" s="2">
        <v>1606</v>
      </c>
      <c r="B1607" s="2">
        <v>42</v>
      </c>
      <c r="C1607" s="3">
        <v>44176</v>
      </c>
      <c r="D1607" s="4" t="s">
        <v>2743</v>
      </c>
      <c r="E1607" s="4" t="s">
        <v>2744</v>
      </c>
      <c r="F1607" s="4" t="s">
        <v>160</v>
      </c>
      <c r="G1607" s="4" t="s">
        <v>161</v>
      </c>
      <c r="H1607" s="4" t="s">
        <v>70</v>
      </c>
      <c r="I1607" s="4" t="s">
        <v>179</v>
      </c>
      <c r="J1607" s="4" t="s">
        <v>180</v>
      </c>
      <c r="K1607" s="2">
        <v>5</v>
      </c>
      <c r="L1607" s="2">
        <v>250</v>
      </c>
      <c r="M1607" s="2">
        <v>1250</v>
      </c>
      <c r="N1607">
        <f t="shared" si="75"/>
        <v>12</v>
      </c>
      <c r="O1607">
        <f t="shared" si="76"/>
        <v>2020</v>
      </c>
      <c r="P1607">
        <f t="shared" si="77"/>
        <v>11</v>
      </c>
    </row>
    <row r="1608" spans="1:16" x14ac:dyDescent="0.25">
      <c r="A1608" s="2">
        <v>1607</v>
      </c>
      <c r="B1608" s="2">
        <v>1142</v>
      </c>
      <c r="C1608" s="3">
        <v>44176</v>
      </c>
      <c r="D1608" s="4" t="s">
        <v>2476</v>
      </c>
      <c r="E1608" s="4" t="s">
        <v>2477</v>
      </c>
      <c r="F1608" s="4" t="s">
        <v>1373</v>
      </c>
      <c r="G1608" s="4" t="s">
        <v>23</v>
      </c>
      <c r="H1608" s="4" t="s">
        <v>17</v>
      </c>
      <c r="I1608" s="4" t="s">
        <v>18</v>
      </c>
      <c r="J1608" s="4" t="s">
        <v>19</v>
      </c>
      <c r="K1608" s="2">
        <v>4</v>
      </c>
      <c r="L1608" s="2">
        <v>23.99</v>
      </c>
      <c r="M1608" s="2">
        <v>95.96</v>
      </c>
      <c r="N1608">
        <f t="shared" si="75"/>
        <v>12</v>
      </c>
      <c r="O1608">
        <f t="shared" si="76"/>
        <v>2020</v>
      </c>
      <c r="P1608">
        <f t="shared" si="77"/>
        <v>11</v>
      </c>
    </row>
    <row r="1609" spans="1:16" x14ac:dyDescent="0.25">
      <c r="A1609" s="2">
        <v>1608</v>
      </c>
      <c r="B1609" s="2">
        <v>1030</v>
      </c>
      <c r="C1609" s="3">
        <v>44177</v>
      </c>
      <c r="D1609" s="4" t="s">
        <v>2745</v>
      </c>
      <c r="E1609" s="4" t="s">
        <v>2746</v>
      </c>
      <c r="F1609" s="4" t="s">
        <v>1754</v>
      </c>
      <c r="G1609" s="4" t="s">
        <v>329</v>
      </c>
      <c r="H1609" s="4" t="s">
        <v>24</v>
      </c>
      <c r="I1609" s="4" t="s">
        <v>415</v>
      </c>
      <c r="J1609" s="4" t="s">
        <v>416</v>
      </c>
      <c r="K1609" s="2">
        <v>6</v>
      </c>
      <c r="L1609" s="2">
        <v>699</v>
      </c>
      <c r="M1609" s="2">
        <v>4194</v>
      </c>
      <c r="N1609">
        <f t="shared" si="75"/>
        <v>12</v>
      </c>
      <c r="O1609">
        <f t="shared" si="76"/>
        <v>2020</v>
      </c>
      <c r="P1609">
        <f t="shared" si="77"/>
        <v>12</v>
      </c>
    </row>
    <row r="1610" spans="1:16" ht="30" x14ac:dyDescent="0.25">
      <c r="A1610" s="2">
        <v>1609</v>
      </c>
      <c r="B1610" s="2">
        <v>1969</v>
      </c>
      <c r="C1610" s="3">
        <v>44177</v>
      </c>
      <c r="D1610" s="4" t="s">
        <v>2288</v>
      </c>
      <c r="E1610" s="4" t="s">
        <v>2289</v>
      </c>
      <c r="F1610" s="4" t="s">
        <v>1357</v>
      </c>
      <c r="G1610" s="4" t="s">
        <v>75</v>
      </c>
      <c r="H1610" s="4" t="s">
        <v>17</v>
      </c>
      <c r="I1610" s="4" t="s">
        <v>353</v>
      </c>
      <c r="J1610" s="4" t="s">
        <v>354</v>
      </c>
      <c r="K1610" s="2">
        <v>4</v>
      </c>
      <c r="L1610" s="2">
        <v>19.5</v>
      </c>
      <c r="M1610" s="2">
        <v>78</v>
      </c>
      <c r="N1610">
        <f t="shared" si="75"/>
        <v>12</v>
      </c>
      <c r="O1610">
        <f t="shared" si="76"/>
        <v>2020</v>
      </c>
      <c r="P1610">
        <f t="shared" si="77"/>
        <v>12</v>
      </c>
    </row>
    <row r="1611" spans="1:16" x14ac:dyDescent="0.25">
      <c r="A1611" s="2">
        <v>1610</v>
      </c>
      <c r="B1611" s="2">
        <v>188</v>
      </c>
      <c r="C1611" s="3">
        <v>44177</v>
      </c>
      <c r="D1611" s="4" t="s">
        <v>2747</v>
      </c>
      <c r="E1611" s="4" t="s">
        <v>2748</v>
      </c>
      <c r="F1611" s="4" t="s">
        <v>583</v>
      </c>
      <c r="G1611" s="4" t="s">
        <v>198</v>
      </c>
      <c r="H1611" s="4" t="s">
        <v>88</v>
      </c>
      <c r="I1611" s="4" t="s">
        <v>600</v>
      </c>
      <c r="J1611" s="4" t="s">
        <v>601</v>
      </c>
      <c r="K1611" s="2">
        <v>6</v>
      </c>
      <c r="L1611" s="2">
        <v>8.99</v>
      </c>
      <c r="M1611" s="2">
        <v>53.94</v>
      </c>
      <c r="N1611">
        <f t="shared" si="75"/>
        <v>12</v>
      </c>
      <c r="O1611">
        <f t="shared" si="76"/>
        <v>2020</v>
      </c>
      <c r="P1611">
        <f t="shared" si="77"/>
        <v>12</v>
      </c>
    </row>
    <row r="1612" spans="1:16" x14ac:dyDescent="0.25">
      <c r="A1612" s="2">
        <v>1611</v>
      </c>
      <c r="B1612" s="2">
        <v>1598</v>
      </c>
      <c r="C1612" s="3">
        <v>44177</v>
      </c>
      <c r="D1612" s="4" t="s">
        <v>2749</v>
      </c>
      <c r="E1612" s="4" t="s">
        <v>2750</v>
      </c>
      <c r="F1612" s="4" t="s">
        <v>75</v>
      </c>
      <c r="G1612" s="4" t="s">
        <v>76</v>
      </c>
      <c r="H1612" s="4" t="s">
        <v>24</v>
      </c>
      <c r="I1612" s="4" t="s">
        <v>231</v>
      </c>
      <c r="J1612" s="4" t="s">
        <v>232</v>
      </c>
      <c r="K1612" s="2">
        <v>4</v>
      </c>
      <c r="L1612" s="2">
        <v>599</v>
      </c>
      <c r="M1612" s="2">
        <v>2396</v>
      </c>
      <c r="N1612">
        <f t="shared" si="75"/>
        <v>12</v>
      </c>
      <c r="O1612">
        <f t="shared" si="76"/>
        <v>2020</v>
      </c>
      <c r="P1612">
        <f t="shared" si="77"/>
        <v>12</v>
      </c>
    </row>
    <row r="1613" spans="1:16" x14ac:dyDescent="0.25">
      <c r="A1613" s="2">
        <v>1612</v>
      </c>
      <c r="B1613" s="2">
        <v>1099</v>
      </c>
      <c r="C1613" s="3">
        <v>44178</v>
      </c>
      <c r="D1613" s="4" t="s">
        <v>1401</v>
      </c>
      <c r="E1613" s="4" t="s">
        <v>1402</v>
      </c>
      <c r="F1613" s="4" t="s">
        <v>904</v>
      </c>
      <c r="G1613" s="4" t="s">
        <v>62</v>
      </c>
      <c r="H1613" s="4" t="s">
        <v>38</v>
      </c>
      <c r="I1613" s="4" t="s">
        <v>265</v>
      </c>
      <c r="J1613" s="4" t="s">
        <v>266</v>
      </c>
      <c r="K1613" s="2">
        <v>3</v>
      </c>
      <c r="L1613" s="2">
        <v>167</v>
      </c>
      <c r="M1613" s="2">
        <v>501</v>
      </c>
      <c r="N1613">
        <f t="shared" si="75"/>
        <v>12</v>
      </c>
      <c r="O1613">
        <f t="shared" si="76"/>
        <v>2020</v>
      </c>
      <c r="P1613">
        <f t="shared" si="77"/>
        <v>13</v>
      </c>
    </row>
    <row r="1614" spans="1:16" x14ac:dyDescent="0.25">
      <c r="A1614" s="2">
        <v>1613</v>
      </c>
      <c r="B1614" s="2">
        <v>259</v>
      </c>
      <c r="C1614" s="3">
        <v>44178</v>
      </c>
      <c r="D1614" s="4" t="s">
        <v>2646</v>
      </c>
      <c r="E1614" s="4" t="s">
        <v>2647</v>
      </c>
      <c r="F1614" s="4" t="s">
        <v>75</v>
      </c>
      <c r="G1614" s="4" t="s">
        <v>76</v>
      </c>
      <c r="H1614" s="4" t="s">
        <v>31</v>
      </c>
      <c r="I1614" s="4" t="s">
        <v>260</v>
      </c>
      <c r="J1614" s="4" t="s">
        <v>261</v>
      </c>
      <c r="K1614" s="2">
        <v>3</v>
      </c>
      <c r="L1614" s="2">
        <v>28.99</v>
      </c>
      <c r="M1614" s="2">
        <v>86.97</v>
      </c>
      <c r="N1614">
        <f t="shared" si="75"/>
        <v>12</v>
      </c>
      <c r="O1614">
        <f t="shared" si="76"/>
        <v>2020</v>
      </c>
      <c r="P1614">
        <f t="shared" si="77"/>
        <v>13</v>
      </c>
    </row>
    <row r="1615" spans="1:16" x14ac:dyDescent="0.25">
      <c r="A1615" s="2">
        <v>1614</v>
      </c>
      <c r="B1615" s="2">
        <v>643</v>
      </c>
      <c r="C1615" s="3">
        <v>44178</v>
      </c>
      <c r="D1615" s="4" t="s">
        <v>1795</v>
      </c>
      <c r="E1615" s="4" t="s">
        <v>1796</v>
      </c>
      <c r="F1615" s="4" t="s">
        <v>1164</v>
      </c>
      <c r="G1615" s="4" t="s">
        <v>1029</v>
      </c>
      <c r="H1615" s="4" t="s">
        <v>70</v>
      </c>
      <c r="I1615" s="4" t="s">
        <v>308</v>
      </c>
      <c r="J1615" s="4" t="s">
        <v>309</v>
      </c>
      <c r="K1615" s="2">
        <v>3</v>
      </c>
      <c r="L1615" s="2">
        <v>499</v>
      </c>
      <c r="M1615" s="2">
        <v>1497</v>
      </c>
      <c r="N1615">
        <f t="shared" si="75"/>
        <v>12</v>
      </c>
      <c r="O1615">
        <f t="shared" si="76"/>
        <v>2020</v>
      </c>
      <c r="P1615">
        <f t="shared" si="77"/>
        <v>13</v>
      </c>
    </row>
    <row r="1616" spans="1:16" x14ac:dyDescent="0.25">
      <c r="A1616" s="2">
        <v>1615</v>
      </c>
      <c r="B1616" s="2">
        <v>180</v>
      </c>
      <c r="C1616" s="3">
        <v>44178</v>
      </c>
      <c r="D1616" s="4" t="s">
        <v>2751</v>
      </c>
      <c r="E1616" s="4" t="s">
        <v>2752</v>
      </c>
      <c r="F1616" s="4" t="s">
        <v>1546</v>
      </c>
      <c r="G1616" s="4" t="s">
        <v>23</v>
      </c>
      <c r="H1616" s="4" t="s">
        <v>17</v>
      </c>
      <c r="I1616" s="4" t="s">
        <v>301</v>
      </c>
      <c r="J1616" s="4" t="s">
        <v>302</v>
      </c>
      <c r="K1616" s="2">
        <v>4</v>
      </c>
      <c r="L1616" s="2">
        <v>14.99</v>
      </c>
      <c r="M1616" s="2">
        <v>59.96</v>
      </c>
      <c r="N1616">
        <f t="shared" si="75"/>
        <v>12</v>
      </c>
      <c r="O1616">
        <f t="shared" si="76"/>
        <v>2020</v>
      </c>
      <c r="P1616">
        <f t="shared" si="77"/>
        <v>13</v>
      </c>
    </row>
    <row r="1617" spans="1:16" x14ac:dyDescent="0.25">
      <c r="A1617" s="2">
        <v>1616</v>
      </c>
      <c r="B1617" s="2">
        <v>1613</v>
      </c>
      <c r="C1617" s="3">
        <v>44178</v>
      </c>
      <c r="D1617" s="4" t="s">
        <v>207</v>
      </c>
      <c r="E1617" s="4" t="s">
        <v>208</v>
      </c>
      <c r="F1617" s="4" t="s">
        <v>209</v>
      </c>
      <c r="G1617" s="4" t="s">
        <v>50</v>
      </c>
      <c r="H1617" s="4" t="s">
        <v>31</v>
      </c>
      <c r="I1617" s="4" t="s">
        <v>439</v>
      </c>
      <c r="J1617" s="4" t="s">
        <v>440</v>
      </c>
      <c r="K1617" s="2">
        <v>2</v>
      </c>
      <c r="L1617" s="2">
        <v>29.99</v>
      </c>
      <c r="M1617" s="2">
        <v>59.98</v>
      </c>
      <c r="N1617">
        <f t="shared" si="75"/>
        <v>12</v>
      </c>
      <c r="O1617">
        <f t="shared" si="76"/>
        <v>2020</v>
      </c>
      <c r="P1617">
        <f t="shared" si="77"/>
        <v>13</v>
      </c>
    </row>
    <row r="1618" spans="1:16" x14ac:dyDescent="0.25">
      <c r="A1618" s="2">
        <v>1617</v>
      </c>
      <c r="B1618" s="2">
        <v>375</v>
      </c>
      <c r="C1618" s="3">
        <v>44178</v>
      </c>
      <c r="D1618" s="4" t="s">
        <v>2753</v>
      </c>
      <c r="E1618" s="4" t="s">
        <v>2754</v>
      </c>
      <c r="F1618" s="4" t="s">
        <v>299</v>
      </c>
      <c r="G1618" s="4" t="s">
        <v>300</v>
      </c>
      <c r="H1618" s="4" t="s">
        <v>17</v>
      </c>
      <c r="I1618" s="4" t="s">
        <v>51</v>
      </c>
      <c r="J1618" s="4" t="s">
        <v>52</v>
      </c>
      <c r="K1618" s="2">
        <v>4</v>
      </c>
      <c r="L1618" s="2">
        <v>16.75</v>
      </c>
      <c r="M1618" s="2">
        <v>67</v>
      </c>
      <c r="N1618">
        <f t="shared" si="75"/>
        <v>12</v>
      </c>
      <c r="O1618">
        <f t="shared" si="76"/>
        <v>2020</v>
      </c>
      <c r="P1618">
        <f t="shared" si="77"/>
        <v>13</v>
      </c>
    </row>
    <row r="1619" spans="1:16" ht="30" x14ac:dyDescent="0.25">
      <c r="A1619" s="2">
        <v>1618</v>
      </c>
      <c r="B1619" s="2">
        <v>810</v>
      </c>
      <c r="C1619" s="3">
        <v>44179</v>
      </c>
      <c r="D1619" s="4" t="s">
        <v>1369</v>
      </c>
      <c r="E1619" s="4" t="s">
        <v>1370</v>
      </c>
      <c r="F1619" s="4" t="s">
        <v>1357</v>
      </c>
      <c r="G1619" s="4" t="s">
        <v>75</v>
      </c>
      <c r="H1619" s="4" t="s">
        <v>17</v>
      </c>
      <c r="I1619" s="4" t="s">
        <v>353</v>
      </c>
      <c r="J1619" s="4" t="s">
        <v>354</v>
      </c>
      <c r="K1619" s="2">
        <v>2</v>
      </c>
      <c r="L1619" s="2">
        <v>19.5</v>
      </c>
      <c r="M1619" s="2">
        <v>39</v>
      </c>
      <c r="N1619">
        <f t="shared" si="75"/>
        <v>12</v>
      </c>
      <c r="O1619">
        <f t="shared" si="76"/>
        <v>2020</v>
      </c>
      <c r="P1619">
        <f t="shared" si="77"/>
        <v>14</v>
      </c>
    </row>
    <row r="1620" spans="1:16" x14ac:dyDescent="0.25">
      <c r="A1620" s="2">
        <v>1619</v>
      </c>
      <c r="B1620" s="2">
        <v>1407</v>
      </c>
      <c r="C1620" s="3">
        <v>44179</v>
      </c>
      <c r="D1620" s="4" t="s">
        <v>1284</v>
      </c>
      <c r="E1620" s="4" t="s">
        <v>1285</v>
      </c>
      <c r="F1620" s="4" t="s">
        <v>1164</v>
      </c>
      <c r="G1620" s="4" t="s">
        <v>1029</v>
      </c>
      <c r="H1620" s="4" t="s">
        <v>17</v>
      </c>
      <c r="I1620" s="4" t="s">
        <v>45</v>
      </c>
      <c r="J1620" s="4" t="s">
        <v>46</v>
      </c>
      <c r="K1620" s="2">
        <v>4</v>
      </c>
      <c r="L1620" s="2">
        <v>19.5</v>
      </c>
      <c r="M1620" s="2">
        <v>78</v>
      </c>
      <c r="N1620">
        <f t="shared" si="75"/>
        <v>12</v>
      </c>
      <c r="O1620">
        <f t="shared" si="76"/>
        <v>2020</v>
      </c>
      <c r="P1620">
        <f t="shared" si="77"/>
        <v>14</v>
      </c>
    </row>
    <row r="1621" spans="1:16" ht="30" x14ac:dyDescent="0.25">
      <c r="A1621" s="2">
        <v>1620</v>
      </c>
      <c r="B1621" s="2">
        <v>1747</v>
      </c>
      <c r="C1621" s="3">
        <v>44179</v>
      </c>
      <c r="D1621" s="4" t="s">
        <v>2755</v>
      </c>
      <c r="E1621" s="4" t="s">
        <v>2756</v>
      </c>
      <c r="F1621" s="4" t="s">
        <v>2594</v>
      </c>
      <c r="G1621" s="4" t="s">
        <v>543</v>
      </c>
      <c r="H1621" s="4" t="s">
        <v>38</v>
      </c>
      <c r="I1621" s="4" t="s">
        <v>463</v>
      </c>
      <c r="J1621" s="4" t="s">
        <v>464</v>
      </c>
      <c r="K1621" s="2">
        <v>3</v>
      </c>
      <c r="L1621" s="2">
        <v>119</v>
      </c>
      <c r="M1621" s="2">
        <v>357</v>
      </c>
      <c r="N1621">
        <f t="shared" si="75"/>
        <v>12</v>
      </c>
      <c r="O1621">
        <f t="shared" si="76"/>
        <v>2020</v>
      </c>
      <c r="P1621">
        <f t="shared" si="77"/>
        <v>14</v>
      </c>
    </row>
    <row r="1622" spans="1:16" x14ac:dyDescent="0.25">
      <c r="A1622" s="2">
        <v>1621</v>
      </c>
      <c r="B1622" s="2">
        <v>1374</v>
      </c>
      <c r="C1622" s="3">
        <v>44179</v>
      </c>
      <c r="D1622" s="4" t="s">
        <v>972</v>
      </c>
      <c r="E1622" s="4" t="s">
        <v>973</v>
      </c>
      <c r="F1622" s="4" t="s">
        <v>29</v>
      </c>
      <c r="G1622" s="4" t="s">
        <v>30</v>
      </c>
      <c r="H1622" s="4" t="s">
        <v>31</v>
      </c>
      <c r="I1622" s="4" t="s">
        <v>63</v>
      </c>
      <c r="J1622" s="4" t="s">
        <v>64</v>
      </c>
      <c r="K1622" s="2">
        <v>6</v>
      </c>
      <c r="L1622" s="2">
        <v>44.95</v>
      </c>
      <c r="M1622" s="2">
        <v>269.7</v>
      </c>
      <c r="N1622">
        <f t="shared" si="75"/>
        <v>12</v>
      </c>
      <c r="O1622">
        <f t="shared" si="76"/>
        <v>2020</v>
      </c>
      <c r="P1622">
        <f t="shared" si="77"/>
        <v>14</v>
      </c>
    </row>
    <row r="1623" spans="1:16" x14ac:dyDescent="0.25">
      <c r="A1623" s="2">
        <v>1622</v>
      </c>
      <c r="B1623" s="2">
        <v>1924</v>
      </c>
      <c r="C1623" s="3">
        <v>44180</v>
      </c>
      <c r="D1623" s="4" t="s">
        <v>2757</v>
      </c>
      <c r="E1623" s="4" t="s">
        <v>2758</v>
      </c>
      <c r="F1623" s="4" t="s">
        <v>925</v>
      </c>
      <c r="G1623" s="4" t="s">
        <v>926</v>
      </c>
      <c r="H1623" s="4" t="s">
        <v>17</v>
      </c>
      <c r="I1623" s="4" t="s">
        <v>137</v>
      </c>
      <c r="J1623" s="4" t="s">
        <v>138</v>
      </c>
      <c r="K1623" s="2">
        <v>4</v>
      </c>
      <c r="L1623" s="2">
        <v>16.989999999999998</v>
      </c>
      <c r="M1623" s="2">
        <v>67.959999999999994</v>
      </c>
      <c r="N1623">
        <f t="shared" si="75"/>
        <v>12</v>
      </c>
      <c r="O1623">
        <f t="shared" si="76"/>
        <v>2020</v>
      </c>
      <c r="P1623">
        <f t="shared" si="77"/>
        <v>15</v>
      </c>
    </row>
    <row r="1624" spans="1:16" x14ac:dyDescent="0.25">
      <c r="A1624" s="2">
        <v>1623</v>
      </c>
      <c r="B1624" s="2">
        <v>1437</v>
      </c>
      <c r="C1624" s="3">
        <v>44181</v>
      </c>
      <c r="D1624" s="4" t="s">
        <v>2457</v>
      </c>
      <c r="E1624" s="4" t="s">
        <v>2458</v>
      </c>
      <c r="F1624" s="4" t="s">
        <v>2459</v>
      </c>
      <c r="G1624" s="4" t="s">
        <v>23</v>
      </c>
      <c r="H1624" s="4" t="s">
        <v>70</v>
      </c>
      <c r="I1624" s="4" t="s">
        <v>71</v>
      </c>
      <c r="J1624" s="4" t="s">
        <v>72</v>
      </c>
      <c r="K1624" s="2">
        <v>2</v>
      </c>
      <c r="L1624" s="2">
        <v>250</v>
      </c>
      <c r="M1624" s="2">
        <v>500</v>
      </c>
      <c r="N1624">
        <f t="shared" si="75"/>
        <v>12</v>
      </c>
      <c r="O1624">
        <f t="shared" si="76"/>
        <v>2020</v>
      </c>
      <c r="P1624">
        <f t="shared" si="77"/>
        <v>16</v>
      </c>
    </row>
    <row r="1625" spans="1:16" x14ac:dyDescent="0.25">
      <c r="A1625" s="2">
        <v>1624</v>
      </c>
      <c r="B1625" s="2">
        <v>1459</v>
      </c>
      <c r="C1625" s="3">
        <v>44181</v>
      </c>
      <c r="D1625" s="4" t="s">
        <v>2759</v>
      </c>
      <c r="E1625" s="4" t="s">
        <v>2760</v>
      </c>
      <c r="F1625" s="4" t="s">
        <v>696</v>
      </c>
      <c r="G1625" s="4" t="s">
        <v>62</v>
      </c>
      <c r="H1625" s="4" t="s">
        <v>17</v>
      </c>
      <c r="I1625" s="4" t="s">
        <v>334</v>
      </c>
      <c r="J1625" s="4" t="s">
        <v>335</v>
      </c>
      <c r="K1625" s="2">
        <v>1</v>
      </c>
      <c r="L1625" s="2">
        <v>24.99</v>
      </c>
      <c r="M1625" s="2">
        <v>24.99</v>
      </c>
      <c r="N1625">
        <f t="shared" si="75"/>
        <v>12</v>
      </c>
      <c r="O1625">
        <f t="shared" si="76"/>
        <v>2020</v>
      </c>
      <c r="P1625">
        <f t="shared" si="77"/>
        <v>16</v>
      </c>
    </row>
    <row r="1626" spans="1:16" x14ac:dyDescent="0.25">
      <c r="A1626" s="2">
        <v>1625</v>
      </c>
      <c r="B1626" s="2">
        <v>460</v>
      </c>
      <c r="C1626" s="3">
        <v>44181</v>
      </c>
      <c r="D1626" s="4" t="s">
        <v>991</v>
      </c>
      <c r="E1626" s="4" t="s">
        <v>992</v>
      </c>
      <c r="F1626" s="4" t="s">
        <v>649</v>
      </c>
      <c r="G1626" s="4" t="s">
        <v>23</v>
      </c>
      <c r="H1626" s="4" t="s">
        <v>88</v>
      </c>
      <c r="I1626" s="4" t="s">
        <v>660</v>
      </c>
      <c r="J1626" s="4" t="s">
        <v>661</v>
      </c>
      <c r="K1626" s="2">
        <v>3</v>
      </c>
      <c r="L1626" s="2">
        <v>4.99</v>
      </c>
      <c r="M1626" s="2">
        <v>14.97</v>
      </c>
      <c r="N1626">
        <f t="shared" si="75"/>
        <v>12</v>
      </c>
      <c r="O1626">
        <f t="shared" si="76"/>
        <v>2020</v>
      </c>
      <c r="P1626">
        <f t="shared" si="77"/>
        <v>16</v>
      </c>
    </row>
    <row r="1627" spans="1:16" x14ac:dyDescent="0.25">
      <c r="A1627" s="2">
        <v>1626</v>
      </c>
      <c r="B1627" s="2">
        <v>1978</v>
      </c>
      <c r="C1627" s="3">
        <v>44182</v>
      </c>
      <c r="D1627" s="4" t="s">
        <v>2761</v>
      </c>
      <c r="E1627" s="4" t="s">
        <v>2762</v>
      </c>
      <c r="F1627" s="4" t="s">
        <v>2763</v>
      </c>
      <c r="G1627" s="4" t="s">
        <v>30</v>
      </c>
      <c r="H1627" s="4" t="s">
        <v>38</v>
      </c>
      <c r="I1627" s="4" t="s">
        <v>121</v>
      </c>
      <c r="J1627" s="4" t="s">
        <v>122</v>
      </c>
      <c r="K1627" s="2">
        <v>3</v>
      </c>
      <c r="L1627" s="2">
        <v>179</v>
      </c>
      <c r="M1627" s="2">
        <v>537</v>
      </c>
      <c r="N1627">
        <f t="shared" si="75"/>
        <v>12</v>
      </c>
      <c r="O1627">
        <f t="shared" si="76"/>
        <v>2020</v>
      </c>
      <c r="P1627">
        <f t="shared" si="77"/>
        <v>17</v>
      </c>
    </row>
    <row r="1628" spans="1:16" x14ac:dyDescent="0.25">
      <c r="A1628" s="2">
        <v>1627</v>
      </c>
      <c r="B1628" s="2">
        <v>198</v>
      </c>
      <c r="C1628" s="3">
        <v>44182</v>
      </c>
      <c r="D1628" s="4" t="s">
        <v>833</v>
      </c>
      <c r="E1628" s="4" t="s">
        <v>834</v>
      </c>
      <c r="F1628" s="4" t="s">
        <v>749</v>
      </c>
      <c r="G1628" s="4" t="s">
        <v>192</v>
      </c>
      <c r="H1628" s="4" t="s">
        <v>56</v>
      </c>
      <c r="I1628" s="4" t="s">
        <v>366</v>
      </c>
      <c r="J1628" s="4" t="s">
        <v>367</v>
      </c>
      <c r="K1628" s="2">
        <v>5</v>
      </c>
      <c r="L1628" s="2">
        <v>189</v>
      </c>
      <c r="M1628" s="2">
        <v>945</v>
      </c>
      <c r="N1628">
        <f t="shared" si="75"/>
        <v>12</v>
      </c>
      <c r="O1628">
        <f t="shared" si="76"/>
        <v>2020</v>
      </c>
      <c r="P1628">
        <f t="shared" si="77"/>
        <v>17</v>
      </c>
    </row>
    <row r="1629" spans="1:16" x14ac:dyDescent="0.25">
      <c r="A1629" s="2">
        <v>1628</v>
      </c>
      <c r="B1629" s="2">
        <v>1975</v>
      </c>
      <c r="C1629" s="3">
        <v>44182</v>
      </c>
      <c r="D1629" s="4" t="s">
        <v>1309</v>
      </c>
      <c r="E1629" s="4" t="s">
        <v>1310</v>
      </c>
      <c r="F1629" s="4" t="s">
        <v>1311</v>
      </c>
      <c r="G1629" s="4" t="s">
        <v>543</v>
      </c>
      <c r="H1629" s="4" t="s">
        <v>17</v>
      </c>
      <c r="I1629" s="4" t="s">
        <v>156</v>
      </c>
      <c r="J1629" s="4" t="s">
        <v>157</v>
      </c>
      <c r="K1629" s="2">
        <v>5</v>
      </c>
      <c r="L1629" s="2">
        <v>14.99</v>
      </c>
      <c r="M1629" s="2">
        <v>74.95</v>
      </c>
      <c r="N1629">
        <f t="shared" si="75"/>
        <v>12</v>
      </c>
      <c r="O1629">
        <f t="shared" si="76"/>
        <v>2020</v>
      </c>
      <c r="P1629">
        <f t="shared" si="77"/>
        <v>17</v>
      </c>
    </row>
    <row r="1630" spans="1:16" x14ac:dyDescent="0.25">
      <c r="A1630" s="2">
        <v>1629</v>
      </c>
      <c r="B1630" s="2">
        <v>113</v>
      </c>
      <c r="C1630" s="3">
        <v>44183</v>
      </c>
      <c r="D1630" s="4" t="s">
        <v>2764</v>
      </c>
      <c r="E1630" s="4" t="s">
        <v>2765</v>
      </c>
      <c r="F1630" s="4" t="s">
        <v>1140</v>
      </c>
      <c r="G1630" s="4" t="s">
        <v>161</v>
      </c>
      <c r="H1630" s="4" t="s">
        <v>88</v>
      </c>
      <c r="I1630" s="4" t="s">
        <v>312</v>
      </c>
      <c r="J1630" s="4" t="s">
        <v>313</v>
      </c>
      <c r="K1630" s="2">
        <v>4</v>
      </c>
      <c r="L1630" s="2">
        <v>7.99</v>
      </c>
      <c r="M1630" s="2">
        <v>31.96</v>
      </c>
      <c r="N1630">
        <f t="shared" si="75"/>
        <v>12</v>
      </c>
      <c r="O1630">
        <f t="shared" si="76"/>
        <v>2020</v>
      </c>
      <c r="P1630">
        <f t="shared" si="77"/>
        <v>18</v>
      </c>
    </row>
    <row r="1631" spans="1:16" x14ac:dyDescent="0.25">
      <c r="A1631" s="2">
        <v>1630</v>
      </c>
      <c r="B1631" s="2">
        <v>1857</v>
      </c>
      <c r="C1631" s="3">
        <v>44183</v>
      </c>
      <c r="D1631" s="4" t="s">
        <v>2766</v>
      </c>
      <c r="E1631" s="4" t="s">
        <v>2767</v>
      </c>
      <c r="F1631" s="4" t="s">
        <v>625</v>
      </c>
      <c r="G1631" s="4" t="s">
        <v>396</v>
      </c>
      <c r="H1631" s="4" t="s">
        <v>70</v>
      </c>
      <c r="I1631" s="4" t="s">
        <v>308</v>
      </c>
      <c r="J1631" s="4" t="s">
        <v>309</v>
      </c>
      <c r="K1631" s="2">
        <v>3</v>
      </c>
      <c r="L1631" s="2">
        <v>499</v>
      </c>
      <c r="M1631" s="2">
        <v>1497</v>
      </c>
      <c r="N1631">
        <f t="shared" si="75"/>
        <v>12</v>
      </c>
      <c r="O1631">
        <f t="shared" si="76"/>
        <v>2020</v>
      </c>
      <c r="P1631">
        <f t="shared" si="77"/>
        <v>18</v>
      </c>
    </row>
    <row r="1632" spans="1:16" x14ac:dyDescent="0.25">
      <c r="A1632" s="2">
        <v>1631</v>
      </c>
      <c r="B1632" s="2">
        <v>1428</v>
      </c>
      <c r="C1632" s="3">
        <v>44183</v>
      </c>
      <c r="D1632" s="4" t="s">
        <v>2768</v>
      </c>
      <c r="E1632" s="4" t="s">
        <v>2769</v>
      </c>
      <c r="F1632" s="4" t="s">
        <v>2770</v>
      </c>
      <c r="G1632" s="4" t="s">
        <v>94</v>
      </c>
      <c r="H1632" s="4" t="s">
        <v>17</v>
      </c>
      <c r="I1632" s="4" t="s">
        <v>45</v>
      </c>
      <c r="J1632" s="4" t="s">
        <v>46</v>
      </c>
      <c r="K1632" s="2">
        <v>3</v>
      </c>
      <c r="L1632" s="2">
        <v>19.5</v>
      </c>
      <c r="M1632" s="2">
        <v>58.5</v>
      </c>
      <c r="N1632">
        <f t="shared" si="75"/>
        <v>12</v>
      </c>
      <c r="O1632">
        <f t="shared" si="76"/>
        <v>2020</v>
      </c>
      <c r="P1632">
        <f t="shared" si="77"/>
        <v>18</v>
      </c>
    </row>
    <row r="1633" spans="1:16" x14ac:dyDescent="0.25">
      <c r="A1633" s="2">
        <v>1632</v>
      </c>
      <c r="B1633" s="2">
        <v>2051</v>
      </c>
      <c r="C1633" s="3">
        <v>44183</v>
      </c>
      <c r="D1633" s="4" t="s">
        <v>2771</v>
      </c>
      <c r="E1633" s="4" t="s">
        <v>2772</v>
      </c>
      <c r="F1633" s="4" t="s">
        <v>61</v>
      </c>
      <c r="G1633" s="4" t="s">
        <v>62</v>
      </c>
      <c r="H1633" s="4" t="s">
        <v>70</v>
      </c>
      <c r="I1633" s="4" t="s">
        <v>179</v>
      </c>
      <c r="J1633" s="4" t="s">
        <v>180</v>
      </c>
      <c r="K1633" s="2">
        <v>5</v>
      </c>
      <c r="L1633" s="2">
        <v>250</v>
      </c>
      <c r="M1633" s="2">
        <v>1250</v>
      </c>
      <c r="N1633">
        <f t="shared" si="75"/>
        <v>12</v>
      </c>
      <c r="O1633">
        <f t="shared" si="76"/>
        <v>2020</v>
      </c>
      <c r="P1633">
        <f t="shared" si="77"/>
        <v>18</v>
      </c>
    </row>
    <row r="1634" spans="1:16" x14ac:dyDescent="0.25">
      <c r="A1634" s="2">
        <v>1633</v>
      </c>
      <c r="B1634" s="2">
        <v>1139</v>
      </c>
      <c r="C1634" s="3">
        <v>44183</v>
      </c>
      <c r="D1634" s="4" t="s">
        <v>1952</v>
      </c>
      <c r="E1634" s="4" t="s">
        <v>1953</v>
      </c>
      <c r="F1634" s="4" t="s">
        <v>279</v>
      </c>
      <c r="G1634" s="4" t="s">
        <v>126</v>
      </c>
      <c r="H1634" s="4" t="s">
        <v>56</v>
      </c>
      <c r="I1634" s="4" t="s">
        <v>366</v>
      </c>
      <c r="J1634" s="4" t="s">
        <v>367</v>
      </c>
      <c r="K1634" s="2">
        <v>5</v>
      </c>
      <c r="L1634" s="2">
        <v>189</v>
      </c>
      <c r="M1634" s="2">
        <v>945</v>
      </c>
      <c r="N1634">
        <f t="shared" si="75"/>
        <v>12</v>
      </c>
      <c r="O1634">
        <f t="shared" si="76"/>
        <v>2020</v>
      </c>
      <c r="P1634">
        <f t="shared" si="77"/>
        <v>18</v>
      </c>
    </row>
    <row r="1635" spans="1:16" x14ac:dyDescent="0.25">
      <c r="A1635" s="2">
        <v>1634</v>
      </c>
      <c r="B1635" s="2">
        <v>454</v>
      </c>
      <c r="C1635" s="3">
        <v>44184</v>
      </c>
      <c r="D1635" s="4" t="s">
        <v>682</v>
      </c>
      <c r="E1635" s="4" t="s">
        <v>683</v>
      </c>
      <c r="F1635" s="4" t="s">
        <v>684</v>
      </c>
      <c r="G1635" s="4" t="s">
        <v>188</v>
      </c>
      <c r="H1635" s="4" t="s">
        <v>31</v>
      </c>
      <c r="I1635" s="4" t="s">
        <v>260</v>
      </c>
      <c r="J1635" s="4" t="s">
        <v>261</v>
      </c>
      <c r="K1635" s="2">
        <v>3</v>
      </c>
      <c r="L1635" s="2">
        <v>28.99</v>
      </c>
      <c r="M1635" s="2">
        <v>86.97</v>
      </c>
      <c r="N1635">
        <f t="shared" si="75"/>
        <v>12</v>
      </c>
      <c r="O1635">
        <f t="shared" si="76"/>
        <v>2020</v>
      </c>
      <c r="P1635">
        <f t="shared" si="77"/>
        <v>19</v>
      </c>
    </row>
    <row r="1636" spans="1:16" x14ac:dyDescent="0.25">
      <c r="A1636" s="2">
        <v>1635</v>
      </c>
      <c r="B1636" s="2">
        <v>1426</v>
      </c>
      <c r="C1636" s="3">
        <v>44185</v>
      </c>
      <c r="D1636" s="4" t="s">
        <v>2773</v>
      </c>
      <c r="E1636" s="4" t="s">
        <v>2774</v>
      </c>
      <c r="F1636" s="4" t="s">
        <v>377</v>
      </c>
      <c r="G1636" s="4" t="s">
        <v>378</v>
      </c>
      <c r="H1636" s="4" t="s">
        <v>17</v>
      </c>
      <c r="I1636" s="4" t="s">
        <v>236</v>
      </c>
      <c r="J1636" s="4" t="s">
        <v>237</v>
      </c>
      <c r="K1636" s="2">
        <v>5</v>
      </c>
      <c r="L1636" s="2">
        <v>14.99</v>
      </c>
      <c r="M1636" s="2">
        <v>74.95</v>
      </c>
      <c r="N1636">
        <f t="shared" si="75"/>
        <v>12</v>
      </c>
      <c r="O1636">
        <f t="shared" si="76"/>
        <v>2020</v>
      </c>
      <c r="P1636">
        <f t="shared" si="77"/>
        <v>20</v>
      </c>
    </row>
    <row r="1637" spans="1:16" x14ac:dyDescent="0.25">
      <c r="A1637" s="2">
        <v>1636</v>
      </c>
      <c r="B1637" s="2">
        <v>954</v>
      </c>
      <c r="C1637" s="3">
        <v>44185</v>
      </c>
      <c r="D1637" s="4" t="s">
        <v>47</v>
      </c>
      <c r="E1637" s="4" t="s">
        <v>48</v>
      </c>
      <c r="F1637" s="4" t="s">
        <v>49</v>
      </c>
      <c r="G1637" s="4" t="s">
        <v>50</v>
      </c>
      <c r="H1637" s="4" t="s">
        <v>24</v>
      </c>
      <c r="I1637" s="4" t="s">
        <v>25</v>
      </c>
      <c r="J1637" s="4" t="s">
        <v>26</v>
      </c>
      <c r="K1637" s="2">
        <v>5</v>
      </c>
      <c r="L1637" s="2">
        <v>883</v>
      </c>
      <c r="M1637" s="2">
        <v>4415</v>
      </c>
      <c r="N1637">
        <f t="shared" si="75"/>
        <v>12</v>
      </c>
      <c r="O1637">
        <f t="shared" si="76"/>
        <v>2020</v>
      </c>
      <c r="P1637">
        <f t="shared" si="77"/>
        <v>20</v>
      </c>
    </row>
    <row r="1638" spans="1:16" x14ac:dyDescent="0.25">
      <c r="A1638" s="2">
        <v>1637</v>
      </c>
      <c r="B1638" s="2">
        <v>1692</v>
      </c>
      <c r="C1638" s="3">
        <v>44185</v>
      </c>
      <c r="D1638" s="4" t="s">
        <v>2775</v>
      </c>
      <c r="E1638" s="4" t="s">
        <v>2776</v>
      </c>
      <c r="F1638" s="4" t="s">
        <v>250</v>
      </c>
      <c r="G1638" s="4" t="s">
        <v>134</v>
      </c>
      <c r="H1638" s="4" t="s">
        <v>24</v>
      </c>
      <c r="I1638" s="4" t="s">
        <v>251</v>
      </c>
      <c r="J1638" s="4" t="s">
        <v>252</v>
      </c>
      <c r="K1638" s="2">
        <v>4</v>
      </c>
      <c r="L1638" s="2">
        <v>684</v>
      </c>
      <c r="M1638" s="2">
        <v>2736</v>
      </c>
      <c r="N1638">
        <f t="shared" si="75"/>
        <v>12</v>
      </c>
      <c r="O1638">
        <f t="shared" si="76"/>
        <v>2020</v>
      </c>
      <c r="P1638">
        <f t="shared" si="77"/>
        <v>20</v>
      </c>
    </row>
    <row r="1639" spans="1:16" x14ac:dyDescent="0.25">
      <c r="A1639" s="2">
        <v>1638</v>
      </c>
      <c r="B1639" s="2">
        <v>1019</v>
      </c>
      <c r="C1639" s="3">
        <v>44185</v>
      </c>
      <c r="D1639" s="4" t="s">
        <v>2777</v>
      </c>
      <c r="E1639" s="4" t="s">
        <v>2778</v>
      </c>
      <c r="F1639" s="4" t="s">
        <v>709</v>
      </c>
      <c r="G1639" s="4" t="s">
        <v>576</v>
      </c>
      <c r="H1639" s="4" t="s">
        <v>88</v>
      </c>
      <c r="I1639" s="4" t="s">
        <v>295</v>
      </c>
      <c r="J1639" s="4" t="s">
        <v>296</v>
      </c>
      <c r="K1639" s="2">
        <v>3</v>
      </c>
      <c r="L1639" s="2">
        <v>11.99</v>
      </c>
      <c r="M1639" s="2">
        <v>35.97</v>
      </c>
      <c r="N1639">
        <f t="shared" si="75"/>
        <v>12</v>
      </c>
      <c r="O1639">
        <f t="shared" si="76"/>
        <v>2020</v>
      </c>
      <c r="P1639">
        <f t="shared" si="77"/>
        <v>20</v>
      </c>
    </row>
    <row r="1640" spans="1:16" x14ac:dyDescent="0.25">
      <c r="A1640" s="2">
        <v>1639</v>
      </c>
      <c r="B1640" s="2">
        <v>1903</v>
      </c>
      <c r="C1640" s="3">
        <v>44185</v>
      </c>
      <c r="D1640" s="4" t="s">
        <v>2779</v>
      </c>
      <c r="E1640" s="4" t="s">
        <v>2780</v>
      </c>
      <c r="F1640" s="4" t="s">
        <v>2781</v>
      </c>
      <c r="G1640" s="4" t="s">
        <v>188</v>
      </c>
      <c r="H1640" s="4" t="s">
        <v>24</v>
      </c>
      <c r="I1640" s="4" t="s">
        <v>251</v>
      </c>
      <c r="J1640" s="4" t="s">
        <v>252</v>
      </c>
      <c r="K1640" s="2">
        <v>5</v>
      </c>
      <c r="L1640" s="2">
        <v>684</v>
      </c>
      <c r="M1640" s="2">
        <v>3420</v>
      </c>
      <c r="N1640">
        <f t="shared" si="75"/>
        <v>12</v>
      </c>
      <c r="O1640">
        <f t="shared" si="76"/>
        <v>2020</v>
      </c>
      <c r="P1640">
        <f t="shared" si="77"/>
        <v>20</v>
      </c>
    </row>
    <row r="1641" spans="1:16" x14ac:dyDescent="0.25">
      <c r="A1641" s="2">
        <v>1640</v>
      </c>
      <c r="B1641" s="2">
        <v>1717</v>
      </c>
      <c r="C1641" s="3">
        <v>44185</v>
      </c>
      <c r="D1641" s="4" t="s">
        <v>2782</v>
      </c>
      <c r="E1641" s="4" t="s">
        <v>2783</v>
      </c>
      <c r="F1641" s="4" t="s">
        <v>362</v>
      </c>
      <c r="G1641" s="4" t="s">
        <v>23</v>
      </c>
      <c r="H1641" s="4" t="s">
        <v>24</v>
      </c>
      <c r="I1641" s="4" t="s">
        <v>231</v>
      </c>
      <c r="J1641" s="4" t="s">
        <v>232</v>
      </c>
      <c r="K1641" s="2">
        <v>2</v>
      </c>
      <c r="L1641" s="2">
        <v>599</v>
      </c>
      <c r="M1641" s="2">
        <v>1198</v>
      </c>
      <c r="N1641">
        <f t="shared" si="75"/>
        <v>12</v>
      </c>
      <c r="O1641">
        <f t="shared" si="76"/>
        <v>2020</v>
      </c>
      <c r="P1641">
        <f t="shared" si="77"/>
        <v>20</v>
      </c>
    </row>
    <row r="1642" spans="1:16" x14ac:dyDescent="0.25">
      <c r="A1642" s="2">
        <v>1641</v>
      </c>
      <c r="B1642" s="2">
        <v>935</v>
      </c>
      <c r="C1642" s="3">
        <v>44185</v>
      </c>
      <c r="D1642" s="4" t="s">
        <v>1944</v>
      </c>
      <c r="E1642" s="4" t="s">
        <v>1945</v>
      </c>
      <c r="F1642" s="4" t="s">
        <v>362</v>
      </c>
      <c r="G1642" s="4" t="s">
        <v>23</v>
      </c>
      <c r="H1642" s="4" t="s">
        <v>38</v>
      </c>
      <c r="I1642" s="4" t="s">
        <v>265</v>
      </c>
      <c r="J1642" s="4" t="s">
        <v>266</v>
      </c>
      <c r="K1642" s="2">
        <v>3</v>
      </c>
      <c r="L1642" s="2">
        <v>167</v>
      </c>
      <c r="M1642" s="2">
        <v>501</v>
      </c>
      <c r="N1642">
        <f t="shared" si="75"/>
        <v>12</v>
      </c>
      <c r="O1642">
        <f t="shared" si="76"/>
        <v>2020</v>
      </c>
      <c r="P1642">
        <f t="shared" si="77"/>
        <v>20</v>
      </c>
    </row>
    <row r="1643" spans="1:16" x14ac:dyDescent="0.25">
      <c r="A1643" s="2">
        <v>1642</v>
      </c>
      <c r="B1643" s="2">
        <v>1349</v>
      </c>
      <c r="C1643" s="3">
        <v>44186</v>
      </c>
      <c r="D1643" s="4" t="s">
        <v>2784</v>
      </c>
      <c r="E1643" s="4" t="s">
        <v>2785</v>
      </c>
      <c r="F1643" s="4" t="s">
        <v>1620</v>
      </c>
      <c r="G1643" s="4" t="s">
        <v>514</v>
      </c>
      <c r="H1643" s="4" t="s">
        <v>70</v>
      </c>
      <c r="I1643" s="4" t="s">
        <v>431</v>
      </c>
      <c r="J1643" s="4" t="s">
        <v>432</v>
      </c>
      <c r="K1643" s="2">
        <v>2</v>
      </c>
      <c r="L1643" s="2">
        <v>455</v>
      </c>
      <c r="M1643" s="2">
        <v>910</v>
      </c>
      <c r="N1643">
        <f t="shared" si="75"/>
        <v>12</v>
      </c>
      <c r="O1643">
        <f t="shared" si="76"/>
        <v>2020</v>
      </c>
      <c r="P1643">
        <f t="shared" si="77"/>
        <v>21</v>
      </c>
    </row>
    <row r="1644" spans="1:16" x14ac:dyDescent="0.25">
      <c r="A1644" s="2">
        <v>1643</v>
      </c>
      <c r="B1644" s="2">
        <v>901</v>
      </c>
      <c r="C1644" s="3">
        <v>44186</v>
      </c>
      <c r="D1644" s="4" t="s">
        <v>2786</v>
      </c>
      <c r="E1644" s="4" t="s">
        <v>2787</v>
      </c>
      <c r="F1644" s="4" t="s">
        <v>1086</v>
      </c>
      <c r="G1644" s="4" t="s">
        <v>198</v>
      </c>
      <c r="H1644" s="4" t="s">
        <v>56</v>
      </c>
      <c r="I1644" s="4" t="s">
        <v>170</v>
      </c>
      <c r="J1644" s="4" t="s">
        <v>171</v>
      </c>
      <c r="K1644" s="2">
        <v>2</v>
      </c>
      <c r="L1644" s="2">
        <v>225</v>
      </c>
      <c r="M1644" s="2">
        <v>450</v>
      </c>
      <c r="N1644">
        <f t="shared" si="75"/>
        <v>12</v>
      </c>
      <c r="O1644">
        <f t="shared" si="76"/>
        <v>2020</v>
      </c>
      <c r="P1644">
        <f t="shared" si="77"/>
        <v>21</v>
      </c>
    </row>
    <row r="1645" spans="1:16" ht="30" x14ac:dyDescent="0.25">
      <c r="A1645" s="2">
        <v>1644</v>
      </c>
      <c r="B1645" s="2">
        <v>1747</v>
      </c>
      <c r="C1645" s="3">
        <v>44186</v>
      </c>
      <c r="D1645" s="4" t="s">
        <v>2755</v>
      </c>
      <c r="E1645" s="4" t="s">
        <v>2756</v>
      </c>
      <c r="F1645" s="4" t="s">
        <v>2594</v>
      </c>
      <c r="G1645" s="4" t="s">
        <v>543</v>
      </c>
      <c r="H1645" s="4" t="s">
        <v>31</v>
      </c>
      <c r="I1645" s="4" t="s">
        <v>162</v>
      </c>
      <c r="J1645" s="4" t="s">
        <v>163</v>
      </c>
      <c r="K1645" s="2">
        <v>2</v>
      </c>
      <c r="L1645" s="2">
        <v>42.99</v>
      </c>
      <c r="M1645" s="2">
        <v>85.98</v>
      </c>
      <c r="N1645">
        <f t="shared" si="75"/>
        <v>12</v>
      </c>
      <c r="O1645">
        <f t="shared" si="76"/>
        <v>2020</v>
      </c>
      <c r="P1645">
        <f t="shared" si="77"/>
        <v>21</v>
      </c>
    </row>
    <row r="1646" spans="1:16" x14ac:dyDescent="0.25">
      <c r="A1646" s="2">
        <v>1645</v>
      </c>
      <c r="B1646" s="2">
        <v>1812</v>
      </c>
      <c r="C1646" s="3">
        <v>44186</v>
      </c>
      <c r="D1646" s="4" t="s">
        <v>1533</v>
      </c>
      <c r="E1646" s="4" t="s">
        <v>1534</v>
      </c>
      <c r="F1646" s="4" t="s">
        <v>553</v>
      </c>
      <c r="G1646" s="4" t="s">
        <v>392</v>
      </c>
      <c r="H1646" s="4" t="s">
        <v>17</v>
      </c>
      <c r="I1646" s="4" t="s">
        <v>45</v>
      </c>
      <c r="J1646" s="4" t="s">
        <v>46</v>
      </c>
      <c r="K1646" s="2">
        <v>4</v>
      </c>
      <c r="L1646" s="2">
        <v>19.5</v>
      </c>
      <c r="M1646" s="2">
        <v>78</v>
      </c>
      <c r="N1646">
        <f t="shared" si="75"/>
        <v>12</v>
      </c>
      <c r="O1646">
        <f t="shared" si="76"/>
        <v>2020</v>
      </c>
      <c r="P1646">
        <f t="shared" si="77"/>
        <v>21</v>
      </c>
    </row>
    <row r="1647" spans="1:16" x14ac:dyDescent="0.25">
      <c r="A1647" s="2">
        <v>1646</v>
      </c>
      <c r="B1647" s="2">
        <v>441</v>
      </c>
      <c r="C1647" s="3">
        <v>44187</v>
      </c>
      <c r="D1647" s="4" t="s">
        <v>2788</v>
      </c>
      <c r="E1647" s="4" t="s">
        <v>2789</v>
      </c>
      <c r="F1647" s="4" t="s">
        <v>649</v>
      </c>
      <c r="G1647" s="4" t="s">
        <v>23</v>
      </c>
      <c r="H1647" s="4" t="s">
        <v>31</v>
      </c>
      <c r="I1647" s="4" t="s">
        <v>63</v>
      </c>
      <c r="J1647" s="4" t="s">
        <v>64</v>
      </c>
      <c r="K1647" s="2">
        <v>3</v>
      </c>
      <c r="L1647" s="2">
        <v>44.95</v>
      </c>
      <c r="M1647" s="2">
        <v>134.85</v>
      </c>
      <c r="N1647">
        <f t="shared" si="75"/>
        <v>12</v>
      </c>
      <c r="O1647">
        <f t="shared" si="76"/>
        <v>2020</v>
      </c>
      <c r="P1647">
        <f t="shared" si="77"/>
        <v>22</v>
      </c>
    </row>
    <row r="1648" spans="1:16" x14ac:dyDescent="0.25">
      <c r="A1648" s="2">
        <v>1647</v>
      </c>
      <c r="B1648" s="2">
        <v>1235</v>
      </c>
      <c r="C1648" s="3">
        <v>44187</v>
      </c>
      <c r="D1648" s="4" t="s">
        <v>1821</v>
      </c>
      <c r="E1648" s="4" t="s">
        <v>1822</v>
      </c>
      <c r="F1648" s="4" t="s">
        <v>352</v>
      </c>
      <c r="G1648" s="4" t="s">
        <v>75</v>
      </c>
      <c r="H1648" s="4" t="s">
        <v>70</v>
      </c>
      <c r="I1648" s="4" t="s">
        <v>179</v>
      </c>
      <c r="J1648" s="4" t="s">
        <v>180</v>
      </c>
      <c r="K1648" s="2">
        <v>2</v>
      </c>
      <c r="L1648" s="2">
        <v>250</v>
      </c>
      <c r="M1648" s="2">
        <v>500</v>
      </c>
      <c r="N1648">
        <f t="shared" si="75"/>
        <v>12</v>
      </c>
      <c r="O1648">
        <f t="shared" si="76"/>
        <v>2020</v>
      </c>
      <c r="P1648">
        <f t="shared" si="77"/>
        <v>22</v>
      </c>
    </row>
    <row r="1649" spans="1:16" x14ac:dyDescent="0.25">
      <c r="A1649" s="2">
        <v>1648</v>
      </c>
      <c r="B1649" s="2">
        <v>648</v>
      </c>
      <c r="C1649" s="3">
        <v>44187</v>
      </c>
      <c r="D1649" s="4" t="s">
        <v>1961</v>
      </c>
      <c r="E1649" s="4" t="s">
        <v>1962</v>
      </c>
      <c r="F1649" s="4" t="s">
        <v>55</v>
      </c>
      <c r="G1649" s="4" t="s">
        <v>23</v>
      </c>
      <c r="H1649" s="4" t="s">
        <v>88</v>
      </c>
      <c r="I1649" s="4" t="s">
        <v>210</v>
      </c>
      <c r="J1649" s="4" t="s">
        <v>211</v>
      </c>
      <c r="K1649" s="2">
        <v>5</v>
      </c>
      <c r="L1649" s="2">
        <v>12</v>
      </c>
      <c r="M1649" s="2">
        <v>60</v>
      </c>
      <c r="N1649">
        <f t="shared" si="75"/>
        <v>12</v>
      </c>
      <c r="O1649">
        <f t="shared" si="76"/>
        <v>2020</v>
      </c>
      <c r="P1649">
        <f t="shared" si="77"/>
        <v>22</v>
      </c>
    </row>
    <row r="1650" spans="1:16" x14ac:dyDescent="0.25">
      <c r="A1650" s="2">
        <v>1649</v>
      </c>
      <c r="B1650" s="2">
        <v>1948</v>
      </c>
      <c r="C1650" s="3">
        <v>44187</v>
      </c>
      <c r="D1650" s="4" t="s">
        <v>2790</v>
      </c>
      <c r="E1650" s="4" t="s">
        <v>2791</v>
      </c>
      <c r="F1650" s="4" t="s">
        <v>75</v>
      </c>
      <c r="G1650" s="4" t="s">
        <v>76</v>
      </c>
      <c r="H1650" s="4" t="s">
        <v>24</v>
      </c>
      <c r="I1650" s="4" t="s">
        <v>106</v>
      </c>
      <c r="J1650" s="4" t="s">
        <v>107</v>
      </c>
      <c r="K1650" s="2">
        <v>6</v>
      </c>
      <c r="L1650" s="2">
        <v>899</v>
      </c>
      <c r="M1650" s="2">
        <v>5394</v>
      </c>
      <c r="N1650">
        <f t="shared" si="75"/>
        <v>12</v>
      </c>
      <c r="O1650">
        <f t="shared" si="76"/>
        <v>2020</v>
      </c>
      <c r="P1650">
        <f t="shared" si="77"/>
        <v>22</v>
      </c>
    </row>
    <row r="1651" spans="1:16" x14ac:dyDescent="0.25">
      <c r="A1651" s="2">
        <v>1650</v>
      </c>
      <c r="B1651" s="2">
        <v>40</v>
      </c>
      <c r="C1651" s="3">
        <v>44187</v>
      </c>
      <c r="D1651" s="4" t="s">
        <v>2792</v>
      </c>
      <c r="E1651" s="4" t="s">
        <v>2793</v>
      </c>
      <c r="F1651" s="4" t="s">
        <v>1997</v>
      </c>
      <c r="G1651" s="4" t="s">
        <v>1053</v>
      </c>
      <c r="H1651" s="4" t="s">
        <v>31</v>
      </c>
      <c r="I1651" s="4" t="s">
        <v>435</v>
      </c>
      <c r="J1651" s="4" t="s">
        <v>436</v>
      </c>
      <c r="K1651" s="2">
        <v>3</v>
      </c>
      <c r="L1651" s="2">
        <v>29.99</v>
      </c>
      <c r="M1651" s="2">
        <v>89.97</v>
      </c>
      <c r="N1651">
        <f t="shared" si="75"/>
        <v>12</v>
      </c>
      <c r="O1651">
        <f t="shared" si="76"/>
        <v>2020</v>
      </c>
      <c r="P1651">
        <f t="shared" si="77"/>
        <v>22</v>
      </c>
    </row>
    <row r="1652" spans="1:16" ht="30" x14ac:dyDescent="0.25">
      <c r="A1652" s="2">
        <v>1651</v>
      </c>
      <c r="B1652" s="2">
        <v>1747</v>
      </c>
      <c r="C1652" s="3">
        <v>44187</v>
      </c>
      <c r="D1652" s="4" t="s">
        <v>2755</v>
      </c>
      <c r="E1652" s="4" t="s">
        <v>2756</v>
      </c>
      <c r="F1652" s="4" t="s">
        <v>2594</v>
      </c>
      <c r="G1652" s="4" t="s">
        <v>543</v>
      </c>
      <c r="H1652" s="4" t="s">
        <v>31</v>
      </c>
      <c r="I1652" s="4" t="s">
        <v>63</v>
      </c>
      <c r="J1652" s="4" t="s">
        <v>64</v>
      </c>
      <c r="K1652" s="2">
        <v>3</v>
      </c>
      <c r="L1652" s="2">
        <v>44.95</v>
      </c>
      <c r="M1652" s="2">
        <v>134.85</v>
      </c>
      <c r="N1652">
        <f t="shared" si="75"/>
        <v>12</v>
      </c>
      <c r="O1652">
        <f t="shared" si="76"/>
        <v>2020</v>
      </c>
      <c r="P1652">
        <f t="shared" si="77"/>
        <v>22</v>
      </c>
    </row>
    <row r="1653" spans="1:16" x14ac:dyDescent="0.25">
      <c r="A1653" s="2">
        <v>1652</v>
      </c>
      <c r="B1653" s="2">
        <v>225</v>
      </c>
      <c r="C1653" s="3">
        <v>44187</v>
      </c>
      <c r="D1653" s="4" t="s">
        <v>1462</v>
      </c>
      <c r="E1653" s="4" t="s">
        <v>1463</v>
      </c>
      <c r="F1653" s="4" t="s">
        <v>133</v>
      </c>
      <c r="G1653" s="4" t="s">
        <v>134</v>
      </c>
      <c r="H1653" s="4" t="s">
        <v>56</v>
      </c>
      <c r="I1653" s="4" t="s">
        <v>366</v>
      </c>
      <c r="J1653" s="4" t="s">
        <v>367</v>
      </c>
      <c r="K1653" s="2">
        <v>3</v>
      </c>
      <c r="L1653" s="2">
        <v>189</v>
      </c>
      <c r="M1653" s="2">
        <v>567</v>
      </c>
      <c r="N1653">
        <f t="shared" si="75"/>
        <v>12</v>
      </c>
      <c r="O1653">
        <f t="shared" si="76"/>
        <v>2020</v>
      </c>
      <c r="P1653">
        <f t="shared" si="77"/>
        <v>22</v>
      </c>
    </row>
    <row r="1654" spans="1:16" x14ac:dyDescent="0.25">
      <c r="A1654" s="2">
        <v>1653</v>
      </c>
      <c r="B1654" s="2">
        <v>49</v>
      </c>
      <c r="C1654" s="3">
        <v>44187</v>
      </c>
      <c r="D1654" s="4" t="s">
        <v>2527</v>
      </c>
      <c r="E1654" s="4" t="s">
        <v>2528</v>
      </c>
      <c r="F1654" s="4" t="s">
        <v>2354</v>
      </c>
      <c r="G1654" s="4" t="s">
        <v>198</v>
      </c>
      <c r="H1654" s="4" t="s">
        <v>88</v>
      </c>
      <c r="I1654" s="4" t="s">
        <v>312</v>
      </c>
      <c r="J1654" s="4" t="s">
        <v>313</v>
      </c>
      <c r="K1654" s="2">
        <v>3</v>
      </c>
      <c r="L1654" s="2">
        <v>7.99</v>
      </c>
      <c r="M1654" s="2">
        <v>23.97</v>
      </c>
      <c r="N1654">
        <f t="shared" si="75"/>
        <v>12</v>
      </c>
      <c r="O1654">
        <f t="shared" si="76"/>
        <v>2020</v>
      </c>
      <c r="P1654">
        <f t="shared" si="77"/>
        <v>22</v>
      </c>
    </row>
    <row r="1655" spans="1:16" x14ac:dyDescent="0.25">
      <c r="A1655" s="2">
        <v>1654</v>
      </c>
      <c r="B1655" s="2">
        <v>793</v>
      </c>
      <c r="C1655" s="3">
        <v>44187</v>
      </c>
      <c r="D1655" s="4" t="s">
        <v>2180</v>
      </c>
      <c r="E1655" s="4" t="s">
        <v>2181</v>
      </c>
      <c r="F1655" s="4" t="s">
        <v>652</v>
      </c>
      <c r="G1655" s="4" t="s">
        <v>126</v>
      </c>
      <c r="H1655" s="4" t="s">
        <v>88</v>
      </c>
      <c r="I1655" s="4" t="s">
        <v>600</v>
      </c>
      <c r="J1655" s="4" t="s">
        <v>601</v>
      </c>
      <c r="K1655" s="2">
        <v>3</v>
      </c>
      <c r="L1655" s="2">
        <v>8.99</v>
      </c>
      <c r="M1655" s="2">
        <v>26.97</v>
      </c>
      <c r="N1655">
        <f t="shared" si="75"/>
        <v>12</v>
      </c>
      <c r="O1655">
        <f t="shared" si="76"/>
        <v>2020</v>
      </c>
      <c r="P1655">
        <f t="shared" si="77"/>
        <v>22</v>
      </c>
    </row>
    <row r="1656" spans="1:16" x14ac:dyDescent="0.25">
      <c r="A1656" s="2">
        <v>1655</v>
      </c>
      <c r="B1656" s="2">
        <v>910</v>
      </c>
      <c r="C1656" s="3">
        <v>44188</v>
      </c>
      <c r="D1656" s="4" t="s">
        <v>2794</v>
      </c>
      <c r="E1656" s="4" t="s">
        <v>2795</v>
      </c>
      <c r="F1656" s="4" t="s">
        <v>664</v>
      </c>
      <c r="G1656" s="4" t="s">
        <v>665</v>
      </c>
      <c r="H1656" s="4" t="s">
        <v>17</v>
      </c>
      <c r="I1656" s="4" t="s">
        <v>517</v>
      </c>
      <c r="J1656" s="4" t="s">
        <v>518</v>
      </c>
      <c r="K1656" s="2">
        <v>4</v>
      </c>
      <c r="L1656" s="2">
        <v>13.99</v>
      </c>
      <c r="M1656" s="2">
        <v>55.96</v>
      </c>
      <c r="N1656">
        <f t="shared" si="75"/>
        <v>12</v>
      </c>
      <c r="O1656">
        <f t="shared" si="76"/>
        <v>2020</v>
      </c>
      <c r="P1656">
        <f t="shared" si="77"/>
        <v>23</v>
      </c>
    </row>
    <row r="1657" spans="1:16" x14ac:dyDescent="0.25">
      <c r="A1657" s="2">
        <v>1656</v>
      </c>
      <c r="B1657" s="2">
        <v>165</v>
      </c>
      <c r="C1657" s="3">
        <v>44188</v>
      </c>
      <c r="D1657" s="4" t="s">
        <v>2796</v>
      </c>
      <c r="E1657" s="4" t="s">
        <v>2797</v>
      </c>
      <c r="F1657" s="4" t="s">
        <v>99</v>
      </c>
      <c r="G1657" s="4" t="s">
        <v>62</v>
      </c>
      <c r="H1657" s="4" t="s">
        <v>56</v>
      </c>
      <c r="I1657" s="4" t="s">
        <v>95</v>
      </c>
      <c r="J1657" s="4" t="s">
        <v>96</v>
      </c>
      <c r="K1657" s="2">
        <v>3</v>
      </c>
      <c r="L1657" s="2">
        <v>214</v>
      </c>
      <c r="M1657" s="2">
        <v>642</v>
      </c>
      <c r="N1657">
        <f t="shared" si="75"/>
        <v>12</v>
      </c>
      <c r="O1657">
        <f t="shared" si="76"/>
        <v>2020</v>
      </c>
      <c r="P1657">
        <f t="shared" si="77"/>
        <v>23</v>
      </c>
    </row>
    <row r="1658" spans="1:16" x14ac:dyDescent="0.25">
      <c r="A1658" s="2">
        <v>1657</v>
      </c>
      <c r="B1658" s="2">
        <v>924</v>
      </c>
      <c r="C1658" s="3">
        <v>44188</v>
      </c>
      <c r="D1658" s="4" t="s">
        <v>2798</v>
      </c>
      <c r="E1658" s="4" t="s">
        <v>2799</v>
      </c>
      <c r="F1658" s="4" t="s">
        <v>528</v>
      </c>
      <c r="G1658" s="4" t="s">
        <v>111</v>
      </c>
      <c r="H1658" s="4" t="s">
        <v>31</v>
      </c>
      <c r="I1658" s="4" t="s">
        <v>291</v>
      </c>
      <c r="J1658" s="4" t="s">
        <v>292</v>
      </c>
      <c r="K1658" s="2">
        <v>4</v>
      </c>
      <c r="L1658" s="2">
        <v>49</v>
      </c>
      <c r="M1658" s="2">
        <v>196</v>
      </c>
      <c r="N1658">
        <f t="shared" si="75"/>
        <v>12</v>
      </c>
      <c r="O1658">
        <f t="shared" si="76"/>
        <v>2020</v>
      </c>
      <c r="P1658">
        <f t="shared" si="77"/>
        <v>23</v>
      </c>
    </row>
    <row r="1659" spans="1:16" x14ac:dyDescent="0.25">
      <c r="A1659" s="2">
        <v>1658</v>
      </c>
      <c r="B1659" s="2">
        <v>423</v>
      </c>
      <c r="C1659" s="3">
        <v>44188</v>
      </c>
      <c r="D1659" s="4" t="s">
        <v>929</v>
      </c>
      <c r="E1659" s="4" t="s">
        <v>930</v>
      </c>
      <c r="F1659" s="4" t="s">
        <v>931</v>
      </c>
      <c r="G1659" s="4" t="s">
        <v>62</v>
      </c>
      <c r="H1659" s="4" t="s">
        <v>17</v>
      </c>
      <c r="I1659" s="4" t="s">
        <v>193</v>
      </c>
      <c r="J1659" s="4" t="s">
        <v>194</v>
      </c>
      <c r="K1659" s="2">
        <v>5</v>
      </c>
      <c r="L1659" s="2">
        <v>23.99</v>
      </c>
      <c r="M1659" s="2">
        <v>119.95</v>
      </c>
      <c r="N1659">
        <f t="shared" si="75"/>
        <v>12</v>
      </c>
      <c r="O1659">
        <f t="shared" si="76"/>
        <v>2020</v>
      </c>
      <c r="P1659">
        <f t="shared" si="77"/>
        <v>23</v>
      </c>
    </row>
    <row r="1660" spans="1:16" x14ac:dyDescent="0.25">
      <c r="A1660" s="2">
        <v>1659</v>
      </c>
      <c r="B1660" s="2">
        <v>1043</v>
      </c>
      <c r="C1660" s="3">
        <v>44188</v>
      </c>
      <c r="D1660" s="4" t="s">
        <v>747</v>
      </c>
      <c r="E1660" s="4" t="s">
        <v>748</v>
      </c>
      <c r="F1660" s="4" t="s">
        <v>749</v>
      </c>
      <c r="G1660" s="4" t="s">
        <v>192</v>
      </c>
      <c r="H1660" s="4" t="s">
        <v>17</v>
      </c>
      <c r="I1660" s="4" t="s">
        <v>334</v>
      </c>
      <c r="J1660" s="4" t="s">
        <v>335</v>
      </c>
      <c r="K1660" s="2">
        <v>3</v>
      </c>
      <c r="L1660" s="2">
        <v>24.99</v>
      </c>
      <c r="M1660" s="2">
        <v>74.97</v>
      </c>
      <c r="N1660">
        <f t="shared" si="75"/>
        <v>12</v>
      </c>
      <c r="O1660">
        <f t="shared" si="76"/>
        <v>2020</v>
      </c>
      <c r="P1660">
        <f t="shared" si="77"/>
        <v>23</v>
      </c>
    </row>
    <row r="1661" spans="1:16" x14ac:dyDescent="0.25">
      <c r="A1661" s="2">
        <v>1660</v>
      </c>
      <c r="B1661" s="2">
        <v>723</v>
      </c>
      <c r="C1661" s="3">
        <v>44189</v>
      </c>
      <c r="D1661" s="4" t="s">
        <v>1167</v>
      </c>
      <c r="E1661" s="4" t="s">
        <v>1168</v>
      </c>
      <c r="F1661" s="4" t="s">
        <v>1169</v>
      </c>
      <c r="G1661" s="4" t="s">
        <v>62</v>
      </c>
      <c r="H1661" s="4" t="s">
        <v>56</v>
      </c>
      <c r="I1661" s="4" t="s">
        <v>170</v>
      </c>
      <c r="J1661" s="4" t="s">
        <v>171</v>
      </c>
      <c r="K1661" s="2">
        <v>4</v>
      </c>
      <c r="L1661" s="2">
        <v>225</v>
      </c>
      <c r="M1661" s="2">
        <v>900</v>
      </c>
      <c r="N1661">
        <f t="shared" si="75"/>
        <v>12</v>
      </c>
      <c r="O1661">
        <f t="shared" si="76"/>
        <v>2020</v>
      </c>
      <c r="P1661">
        <f t="shared" si="77"/>
        <v>24</v>
      </c>
    </row>
    <row r="1662" spans="1:16" x14ac:dyDescent="0.25">
      <c r="A1662" s="2">
        <v>1661</v>
      </c>
      <c r="B1662" s="2">
        <v>1357</v>
      </c>
      <c r="C1662" s="3">
        <v>44189</v>
      </c>
      <c r="D1662" s="4" t="s">
        <v>1936</v>
      </c>
      <c r="E1662" s="4" t="s">
        <v>1937</v>
      </c>
      <c r="F1662" s="4" t="s">
        <v>1779</v>
      </c>
      <c r="G1662" s="4" t="s">
        <v>23</v>
      </c>
      <c r="H1662" s="4" t="s">
        <v>31</v>
      </c>
      <c r="I1662" s="4" t="s">
        <v>579</v>
      </c>
      <c r="J1662" s="4" t="s">
        <v>580</v>
      </c>
      <c r="K1662" s="2">
        <v>3</v>
      </c>
      <c r="L1662" s="2">
        <v>36.99</v>
      </c>
      <c r="M1662" s="2">
        <v>110.97</v>
      </c>
      <c r="N1662">
        <f t="shared" si="75"/>
        <v>12</v>
      </c>
      <c r="O1662">
        <f t="shared" si="76"/>
        <v>2020</v>
      </c>
      <c r="P1662">
        <f t="shared" si="77"/>
        <v>24</v>
      </c>
    </row>
    <row r="1663" spans="1:16" x14ac:dyDescent="0.25">
      <c r="A1663" s="2">
        <v>1662</v>
      </c>
      <c r="B1663" s="2">
        <v>549</v>
      </c>
      <c r="C1663" s="3">
        <v>44189</v>
      </c>
      <c r="D1663" s="4" t="s">
        <v>2800</v>
      </c>
      <c r="E1663" s="4" t="s">
        <v>2801</v>
      </c>
      <c r="F1663" s="4" t="s">
        <v>2411</v>
      </c>
      <c r="G1663" s="4" t="s">
        <v>94</v>
      </c>
      <c r="H1663" s="4" t="s">
        <v>56</v>
      </c>
      <c r="I1663" s="4" t="s">
        <v>366</v>
      </c>
      <c r="J1663" s="4" t="s">
        <v>367</v>
      </c>
      <c r="K1663" s="2">
        <v>3</v>
      </c>
      <c r="L1663" s="2">
        <v>189</v>
      </c>
      <c r="M1663" s="2">
        <v>567</v>
      </c>
      <c r="N1663">
        <f t="shared" si="75"/>
        <v>12</v>
      </c>
      <c r="O1663">
        <f t="shared" si="76"/>
        <v>2020</v>
      </c>
      <c r="P1663">
        <f t="shared" si="77"/>
        <v>24</v>
      </c>
    </row>
    <row r="1664" spans="1:16" x14ac:dyDescent="0.25">
      <c r="A1664" s="2">
        <v>1663</v>
      </c>
      <c r="B1664" s="2">
        <v>873</v>
      </c>
      <c r="C1664" s="3">
        <v>44189</v>
      </c>
      <c r="D1664" s="4" t="s">
        <v>2802</v>
      </c>
      <c r="E1664" s="4" t="s">
        <v>2803</v>
      </c>
      <c r="F1664" s="4" t="s">
        <v>183</v>
      </c>
      <c r="G1664" s="4" t="s">
        <v>184</v>
      </c>
      <c r="H1664" s="4" t="s">
        <v>17</v>
      </c>
      <c r="I1664" s="4" t="s">
        <v>301</v>
      </c>
      <c r="J1664" s="4" t="s">
        <v>302</v>
      </c>
      <c r="K1664" s="2">
        <v>5</v>
      </c>
      <c r="L1664" s="2">
        <v>14.99</v>
      </c>
      <c r="M1664" s="2">
        <v>74.95</v>
      </c>
      <c r="N1664">
        <f t="shared" si="75"/>
        <v>12</v>
      </c>
      <c r="O1664">
        <f t="shared" si="76"/>
        <v>2020</v>
      </c>
      <c r="P1664">
        <f t="shared" si="77"/>
        <v>24</v>
      </c>
    </row>
    <row r="1665" spans="1:16" x14ac:dyDescent="0.25">
      <c r="A1665" s="2">
        <v>1664</v>
      </c>
      <c r="B1665" s="2">
        <v>1918</v>
      </c>
      <c r="C1665" s="3">
        <v>44189</v>
      </c>
      <c r="D1665" s="4" t="s">
        <v>2689</v>
      </c>
      <c r="E1665" s="4" t="s">
        <v>2690</v>
      </c>
      <c r="F1665" s="4" t="s">
        <v>2354</v>
      </c>
      <c r="G1665" s="4" t="s">
        <v>198</v>
      </c>
      <c r="H1665" s="4" t="s">
        <v>17</v>
      </c>
      <c r="I1665" s="4" t="s">
        <v>51</v>
      </c>
      <c r="J1665" s="4" t="s">
        <v>52</v>
      </c>
      <c r="K1665" s="2">
        <v>3</v>
      </c>
      <c r="L1665" s="2">
        <v>16.75</v>
      </c>
      <c r="M1665" s="2">
        <v>50.25</v>
      </c>
      <c r="N1665">
        <f t="shared" si="75"/>
        <v>12</v>
      </c>
      <c r="O1665">
        <f t="shared" si="76"/>
        <v>2020</v>
      </c>
      <c r="P1665">
        <f t="shared" si="77"/>
        <v>24</v>
      </c>
    </row>
    <row r="1666" spans="1:16" x14ac:dyDescent="0.25">
      <c r="A1666" s="2">
        <v>1665</v>
      </c>
      <c r="B1666" s="2">
        <v>1457</v>
      </c>
      <c r="C1666" s="3">
        <v>44189</v>
      </c>
      <c r="D1666" s="4" t="s">
        <v>778</v>
      </c>
      <c r="E1666" s="4" t="s">
        <v>779</v>
      </c>
      <c r="F1666" s="4" t="s">
        <v>780</v>
      </c>
      <c r="G1666" s="4" t="s">
        <v>599</v>
      </c>
      <c r="H1666" s="4" t="s">
        <v>17</v>
      </c>
      <c r="I1666" s="4" t="s">
        <v>223</v>
      </c>
      <c r="J1666" s="4" t="s">
        <v>224</v>
      </c>
      <c r="K1666" s="2">
        <v>6</v>
      </c>
      <c r="L1666" s="2">
        <v>19.989999999999998</v>
      </c>
      <c r="M1666" s="2">
        <v>119.94</v>
      </c>
      <c r="N1666">
        <f t="shared" si="75"/>
        <v>12</v>
      </c>
      <c r="O1666">
        <f t="shared" si="76"/>
        <v>2020</v>
      </c>
      <c r="P1666">
        <f t="shared" si="77"/>
        <v>24</v>
      </c>
    </row>
    <row r="1667" spans="1:16" x14ac:dyDescent="0.25">
      <c r="A1667" s="2">
        <v>1666</v>
      </c>
      <c r="B1667" s="2">
        <v>1883</v>
      </c>
      <c r="C1667" s="3">
        <v>44190</v>
      </c>
      <c r="D1667" s="4" t="s">
        <v>2224</v>
      </c>
      <c r="E1667" s="4" t="s">
        <v>2225</v>
      </c>
      <c r="F1667" s="4" t="s">
        <v>693</v>
      </c>
      <c r="G1667" s="4" t="s">
        <v>23</v>
      </c>
      <c r="H1667" s="4" t="s">
        <v>31</v>
      </c>
      <c r="I1667" s="4" t="s">
        <v>32</v>
      </c>
      <c r="J1667" s="4" t="s">
        <v>33</v>
      </c>
      <c r="K1667" s="2">
        <v>5</v>
      </c>
      <c r="L1667" s="2">
        <v>37.99</v>
      </c>
      <c r="M1667" s="2">
        <v>189.95</v>
      </c>
      <c r="N1667">
        <f t="shared" ref="N1667:N1730" si="78">MONTH(C1667)</f>
        <v>12</v>
      </c>
      <c r="O1667">
        <f t="shared" ref="O1667:O1730" si="79">YEAR(C1667)</f>
        <v>2020</v>
      </c>
      <c r="P1667">
        <f t="shared" ref="P1667:P1730" si="80">DAY(C1667)</f>
        <v>25</v>
      </c>
    </row>
    <row r="1668" spans="1:16" x14ac:dyDescent="0.25">
      <c r="A1668" s="2">
        <v>1667</v>
      </c>
      <c r="B1668" s="2">
        <v>1031</v>
      </c>
      <c r="C1668" s="3">
        <v>44190</v>
      </c>
      <c r="D1668" s="4" t="s">
        <v>531</v>
      </c>
      <c r="E1668" s="4" t="s">
        <v>532</v>
      </c>
      <c r="F1668" s="4" t="s">
        <v>533</v>
      </c>
      <c r="G1668" s="4" t="s">
        <v>94</v>
      </c>
      <c r="H1668" s="4" t="s">
        <v>17</v>
      </c>
      <c r="I1668" s="4" t="s">
        <v>151</v>
      </c>
      <c r="J1668" s="4" t="s">
        <v>152</v>
      </c>
      <c r="K1668" s="2">
        <v>4</v>
      </c>
      <c r="L1668" s="2">
        <v>20.95</v>
      </c>
      <c r="M1668" s="2">
        <v>83.8</v>
      </c>
      <c r="N1668">
        <f t="shared" si="78"/>
        <v>12</v>
      </c>
      <c r="O1668">
        <f t="shared" si="79"/>
        <v>2020</v>
      </c>
      <c r="P1668">
        <f t="shared" si="80"/>
        <v>25</v>
      </c>
    </row>
    <row r="1669" spans="1:16" ht="30" x14ac:dyDescent="0.25">
      <c r="A1669" s="2">
        <v>1668</v>
      </c>
      <c r="B1669" s="2">
        <v>1265</v>
      </c>
      <c r="C1669" s="3">
        <v>44190</v>
      </c>
      <c r="D1669" s="4" t="s">
        <v>2804</v>
      </c>
      <c r="E1669" s="4" t="s">
        <v>2805</v>
      </c>
      <c r="F1669" s="4" t="s">
        <v>370</v>
      </c>
      <c r="G1669" s="4" t="s">
        <v>94</v>
      </c>
      <c r="H1669" s="4" t="s">
        <v>31</v>
      </c>
      <c r="I1669" s="4" t="s">
        <v>468</v>
      </c>
      <c r="J1669" s="4" t="s">
        <v>469</v>
      </c>
      <c r="K1669" s="2">
        <v>2</v>
      </c>
      <c r="L1669" s="2">
        <v>27.5</v>
      </c>
      <c r="M1669" s="2">
        <v>55</v>
      </c>
      <c r="N1669">
        <f t="shared" si="78"/>
        <v>12</v>
      </c>
      <c r="O1669">
        <f t="shared" si="79"/>
        <v>2020</v>
      </c>
      <c r="P1669">
        <f t="shared" si="80"/>
        <v>25</v>
      </c>
    </row>
    <row r="1670" spans="1:16" x14ac:dyDescent="0.25">
      <c r="A1670" s="2">
        <v>1669</v>
      </c>
      <c r="B1670" s="2">
        <v>217</v>
      </c>
      <c r="C1670" s="3">
        <v>44190</v>
      </c>
      <c r="D1670" s="4" t="s">
        <v>1814</v>
      </c>
      <c r="E1670" s="4" t="s">
        <v>1815</v>
      </c>
      <c r="F1670" s="4" t="s">
        <v>391</v>
      </c>
      <c r="G1670" s="4" t="s">
        <v>392</v>
      </c>
      <c r="H1670" s="4" t="s">
        <v>31</v>
      </c>
      <c r="I1670" s="4" t="s">
        <v>473</v>
      </c>
      <c r="J1670" s="4" t="s">
        <v>474</v>
      </c>
      <c r="K1670" s="2">
        <v>3</v>
      </c>
      <c r="L1670" s="2">
        <v>34.99</v>
      </c>
      <c r="M1670" s="2">
        <v>104.97</v>
      </c>
      <c r="N1670">
        <f t="shared" si="78"/>
        <v>12</v>
      </c>
      <c r="O1670">
        <f t="shared" si="79"/>
        <v>2020</v>
      </c>
      <c r="P1670">
        <f t="shared" si="80"/>
        <v>25</v>
      </c>
    </row>
    <row r="1671" spans="1:16" x14ac:dyDescent="0.25">
      <c r="A1671" s="2">
        <v>1670</v>
      </c>
      <c r="B1671" s="2">
        <v>1228</v>
      </c>
      <c r="C1671" s="3">
        <v>44190</v>
      </c>
      <c r="D1671" s="4" t="s">
        <v>2806</v>
      </c>
      <c r="E1671" s="4" t="s">
        <v>2807</v>
      </c>
      <c r="F1671" s="4" t="s">
        <v>1311</v>
      </c>
      <c r="G1671" s="4" t="s">
        <v>543</v>
      </c>
      <c r="H1671" s="4" t="s">
        <v>31</v>
      </c>
      <c r="I1671" s="4" t="s">
        <v>579</v>
      </c>
      <c r="J1671" s="4" t="s">
        <v>580</v>
      </c>
      <c r="K1671" s="2">
        <v>6</v>
      </c>
      <c r="L1671" s="2">
        <v>36.99</v>
      </c>
      <c r="M1671" s="2">
        <v>221.94</v>
      </c>
      <c r="N1671">
        <f t="shared" si="78"/>
        <v>12</v>
      </c>
      <c r="O1671">
        <f t="shared" si="79"/>
        <v>2020</v>
      </c>
      <c r="P1671">
        <f t="shared" si="80"/>
        <v>25</v>
      </c>
    </row>
    <row r="1672" spans="1:16" x14ac:dyDescent="0.25">
      <c r="A1672" s="2">
        <v>1671</v>
      </c>
      <c r="B1672" s="2">
        <v>1273</v>
      </c>
      <c r="C1672" s="3">
        <v>44190</v>
      </c>
      <c r="D1672" s="4" t="s">
        <v>1560</v>
      </c>
      <c r="E1672" s="4" t="s">
        <v>1561</v>
      </c>
      <c r="F1672" s="4" t="s">
        <v>338</v>
      </c>
      <c r="G1672" s="4" t="s">
        <v>339</v>
      </c>
      <c r="H1672" s="4" t="s">
        <v>31</v>
      </c>
      <c r="I1672" s="4" t="s">
        <v>162</v>
      </c>
      <c r="J1672" s="4" t="s">
        <v>163</v>
      </c>
      <c r="K1672" s="2">
        <v>6</v>
      </c>
      <c r="L1672" s="2">
        <v>42.99</v>
      </c>
      <c r="M1672" s="2">
        <v>257.94</v>
      </c>
      <c r="N1672">
        <f t="shared" si="78"/>
        <v>12</v>
      </c>
      <c r="O1672">
        <f t="shared" si="79"/>
        <v>2020</v>
      </c>
      <c r="P1672">
        <f t="shared" si="80"/>
        <v>25</v>
      </c>
    </row>
    <row r="1673" spans="1:16" x14ac:dyDescent="0.25">
      <c r="A1673" s="2">
        <v>1672</v>
      </c>
      <c r="B1673" s="2">
        <v>1677</v>
      </c>
      <c r="C1673" s="3">
        <v>44191</v>
      </c>
      <c r="D1673" s="4" t="s">
        <v>2808</v>
      </c>
      <c r="E1673" s="4" t="s">
        <v>2809</v>
      </c>
      <c r="F1673" s="4" t="s">
        <v>718</v>
      </c>
      <c r="G1673" s="4" t="s">
        <v>576</v>
      </c>
      <c r="H1673" s="4" t="s">
        <v>70</v>
      </c>
      <c r="I1673" s="4" t="s">
        <v>431</v>
      </c>
      <c r="J1673" s="4" t="s">
        <v>432</v>
      </c>
      <c r="K1673" s="2">
        <v>3</v>
      </c>
      <c r="L1673" s="2">
        <v>455</v>
      </c>
      <c r="M1673" s="2">
        <v>1365</v>
      </c>
      <c r="N1673">
        <f t="shared" si="78"/>
        <v>12</v>
      </c>
      <c r="O1673">
        <f t="shared" si="79"/>
        <v>2020</v>
      </c>
      <c r="P1673">
        <f t="shared" si="80"/>
        <v>26</v>
      </c>
    </row>
    <row r="1674" spans="1:16" x14ac:dyDescent="0.25">
      <c r="A1674" s="2">
        <v>1673</v>
      </c>
      <c r="B1674" s="2">
        <v>1256</v>
      </c>
      <c r="C1674" s="3">
        <v>44192</v>
      </c>
      <c r="D1674" s="4" t="s">
        <v>1124</v>
      </c>
      <c r="E1674" s="4" t="s">
        <v>1125</v>
      </c>
      <c r="F1674" s="4" t="s">
        <v>796</v>
      </c>
      <c r="G1674" s="4" t="s">
        <v>430</v>
      </c>
      <c r="H1674" s="4" t="s">
        <v>31</v>
      </c>
      <c r="I1674" s="4" t="s">
        <v>162</v>
      </c>
      <c r="J1674" s="4" t="s">
        <v>163</v>
      </c>
      <c r="K1674" s="2">
        <v>4</v>
      </c>
      <c r="L1674" s="2">
        <v>42.99</v>
      </c>
      <c r="M1674" s="2">
        <v>171.96</v>
      </c>
      <c r="N1674">
        <f t="shared" si="78"/>
        <v>12</v>
      </c>
      <c r="O1674">
        <f t="shared" si="79"/>
        <v>2020</v>
      </c>
      <c r="P1674">
        <f t="shared" si="80"/>
        <v>27</v>
      </c>
    </row>
    <row r="1675" spans="1:16" x14ac:dyDescent="0.25">
      <c r="A1675" s="2">
        <v>1674</v>
      </c>
      <c r="B1675" s="2">
        <v>331</v>
      </c>
      <c r="C1675" s="3">
        <v>44192</v>
      </c>
      <c r="D1675" s="4" t="s">
        <v>998</v>
      </c>
      <c r="E1675" s="4" t="s">
        <v>999</v>
      </c>
      <c r="F1675" s="4" t="s">
        <v>75</v>
      </c>
      <c r="G1675" s="4" t="s">
        <v>76</v>
      </c>
      <c r="H1675" s="4" t="s">
        <v>70</v>
      </c>
      <c r="I1675" s="4" t="s">
        <v>179</v>
      </c>
      <c r="J1675" s="4" t="s">
        <v>180</v>
      </c>
      <c r="K1675" s="2">
        <v>5</v>
      </c>
      <c r="L1675" s="2">
        <v>250</v>
      </c>
      <c r="M1675" s="2">
        <v>1250</v>
      </c>
      <c r="N1675">
        <f t="shared" si="78"/>
        <v>12</v>
      </c>
      <c r="O1675">
        <f t="shared" si="79"/>
        <v>2020</v>
      </c>
      <c r="P1675">
        <f t="shared" si="80"/>
        <v>27</v>
      </c>
    </row>
    <row r="1676" spans="1:16" x14ac:dyDescent="0.25">
      <c r="A1676" s="2">
        <v>1675</v>
      </c>
      <c r="B1676" s="2">
        <v>265</v>
      </c>
      <c r="C1676" s="3">
        <v>44193</v>
      </c>
      <c r="D1676" s="4" t="s">
        <v>1411</v>
      </c>
      <c r="E1676" s="4" t="s">
        <v>1412</v>
      </c>
      <c r="F1676" s="4" t="s">
        <v>649</v>
      </c>
      <c r="G1676" s="4" t="s">
        <v>23</v>
      </c>
      <c r="H1676" s="4" t="s">
        <v>38</v>
      </c>
      <c r="I1676" s="4" t="s">
        <v>79</v>
      </c>
      <c r="J1676" s="4" t="s">
        <v>80</v>
      </c>
      <c r="K1676" s="2">
        <v>2</v>
      </c>
      <c r="L1676" s="2">
        <v>54</v>
      </c>
      <c r="M1676" s="2">
        <v>108</v>
      </c>
      <c r="N1676">
        <f t="shared" si="78"/>
        <v>12</v>
      </c>
      <c r="O1676">
        <f t="shared" si="79"/>
        <v>2020</v>
      </c>
      <c r="P1676">
        <f t="shared" si="80"/>
        <v>28</v>
      </c>
    </row>
    <row r="1677" spans="1:16" x14ac:dyDescent="0.25">
      <c r="A1677" s="2">
        <v>1676</v>
      </c>
      <c r="B1677" s="2">
        <v>1399</v>
      </c>
      <c r="C1677" s="3">
        <v>44193</v>
      </c>
      <c r="D1677" s="4" t="s">
        <v>727</v>
      </c>
      <c r="E1677" s="4" t="s">
        <v>728</v>
      </c>
      <c r="F1677" s="4" t="s">
        <v>664</v>
      </c>
      <c r="G1677" s="4" t="s">
        <v>665</v>
      </c>
      <c r="H1677" s="4" t="s">
        <v>31</v>
      </c>
      <c r="I1677" s="4" t="s">
        <v>503</v>
      </c>
      <c r="J1677" s="4" t="s">
        <v>504</v>
      </c>
      <c r="K1677" s="2">
        <v>5</v>
      </c>
      <c r="L1677" s="2">
        <v>49</v>
      </c>
      <c r="M1677" s="2">
        <v>245</v>
      </c>
      <c r="N1677">
        <f t="shared" si="78"/>
        <v>12</v>
      </c>
      <c r="O1677">
        <f t="shared" si="79"/>
        <v>2020</v>
      </c>
      <c r="P1677">
        <f t="shared" si="80"/>
        <v>28</v>
      </c>
    </row>
    <row r="1678" spans="1:16" x14ac:dyDescent="0.25">
      <c r="A1678" s="2">
        <v>1677</v>
      </c>
      <c r="B1678" s="2">
        <v>1113</v>
      </c>
      <c r="C1678" s="3">
        <v>44193</v>
      </c>
      <c r="D1678" s="4" t="s">
        <v>2810</v>
      </c>
      <c r="E1678" s="4" t="s">
        <v>2811</v>
      </c>
      <c r="F1678" s="4" t="s">
        <v>1140</v>
      </c>
      <c r="G1678" s="4" t="s">
        <v>161</v>
      </c>
      <c r="H1678" s="4" t="s">
        <v>17</v>
      </c>
      <c r="I1678" s="4" t="s">
        <v>45</v>
      </c>
      <c r="J1678" s="4" t="s">
        <v>46</v>
      </c>
      <c r="K1678" s="2">
        <v>5</v>
      </c>
      <c r="L1678" s="2">
        <v>19.5</v>
      </c>
      <c r="M1678" s="2">
        <v>97.5</v>
      </c>
      <c r="N1678">
        <f t="shared" si="78"/>
        <v>12</v>
      </c>
      <c r="O1678">
        <f t="shared" si="79"/>
        <v>2020</v>
      </c>
      <c r="P1678">
        <f t="shared" si="80"/>
        <v>28</v>
      </c>
    </row>
    <row r="1679" spans="1:16" x14ac:dyDescent="0.25">
      <c r="A1679" s="2">
        <v>1678</v>
      </c>
      <c r="B1679" s="2">
        <v>1575</v>
      </c>
      <c r="C1679" s="3">
        <v>44193</v>
      </c>
      <c r="D1679" s="4" t="s">
        <v>2812</v>
      </c>
      <c r="E1679" s="4" t="s">
        <v>2813</v>
      </c>
      <c r="F1679" s="4" t="s">
        <v>75</v>
      </c>
      <c r="G1679" s="4" t="s">
        <v>76</v>
      </c>
      <c r="H1679" s="4" t="s">
        <v>70</v>
      </c>
      <c r="I1679" s="4" t="s">
        <v>179</v>
      </c>
      <c r="J1679" s="4" t="s">
        <v>180</v>
      </c>
      <c r="K1679" s="2">
        <v>3</v>
      </c>
      <c r="L1679" s="2">
        <v>250</v>
      </c>
      <c r="M1679" s="2">
        <v>750</v>
      </c>
      <c r="N1679">
        <f t="shared" si="78"/>
        <v>12</v>
      </c>
      <c r="O1679">
        <f t="shared" si="79"/>
        <v>2020</v>
      </c>
      <c r="P1679">
        <f t="shared" si="80"/>
        <v>28</v>
      </c>
    </row>
    <row r="1680" spans="1:16" x14ac:dyDescent="0.25">
      <c r="A1680" s="2">
        <v>1679</v>
      </c>
      <c r="B1680" s="2">
        <v>2086</v>
      </c>
      <c r="C1680" s="3">
        <v>44193</v>
      </c>
      <c r="D1680" s="4" t="s">
        <v>2814</v>
      </c>
      <c r="E1680" s="4" t="s">
        <v>2815</v>
      </c>
      <c r="F1680" s="4" t="s">
        <v>160</v>
      </c>
      <c r="G1680" s="4" t="s">
        <v>161</v>
      </c>
      <c r="H1680" s="4" t="s">
        <v>88</v>
      </c>
      <c r="I1680" s="4" t="s">
        <v>529</v>
      </c>
      <c r="J1680" s="4" t="s">
        <v>530</v>
      </c>
      <c r="K1680" s="2">
        <v>6</v>
      </c>
      <c r="L1680" s="2">
        <v>8.99</v>
      </c>
      <c r="M1680" s="2">
        <v>53.94</v>
      </c>
      <c r="N1680">
        <f t="shared" si="78"/>
        <v>12</v>
      </c>
      <c r="O1680">
        <f t="shared" si="79"/>
        <v>2020</v>
      </c>
      <c r="P1680">
        <f t="shared" si="80"/>
        <v>28</v>
      </c>
    </row>
    <row r="1681" spans="1:16" x14ac:dyDescent="0.25">
      <c r="A1681" s="2">
        <v>1680</v>
      </c>
      <c r="B1681" s="2">
        <v>638</v>
      </c>
      <c r="C1681" s="3">
        <v>44193</v>
      </c>
      <c r="D1681" s="4" t="s">
        <v>131</v>
      </c>
      <c r="E1681" s="4" t="s">
        <v>132</v>
      </c>
      <c r="F1681" s="4" t="s">
        <v>133</v>
      </c>
      <c r="G1681" s="4" t="s">
        <v>134</v>
      </c>
      <c r="H1681" s="4" t="s">
        <v>38</v>
      </c>
      <c r="I1681" s="4" t="s">
        <v>324</v>
      </c>
      <c r="J1681" s="4" t="s">
        <v>325</v>
      </c>
      <c r="K1681" s="2">
        <v>6</v>
      </c>
      <c r="L1681" s="2">
        <v>58.95</v>
      </c>
      <c r="M1681" s="2">
        <v>353.7</v>
      </c>
      <c r="N1681">
        <f t="shared" si="78"/>
        <v>12</v>
      </c>
      <c r="O1681">
        <f t="shared" si="79"/>
        <v>2020</v>
      </c>
      <c r="P1681">
        <f t="shared" si="80"/>
        <v>28</v>
      </c>
    </row>
    <row r="1682" spans="1:16" x14ac:dyDescent="0.25">
      <c r="A1682" s="2">
        <v>1681</v>
      </c>
      <c r="B1682" s="2">
        <v>2120</v>
      </c>
      <c r="C1682" s="3">
        <v>44194</v>
      </c>
      <c r="D1682" s="4" t="s">
        <v>1517</v>
      </c>
      <c r="E1682" s="4" t="s">
        <v>1518</v>
      </c>
      <c r="F1682" s="4" t="s">
        <v>1519</v>
      </c>
      <c r="G1682" s="4" t="s">
        <v>30</v>
      </c>
      <c r="H1682" s="4" t="s">
        <v>17</v>
      </c>
      <c r="I1682" s="4" t="s">
        <v>45</v>
      </c>
      <c r="J1682" s="4" t="s">
        <v>46</v>
      </c>
      <c r="K1682" s="2">
        <v>2</v>
      </c>
      <c r="L1682" s="2">
        <v>19.5</v>
      </c>
      <c r="M1682" s="2">
        <v>39</v>
      </c>
      <c r="N1682">
        <f t="shared" si="78"/>
        <v>12</v>
      </c>
      <c r="O1682">
        <f t="shared" si="79"/>
        <v>2020</v>
      </c>
      <c r="P1682">
        <f t="shared" si="80"/>
        <v>29</v>
      </c>
    </row>
    <row r="1683" spans="1:16" x14ac:dyDescent="0.25">
      <c r="A1683" s="2">
        <v>1682</v>
      </c>
      <c r="B1683" s="2">
        <v>746</v>
      </c>
      <c r="C1683" s="3">
        <v>44194</v>
      </c>
      <c r="D1683" s="4" t="s">
        <v>2816</v>
      </c>
      <c r="E1683" s="4" t="s">
        <v>2817</v>
      </c>
      <c r="F1683" s="4" t="s">
        <v>2818</v>
      </c>
      <c r="G1683" s="4" t="s">
        <v>16</v>
      </c>
      <c r="H1683" s="4" t="s">
        <v>31</v>
      </c>
      <c r="I1683" s="4" t="s">
        <v>435</v>
      </c>
      <c r="J1683" s="4" t="s">
        <v>436</v>
      </c>
      <c r="K1683" s="2">
        <v>5</v>
      </c>
      <c r="L1683" s="2">
        <v>29.99</v>
      </c>
      <c r="M1683" s="2">
        <v>149.94999999999999</v>
      </c>
      <c r="N1683">
        <f t="shared" si="78"/>
        <v>12</v>
      </c>
      <c r="O1683">
        <f t="shared" si="79"/>
        <v>2020</v>
      </c>
      <c r="P1683">
        <f t="shared" si="80"/>
        <v>29</v>
      </c>
    </row>
    <row r="1684" spans="1:16" x14ac:dyDescent="0.25">
      <c r="A1684" s="2">
        <v>1683</v>
      </c>
      <c r="B1684" s="2">
        <v>1044</v>
      </c>
      <c r="C1684" s="3">
        <v>44194</v>
      </c>
      <c r="D1684" s="4" t="s">
        <v>2819</v>
      </c>
      <c r="E1684" s="4" t="s">
        <v>2820</v>
      </c>
      <c r="F1684" s="4" t="s">
        <v>1005</v>
      </c>
      <c r="G1684" s="4" t="s">
        <v>378</v>
      </c>
      <c r="H1684" s="4" t="s">
        <v>88</v>
      </c>
      <c r="I1684" s="4" t="s">
        <v>295</v>
      </c>
      <c r="J1684" s="4" t="s">
        <v>296</v>
      </c>
      <c r="K1684" s="2">
        <v>1</v>
      </c>
      <c r="L1684" s="2">
        <v>11.99</v>
      </c>
      <c r="M1684" s="2">
        <v>11.99</v>
      </c>
      <c r="N1684">
        <f t="shared" si="78"/>
        <v>12</v>
      </c>
      <c r="O1684">
        <f t="shared" si="79"/>
        <v>2020</v>
      </c>
      <c r="P1684">
        <f t="shared" si="80"/>
        <v>29</v>
      </c>
    </row>
    <row r="1685" spans="1:16" x14ac:dyDescent="0.25">
      <c r="A1685" s="2">
        <v>1684</v>
      </c>
      <c r="B1685" s="2">
        <v>1719</v>
      </c>
      <c r="C1685" s="3">
        <v>44195</v>
      </c>
      <c r="D1685" s="4" t="s">
        <v>2821</v>
      </c>
      <c r="E1685" s="4" t="s">
        <v>2822</v>
      </c>
      <c r="F1685" s="4" t="s">
        <v>214</v>
      </c>
      <c r="G1685" s="4" t="s">
        <v>215</v>
      </c>
      <c r="H1685" s="4" t="s">
        <v>31</v>
      </c>
      <c r="I1685" s="4" t="s">
        <v>439</v>
      </c>
      <c r="J1685" s="4" t="s">
        <v>440</v>
      </c>
      <c r="K1685" s="2">
        <v>1</v>
      </c>
      <c r="L1685" s="2">
        <v>29.99</v>
      </c>
      <c r="M1685" s="2">
        <v>29.99</v>
      </c>
      <c r="N1685">
        <f t="shared" si="78"/>
        <v>12</v>
      </c>
      <c r="O1685">
        <f t="shared" si="79"/>
        <v>2020</v>
      </c>
      <c r="P1685">
        <f t="shared" si="80"/>
        <v>30</v>
      </c>
    </row>
    <row r="1686" spans="1:16" x14ac:dyDescent="0.25">
      <c r="A1686" s="2">
        <v>1685</v>
      </c>
      <c r="B1686" s="2">
        <v>473</v>
      </c>
      <c r="C1686" s="3">
        <v>44195</v>
      </c>
      <c r="D1686" s="4" t="s">
        <v>2211</v>
      </c>
      <c r="E1686" s="4" t="s">
        <v>2212</v>
      </c>
      <c r="F1686" s="4" t="s">
        <v>1128</v>
      </c>
      <c r="G1686" s="4" t="s">
        <v>244</v>
      </c>
      <c r="H1686" s="4" t="s">
        <v>88</v>
      </c>
      <c r="I1686" s="4" t="s">
        <v>660</v>
      </c>
      <c r="J1686" s="4" t="s">
        <v>661</v>
      </c>
      <c r="K1686" s="2">
        <v>3</v>
      </c>
      <c r="L1686" s="2">
        <v>4.99</v>
      </c>
      <c r="M1686" s="2">
        <v>14.97</v>
      </c>
      <c r="N1686">
        <f t="shared" si="78"/>
        <v>12</v>
      </c>
      <c r="O1686">
        <f t="shared" si="79"/>
        <v>2020</v>
      </c>
      <c r="P1686">
        <f t="shared" si="80"/>
        <v>30</v>
      </c>
    </row>
    <row r="1687" spans="1:16" ht="30" x14ac:dyDescent="0.25">
      <c r="A1687" s="2">
        <v>1686</v>
      </c>
      <c r="B1687" s="2">
        <v>628</v>
      </c>
      <c r="C1687" s="3">
        <v>44195</v>
      </c>
      <c r="D1687" s="4" t="s">
        <v>288</v>
      </c>
      <c r="E1687" s="4" t="s">
        <v>289</v>
      </c>
      <c r="F1687" s="4" t="s">
        <v>290</v>
      </c>
      <c r="G1687" s="4" t="s">
        <v>44</v>
      </c>
      <c r="H1687" s="4" t="s">
        <v>17</v>
      </c>
      <c r="I1687" s="4" t="s">
        <v>353</v>
      </c>
      <c r="J1687" s="4" t="s">
        <v>354</v>
      </c>
      <c r="K1687" s="2">
        <v>3</v>
      </c>
      <c r="L1687" s="2">
        <v>19.5</v>
      </c>
      <c r="M1687" s="2">
        <v>58.5</v>
      </c>
      <c r="N1687">
        <f t="shared" si="78"/>
        <v>12</v>
      </c>
      <c r="O1687">
        <f t="shared" si="79"/>
        <v>2020</v>
      </c>
      <c r="P1687">
        <f t="shared" si="80"/>
        <v>30</v>
      </c>
    </row>
    <row r="1688" spans="1:16" x14ac:dyDescent="0.25">
      <c r="A1688" s="2">
        <v>1687</v>
      </c>
      <c r="B1688" s="2">
        <v>1155</v>
      </c>
      <c r="C1688" s="3">
        <v>44196</v>
      </c>
      <c r="D1688" s="4" t="s">
        <v>2566</v>
      </c>
      <c r="E1688" s="4" t="s">
        <v>2567</v>
      </c>
      <c r="F1688" s="4" t="s">
        <v>169</v>
      </c>
      <c r="G1688" s="4" t="s">
        <v>30</v>
      </c>
      <c r="H1688" s="4" t="s">
        <v>56</v>
      </c>
      <c r="I1688" s="4" t="s">
        <v>170</v>
      </c>
      <c r="J1688" s="4" t="s">
        <v>171</v>
      </c>
      <c r="K1688" s="2">
        <v>4</v>
      </c>
      <c r="L1688" s="2">
        <v>225</v>
      </c>
      <c r="M1688" s="2">
        <v>900</v>
      </c>
      <c r="N1688">
        <f t="shared" si="78"/>
        <v>12</v>
      </c>
      <c r="O1688">
        <f t="shared" si="79"/>
        <v>2020</v>
      </c>
      <c r="P1688">
        <f t="shared" si="80"/>
        <v>31</v>
      </c>
    </row>
    <row r="1689" spans="1:16" x14ac:dyDescent="0.25">
      <c r="A1689" s="2">
        <v>1688</v>
      </c>
      <c r="B1689" s="2">
        <v>1433</v>
      </c>
      <c r="C1689" s="3">
        <v>44196</v>
      </c>
      <c r="D1689" s="4" t="s">
        <v>2823</v>
      </c>
      <c r="E1689" s="4" t="s">
        <v>2824</v>
      </c>
      <c r="F1689" s="4" t="s">
        <v>853</v>
      </c>
      <c r="G1689" s="4" t="s">
        <v>23</v>
      </c>
      <c r="H1689" s="4" t="s">
        <v>70</v>
      </c>
      <c r="I1689" s="4" t="s">
        <v>308</v>
      </c>
      <c r="J1689" s="4" t="s">
        <v>309</v>
      </c>
      <c r="K1689" s="2">
        <v>3</v>
      </c>
      <c r="L1689" s="2">
        <v>499</v>
      </c>
      <c r="M1689" s="2">
        <v>1497</v>
      </c>
      <c r="N1689">
        <f t="shared" si="78"/>
        <v>12</v>
      </c>
      <c r="O1689">
        <f t="shared" si="79"/>
        <v>2020</v>
      </c>
      <c r="P1689">
        <f t="shared" si="80"/>
        <v>31</v>
      </c>
    </row>
    <row r="1690" spans="1:16" x14ac:dyDescent="0.25">
      <c r="A1690" s="2">
        <v>1689</v>
      </c>
      <c r="B1690" s="2">
        <v>1103</v>
      </c>
      <c r="C1690" s="3">
        <v>44196</v>
      </c>
      <c r="D1690" s="4" t="s">
        <v>427</v>
      </c>
      <c r="E1690" s="4" t="s">
        <v>428</v>
      </c>
      <c r="F1690" s="4" t="s">
        <v>429</v>
      </c>
      <c r="G1690" s="4" t="s">
        <v>430</v>
      </c>
      <c r="H1690" s="4" t="s">
        <v>17</v>
      </c>
      <c r="I1690" s="4" t="s">
        <v>45</v>
      </c>
      <c r="J1690" s="4" t="s">
        <v>46</v>
      </c>
      <c r="K1690" s="2">
        <v>3</v>
      </c>
      <c r="L1690" s="2">
        <v>19.5</v>
      </c>
      <c r="M1690" s="2">
        <v>58.5</v>
      </c>
      <c r="N1690">
        <f t="shared" si="78"/>
        <v>12</v>
      </c>
      <c r="O1690">
        <f t="shared" si="79"/>
        <v>2020</v>
      </c>
      <c r="P1690">
        <f t="shared" si="80"/>
        <v>31</v>
      </c>
    </row>
    <row r="1691" spans="1:16" x14ac:dyDescent="0.25">
      <c r="A1691" s="2">
        <v>1690</v>
      </c>
      <c r="B1691" s="2">
        <v>269</v>
      </c>
      <c r="C1691" s="3">
        <v>44196</v>
      </c>
      <c r="D1691" s="4" t="s">
        <v>2825</v>
      </c>
      <c r="E1691" s="4" t="s">
        <v>2826</v>
      </c>
      <c r="F1691" s="4" t="s">
        <v>528</v>
      </c>
      <c r="G1691" s="4" t="s">
        <v>111</v>
      </c>
      <c r="H1691" s="4" t="s">
        <v>17</v>
      </c>
      <c r="I1691" s="4" t="s">
        <v>815</v>
      </c>
      <c r="J1691" s="4" t="s">
        <v>816</v>
      </c>
      <c r="K1691" s="2">
        <v>4</v>
      </c>
      <c r="L1691" s="2">
        <v>16.989999999999998</v>
      </c>
      <c r="M1691" s="2">
        <v>67.959999999999994</v>
      </c>
      <c r="N1691">
        <f t="shared" si="78"/>
        <v>12</v>
      </c>
      <c r="O1691">
        <f t="shared" si="79"/>
        <v>2020</v>
      </c>
      <c r="P1691">
        <f t="shared" si="80"/>
        <v>31</v>
      </c>
    </row>
    <row r="1692" spans="1:16" x14ac:dyDescent="0.25">
      <c r="A1692" s="2">
        <v>1691</v>
      </c>
      <c r="B1692" s="2">
        <v>1241</v>
      </c>
      <c r="C1692" s="3">
        <v>44196</v>
      </c>
      <c r="D1692" s="4" t="s">
        <v>1544</v>
      </c>
      <c r="E1692" s="4" t="s">
        <v>1545</v>
      </c>
      <c r="F1692" s="4" t="s">
        <v>1546</v>
      </c>
      <c r="G1692" s="4" t="s">
        <v>23</v>
      </c>
      <c r="H1692" s="4" t="s">
        <v>70</v>
      </c>
      <c r="I1692" s="4" t="s">
        <v>71</v>
      </c>
      <c r="J1692" s="4" t="s">
        <v>72</v>
      </c>
      <c r="K1692" s="2">
        <v>2</v>
      </c>
      <c r="L1692" s="2">
        <v>250</v>
      </c>
      <c r="M1692" s="2">
        <v>500</v>
      </c>
      <c r="N1692">
        <f t="shared" si="78"/>
        <v>12</v>
      </c>
      <c r="O1692">
        <f t="shared" si="79"/>
        <v>2020</v>
      </c>
      <c r="P1692">
        <f t="shared" si="80"/>
        <v>31</v>
      </c>
    </row>
    <row r="1693" spans="1:16" x14ac:dyDescent="0.25">
      <c r="A1693" s="2">
        <v>1692</v>
      </c>
      <c r="B1693" s="2">
        <v>377</v>
      </c>
      <c r="C1693" s="3">
        <v>44196</v>
      </c>
      <c r="D1693" s="4" t="s">
        <v>2827</v>
      </c>
      <c r="E1693" s="4" t="s">
        <v>2828</v>
      </c>
      <c r="F1693" s="4" t="s">
        <v>1272</v>
      </c>
      <c r="G1693" s="4" t="s">
        <v>134</v>
      </c>
      <c r="H1693" s="4" t="s">
        <v>17</v>
      </c>
      <c r="I1693" s="4" t="s">
        <v>223</v>
      </c>
      <c r="J1693" s="4" t="s">
        <v>224</v>
      </c>
      <c r="K1693" s="2">
        <v>4</v>
      </c>
      <c r="L1693" s="2">
        <v>19.989999999999998</v>
      </c>
      <c r="M1693" s="2">
        <v>79.959999999999994</v>
      </c>
      <c r="N1693">
        <f t="shared" si="78"/>
        <v>12</v>
      </c>
      <c r="O1693">
        <f t="shared" si="79"/>
        <v>2020</v>
      </c>
      <c r="P1693">
        <f t="shared" si="80"/>
        <v>31</v>
      </c>
    </row>
    <row r="1694" spans="1:16" x14ac:dyDescent="0.25">
      <c r="A1694" s="2">
        <v>1693</v>
      </c>
      <c r="B1694" s="2">
        <v>60</v>
      </c>
      <c r="C1694" s="3">
        <v>44196</v>
      </c>
      <c r="D1694" s="4" t="s">
        <v>2728</v>
      </c>
      <c r="E1694" s="4" t="s">
        <v>2729</v>
      </c>
      <c r="F1694" s="4" t="s">
        <v>2730</v>
      </c>
      <c r="G1694" s="4" t="s">
        <v>665</v>
      </c>
      <c r="H1694" s="4" t="s">
        <v>88</v>
      </c>
      <c r="I1694" s="4" t="s">
        <v>210</v>
      </c>
      <c r="J1694" s="4" t="s">
        <v>211</v>
      </c>
      <c r="K1694" s="2">
        <v>4</v>
      </c>
      <c r="L1694" s="2">
        <v>12</v>
      </c>
      <c r="M1694" s="2">
        <v>48</v>
      </c>
      <c r="N1694">
        <f t="shared" si="78"/>
        <v>12</v>
      </c>
      <c r="O1694">
        <f t="shared" si="79"/>
        <v>2020</v>
      </c>
      <c r="P1694">
        <f t="shared" si="80"/>
        <v>31</v>
      </c>
    </row>
    <row r="1695" spans="1:16" x14ac:dyDescent="0.25">
      <c r="A1695" s="2">
        <v>1694</v>
      </c>
      <c r="B1695" s="2">
        <v>1887</v>
      </c>
      <c r="C1695" s="3">
        <v>44197</v>
      </c>
      <c r="D1695" s="4" t="s">
        <v>2829</v>
      </c>
      <c r="E1695" s="4" t="s">
        <v>2830</v>
      </c>
      <c r="F1695" s="4" t="s">
        <v>401</v>
      </c>
      <c r="G1695" s="4" t="s">
        <v>402</v>
      </c>
      <c r="H1695" s="4" t="s">
        <v>17</v>
      </c>
      <c r="I1695" s="4" t="s">
        <v>301</v>
      </c>
      <c r="J1695" s="4" t="s">
        <v>302</v>
      </c>
      <c r="K1695" s="2">
        <v>4</v>
      </c>
      <c r="L1695" s="2">
        <v>14.99</v>
      </c>
      <c r="M1695" s="2">
        <v>59.96</v>
      </c>
      <c r="N1695">
        <f t="shared" si="78"/>
        <v>1</v>
      </c>
      <c r="O1695">
        <f t="shared" si="79"/>
        <v>2021</v>
      </c>
      <c r="P1695">
        <f t="shared" si="80"/>
        <v>1</v>
      </c>
    </row>
    <row r="1696" spans="1:16" x14ac:dyDescent="0.25">
      <c r="A1696" s="2">
        <v>1695</v>
      </c>
      <c r="B1696" s="2">
        <v>398</v>
      </c>
      <c r="C1696" s="3">
        <v>44197</v>
      </c>
      <c r="D1696" s="4" t="s">
        <v>2831</v>
      </c>
      <c r="E1696" s="4" t="s">
        <v>2832</v>
      </c>
      <c r="F1696" s="4" t="s">
        <v>359</v>
      </c>
      <c r="G1696" s="4" t="s">
        <v>62</v>
      </c>
      <c r="H1696" s="4" t="s">
        <v>17</v>
      </c>
      <c r="I1696" s="4" t="s">
        <v>445</v>
      </c>
      <c r="J1696" s="4" t="s">
        <v>446</v>
      </c>
      <c r="K1696" s="2">
        <v>5</v>
      </c>
      <c r="L1696" s="2">
        <v>24.95</v>
      </c>
      <c r="M1696" s="2">
        <v>124.75</v>
      </c>
      <c r="N1696">
        <f t="shared" si="78"/>
        <v>1</v>
      </c>
      <c r="O1696">
        <f t="shared" si="79"/>
        <v>2021</v>
      </c>
      <c r="P1696">
        <f t="shared" si="80"/>
        <v>1</v>
      </c>
    </row>
    <row r="1697" spans="1:16" x14ac:dyDescent="0.25">
      <c r="A1697" s="2">
        <v>1696</v>
      </c>
      <c r="B1697" s="2">
        <v>1395</v>
      </c>
      <c r="C1697" s="3">
        <v>44197</v>
      </c>
      <c r="D1697" s="4" t="s">
        <v>2833</v>
      </c>
      <c r="E1697" s="4" t="s">
        <v>2834</v>
      </c>
      <c r="F1697" s="4" t="s">
        <v>2618</v>
      </c>
      <c r="G1697" s="4" t="s">
        <v>23</v>
      </c>
      <c r="H1697" s="4" t="s">
        <v>70</v>
      </c>
      <c r="I1697" s="4" t="s">
        <v>129</v>
      </c>
      <c r="J1697" s="4" t="s">
        <v>130</v>
      </c>
      <c r="K1697" s="2">
        <v>2</v>
      </c>
      <c r="L1697" s="2">
        <v>395</v>
      </c>
      <c r="M1697" s="2">
        <v>790</v>
      </c>
      <c r="N1697">
        <f t="shared" si="78"/>
        <v>1</v>
      </c>
      <c r="O1697">
        <f t="shared" si="79"/>
        <v>2021</v>
      </c>
      <c r="P1697">
        <f t="shared" si="80"/>
        <v>1</v>
      </c>
    </row>
    <row r="1698" spans="1:16" x14ac:dyDescent="0.25">
      <c r="A1698" s="2">
        <v>1697</v>
      </c>
      <c r="B1698" s="2">
        <v>1715</v>
      </c>
      <c r="C1698" s="3">
        <v>44198</v>
      </c>
      <c r="D1698" s="4" t="s">
        <v>2835</v>
      </c>
      <c r="E1698" s="4" t="s">
        <v>2836</v>
      </c>
      <c r="F1698" s="4" t="s">
        <v>696</v>
      </c>
      <c r="G1698" s="4" t="s">
        <v>62</v>
      </c>
      <c r="H1698" s="4" t="s">
        <v>17</v>
      </c>
      <c r="I1698" s="4" t="s">
        <v>223</v>
      </c>
      <c r="J1698" s="4" t="s">
        <v>224</v>
      </c>
      <c r="K1698" s="2">
        <v>2</v>
      </c>
      <c r="L1698" s="2">
        <v>19.989999999999998</v>
      </c>
      <c r="M1698" s="2">
        <v>39.979999999999997</v>
      </c>
      <c r="N1698">
        <f t="shared" si="78"/>
        <v>1</v>
      </c>
      <c r="O1698">
        <f t="shared" si="79"/>
        <v>2021</v>
      </c>
      <c r="P1698">
        <f t="shared" si="80"/>
        <v>2</v>
      </c>
    </row>
    <row r="1699" spans="1:16" x14ac:dyDescent="0.25">
      <c r="A1699" s="2">
        <v>1698</v>
      </c>
      <c r="B1699" s="2">
        <v>230</v>
      </c>
      <c r="C1699" s="3">
        <v>44198</v>
      </c>
      <c r="D1699" s="4" t="s">
        <v>2837</v>
      </c>
      <c r="E1699" s="4" t="s">
        <v>2838</v>
      </c>
      <c r="F1699" s="4" t="s">
        <v>2839</v>
      </c>
      <c r="G1699" s="4" t="s">
        <v>1029</v>
      </c>
      <c r="H1699" s="4" t="s">
        <v>70</v>
      </c>
      <c r="I1699" s="4" t="s">
        <v>71</v>
      </c>
      <c r="J1699" s="4" t="s">
        <v>72</v>
      </c>
      <c r="K1699" s="2">
        <v>4</v>
      </c>
      <c r="L1699" s="2">
        <v>250</v>
      </c>
      <c r="M1699" s="2">
        <v>1000</v>
      </c>
      <c r="N1699">
        <f t="shared" si="78"/>
        <v>1</v>
      </c>
      <c r="O1699">
        <f t="shared" si="79"/>
        <v>2021</v>
      </c>
      <c r="P1699">
        <f t="shared" si="80"/>
        <v>2</v>
      </c>
    </row>
    <row r="1700" spans="1:16" x14ac:dyDescent="0.25">
      <c r="A1700" s="2">
        <v>1699</v>
      </c>
      <c r="B1700" s="2">
        <v>1763</v>
      </c>
      <c r="C1700" s="3">
        <v>44198</v>
      </c>
      <c r="D1700" s="4" t="s">
        <v>1763</v>
      </c>
      <c r="E1700" s="4" t="s">
        <v>1764</v>
      </c>
      <c r="F1700" s="4" t="s">
        <v>272</v>
      </c>
      <c r="G1700" s="4" t="s">
        <v>184</v>
      </c>
      <c r="H1700" s="4" t="s">
        <v>56</v>
      </c>
      <c r="I1700" s="4" t="s">
        <v>366</v>
      </c>
      <c r="J1700" s="4" t="s">
        <v>367</v>
      </c>
      <c r="K1700" s="2">
        <v>1</v>
      </c>
      <c r="L1700" s="2">
        <v>189</v>
      </c>
      <c r="M1700" s="2">
        <v>189</v>
      </c>
      <c r="N1700">
        <f t="shared" si="78"/>
        <v>1</v>
      </c>
      <c r="O1700">
        <f t="shared" si="79"/>
        <v>2021</v>
      </c>
      <c r="P1700">
        <f t="shared" si="80"/>
        <v>2</v>
      </c>
    </row>
    <row r="1701" spans="1:16" x14ac:dyDescent="0.25">
      <c r="A1701" s="2">
        <v>1700</v>
      </c>
      <c r="B1701" s="2">
        <v>2097</v>
      </c>
      <c r="C1701" s="3">
        <v>44198</v>
      </c>
      <c r="D1701" s="4" t="s">
        <v>2840</v>
      </c>
      <c r="E1701" s="4" t="s">
        <v>2841</v>
      </c>
      <c r="F1701" s="4" t="s">
        <v>235</v>
      </c>
      <c r="G1701" s="4" t="s">
        <v>23</v>
      </c>
      <c r="H1701" s="4" t="s">
        <v>88</v>
      </c>
      <c r="I1701" s="4" t="s">
        <v>529</v>
      </c>
      <c r="J1701" s="4" t="s">
        <v>530</v>
      </c>
      <c r="K1701" s="2">
        <v>3</v>
      </c>
      <c r="L1701" s="2">
        <v>8.99</v>
      </c>
      <c r="M1701" s="2">
        <v>26.97</v>
      </c>
      <c r="N1701">
        <f t="shared" si="78"/>
        <v>1</v>
      </c>
      <c r="O1701">
        <f t="shared" si="79"/>
        <v>2021</v>
      </c>
      <c r="P1701">
        <f t="shared" si="80"/>
        <v>2</v>
      </c>
    </row>
    <row r="1702" spans="1:16" x14ac:dyDescent="0.25">
      <c r="A1702" s="2">
        <v>1701</v>
      </c>
      <c r="B1702" s="2">
        <v>1420</v>
      </c>
      <c r="C1702" s="3">
        <v>44199</v>
      </c>
      <c r="D1702" s="4" t="s">
        <v>1138</v>
      </c>
      <c r="E1702" s="4" t="s">
        <v>1139</v>
      </c>
      <c r="F1702" s="4" t="s">
        <v>1140</v>
      </c>
      <c r="G1702" s="4" t="s">
        <v>161</v>
      </c>
      <c r="H1702" s="4" t="s">
        <v>17</v>
      </c>
      <c r="I1702" s="4" t="s">
        <v>517</v>
      </c>
      <c r="J1702" s="4" t="s">
        <v>518</v>
      </c>
      <c r="K1702" s="2">
        <v>3</v>
      </c>
      <c r="L1702" s="2">
        <v>13.99</v>
      </c>
      <c r="M1702" s="2">
        <v>41.97</v>
      </c>
      <c r="N1702">
        <f t="shared" si="78"/>
        <v>1</v>
      </c>
      <c r="O1702">
        <f t="shared" si="79"/>
        <v>2021</v>
      </c>
      <c r="P1702">
        <f t="shared" si="80"/>
        <v>3</v>
      </c>
    </row>
    <row r="1703" spans="1:16" x14ac:dyDescent="0.25">
      <c r="A1703" s="2">
        <v>1702</v>
      </c>
      <c r="B1703" s="2">
        <v>504</v>
      </c>
      <c r="C1703" s="3">
        <v>44199</v>
      </c>
      <c r="D1703" s="4" t="s">
        <v>2051</v>
      </c>
      <c r="E1703" s="4" t="s">
        <v>2052</v>
      </c>
      <c r="F1703" s="4" t="s">
        <v>2053</v>
      </c>
      <c r="G1703" s="4" t="s">
        <v>75</v>
      </c>
      <c r="H1703" s="4" t="s">
        <v>56</v>
      </c>
      <c r="I1703" s="4" t="s">
        <v>95</v>
      </c>
      <c r="J1703" s="4" t="s">
        <v>96</v>
      </c>
      <c r="K1703" s="2">
        <v>4</v>
      </c>
      <c r="L1703" s="2">
        <v>214</v>
      </c>
      <c r="M1703" s="2">
        <v>856</v>
      </c>
      <c r="N1703">
        <f t="shared" si="78"/>
        <v>1</v>
      </c>
      <c r="O1703">
        <f t="shared" si="79"/>
        <v>2021</v>
      </c>
      <c r="P1703">
        <f t="shared" si="80"/>
        <v>3</v>
      </c>
    </row>
    <row r="1704" spans="1:16" x14ac:dyDescent="0.25">
      <c r="A1704" s="2">
        <v>1703</v>
      </c>
      <c r="B1704" s="2">
        <v>141</v>
      </c>
      <c r="C1704" s="3">
        <v>44199</v>
      </c>
      <c r="D1704" s="4" t="s">
        <v>1037</v>
      </c>
      <c r="E1704" s="4" t="s">
        <v>1038</v>
      </c>
      <c r="F1704" s="4" t="s">
        <v>1039</v>
      </c>
      <c r="G1704" s="4" t="s">
        <v>117</v>
      </c>
      <c r="H1704" s="4" t="s">
        <v>31</v>
      </c>
      <c r="I1704" s="4" t="s">
        <v>141</v>
      </c>
      <c r="J1704" s="4" t="s">
        <v>142</v>
      </c>
      <c r="K1704" s="2">
        <v>3</v>
      </c>
      <c r="L1704" s="2">
        <v>49.95</v>
      </c>
      <c r="M1704" s="2">
        <v>149.85</v>
      </c>
      <c r="N1704">
        <f t="shared" si="78"/>
        <v>1</v>
      </c>
      <c r="O1704">
        <f t="shared" si="79"/>
        <v>2021</v>
      </c>
      <c r="P1704">
        <f t="shared" si="80"/>
        <v>3</v>
      </c>
    </row>
    <row r="1705" spans="1:16" x14ac:dyDescent="0.25">
      <c r="A1705" s="2">
        <v>1704</v>
      </c>
      <c r="B1705" s="2">
        <v>113</v>
      </c>
      <c r="C1705" s="3">
        <v>44199</v>
      </c>
      <c r="D1705" s="4" t="s">
        <v>2764</v>
      </c>
      <c r="E1705" s="4" t="s">
        <v>2765</v>
      </c>
      <c r="F1705" s="4" t="s">
        <v>1140</v>
      </c>
      <c r="G1705" s="4" t="s">
        <v>161</v>
      </c>
      <c r="H1705" s="4" t="s">
        <v>24</v>
      </c>
      <c r="I1705" s="4" t="s">
        <v>25</v>
      </c>
      <c r="J1705" s="4" t="s">
        <v>26</v>
      </c>
      <c r="K1705" s="2">
        <v>3</v>
      </c>
      <c r="L1705" s="2">
        <v>883</v>
      </c>
      <c r="M1705" s="2">
        <v>2649</v>
      </c>
      <c r="N1705">
        <f t="shared" si="78"/>
        <v>1</v>
      </c>
      <c r="O1705">
        <f t="shared" si="79"/>
        <v>2021</v>
      </c>
      <c r="P1705">
        <f t="shared" si="80"/>
        <v>3</v>
      </c>
    </row>
    <row r="1706" spans="1:16" x14ac:dyDescent="0.25">
      <c r="A1706" s="2">
        <v>1705</v>
      </c>
      <c r="B1706" s="2">
        <v>351</v>
      </c>
      <c r="C1706" s="3">
        <v>44199</v>
      </c>
      <c r="D1706" s="4" t="s">
        <v>2015</v>
      </c>
      <c r="E1706" s="4" t="s">
        <v>2016</v>
      </c>
      <c r="F1706" s="4" t="s">
        <v>401</v>
      </c>
      <c r="G1706" s="4" t="s">
        <v>402</v>
      </c>
      <c r="H1706" s="4" t="s">
        <v>31</v>
      </c>
      <c r="I1706" s="4" t="s">
        <v>162</v>
      </c>
      <c r="J1706" s="4" t="s">
        <v>163</v>
      </c>
      <c r="K1706" s="2">
        <v>3</v>
      </c>
      <c r="L1706" s="2">
        <v>42.99</v>
      </c>
      <c r="M1706" s="2">
        <v>128.97</v>
      </c>
      <c r="N1706">
        <f t="shared" si="78"/>
        <v>1</v>
      </c>
      <c r="O1706">
        <f t="shared" si="79"/>
        <v>2021</v>
      </c>
      <c r="P1706">
        <f t="shared" si="80"/>
        <v>3</v>
      </c>
    </row>
    <row r="1707" spans="1:16" x14ac:dyDescent="0.25">
      <c r="A1707" s="2">
        <v>1706</v>
      </c>
      <c r="B1707" s="2">
        <v>1418</v>
      </c>
      <c r="C1707" s="3">
        <v>44199</v>
      </c>
      <c r="D1707" s="4" t="s">
        <v>1221</v>
      </c>
      <c r="E1707" s="4" t="s">
        <v>1222</v>
      </c>
      <c r="F1707" s="4" t="s">
        <v>635</v>
      </c>
      <c r="G1707" s="4" t="s">
        <v>514</v>
      </c>
      <c r="H1707" s="4" t="s">
        <v>38</v>
      </c>
      <c r="I1707" s="4" t="s">
        <v>463</v>
      </c>
      <c r="J1707" s="4" t="s">
        <v>464</v>
      </c>
      <c r="K1707" s="2">
        <v>4</v>
      </c>
      <c r="L1707" s="2">
        <v>119</v>
      </c>
      <c r="M1707" s="2">
        <v>476</v>
      </c>
      <c r="N1707">
        <f t="shared" si="78"/>
        <v>1</v>
      </c>
      <c r="O1707">
        <f t="shared" si="79"/>
        <v>2021</v>
      </c>
      <c r="P1707">
        <f t="shared" si="80"/>
        <v>3</v>
      </c>
    </row>
    <row r="1708" spans="1:16" x14ac:dyDescent="0.25">
      <c r="A1708" s="2">
        <v>1707</v>
      </c>
      <c r="B1708" s="2">
        <v>1210</v>
      </c>
      <c r="C1708" s="3">
        <v>44200</v>
      </c>
      <c r="D1708" s="4" t="s">
        <v>2842</v>
      </c>
      <c r="E1708" s="4" t="s">
        <v>2843</v>
      </c>
      <c r="F1708" s="4" t="s">
        <v>583</v>
      </c>
      <c r="G1708" s="4" t="s">
        <v>198</v>
      </c>
      <c r="H1708" s="4" t="s">
        <v>17</v>
      </c>
      <c r="I1708" s="4" t="s">
        <v>175</v>
      </c>
      <c r="J1708" s="4" t="s">
        <v>176</v>
      </c>
      <c r="K1708" s="2">
        <v>3</v>
      </c>
      <c r="L1708" s="2">
        <v>12.99</v>
      </c>
      <c r="M1708" s="2">
        <v>38.97</v>
      </c>
      <c r="N1708">
        <f t="shared" si="78"/>
        <v>1</v>
      </c>
      <c r="O1708">
        <f t="shared" si="79"/>
        <v>2021</v>
      </c>
      <c r="P1708">
        <f t="shared" si="80"/>
        <v>4</v>
      </c>
    </row>
    <row r="1709" spans="1:16" x14ac:dyDescent="0.25">
      <c r="A1709" s="2">
        <v>1708</v>
      </c>
      <c r="B1709" s="2">
        <v>892</v>
      </c>
      <c r="C1709" s="3">
        <v>44200</v>
      </c>
      <c r="D1709" s="4" t="s">
        <v>2844</v>
      </c>
      <c r="E1709" s="4" t="s">
        <v>2845</v>
      </c>
      <c r="F1709" s="4" t="s">
        <v>583</v>
      </c>
      <c r="G1709" s="4" t="s">
        <v>198</v>
      </c>
      <c r="H1709" s="4" t="s">
        <v>17</v>
      </c>
      <c r="I1709" s="4" t="s">
        <v>193</v>
      </c>
      <c r="J1709" s="4" t="s">
        <v>194</v>
      </c>
      <c r="K1709" s="2">
        <v>1</v>
      </c>
      <c r="L1709" s="2">
        <v>23.99</v>
      </c>
      <c r="M1709" s="2">
        <v>23.99</v>
      </c>
      <c r="N1709">
        <f t="shared" si="78"/>
        <v>1</v>
      </c>
      <c r="O1709">
        <f t="shared" si="79"/>
        <v>2021</v>
      </c>
      <c r="P1709">
        <f t="shared" si="80"/>
        <v>4</v>
      </c>
    </row>
    <row r="1710" spans="1:16" x14ac:dyDescent="0.25">
      <c r="A1710" s="2">
        <v>1709</v>
      </c>
      <c r="B1710" s="2">
        <v>1808</v>
      </c>
      <c r="C1710" s="3">
        <v>44200</v>
      </c>
      <c r="D1710" s="4" t="s">
        <v>2846</v>
      </c>
      <c r="E1710" s="4" t="s">
        <v>2847</v>
      </c>
      <c r="F1710" s="4" t="s">
        <v>533</v>
      </c>
      <c r="G1710" s="4" t="s">
        <v>94</v>
      </c>
      <c r="H1710" s="4" t="s">
        <v>70</v>
      </c>
      <c r="I1710" s="4" t="s">
        <v>179</v>
      </c>
      <c r="J1710" s="4" t="s">
        <v>180</v>
      </c>
      <c r="K1710" s="2">
        <v>2</v>
      </c>
      <c r="L1710" s="2">
        <v>250</v>
      </c>
      <c r="M1710" s="2">
        <v>500</v>
      </c>
      <c r="N1710">
        <f t="shared" si="78"/>
        <v>1</v>
      </c>
      <c r="O1710">
        <f t="shared" si="79"/>
        <v>2021</v>
      </c>
      <c r="P1710">
        <f t="shared" si="80"/>
        <v>4</v>
      </c>
    </row>
    <row r="1711" spans="1:16" x14ac:dyDescent="0.25">
      <c r="A1711" s="2">
        <v>1710</v>
      </c>
      <c r="B1711" s="2">
        <v>1696</v>
      </c>
      <c r="C1711" s="3">
        <v>44200</v>
      </c>
      <c r="D1711" s="4" t="s">
        <v>565</v>
      </c>
      <c r="E1711" s="4" t="s">
        <v>566</v>
      </c>
      <c r="F1711" s="4" t="s">
        <v>567</v>
      </c>
      <c r="G1711" s="4" t="s">
        <v>134</v>
      </c>
      <c r="H1711" s="4" t="s">
        <v>17</v>
      </c>
      <c r="I1711" s="4" t="s">
        <v>202</v>
      </c>
      <c r="J1711" s="4" t="s">
        <v>203</v>
      </c>
      <c r="K1711" s="2">
        <v>5</v>
      </c>
      <c r="L1711" s="2">
        <v>24.95</v>
      </c>
      <c r="M1711" s="2">
        <v>124.75</v>
      </c>
      <c r="N1711">
        <f t="shared" si="78"/>
        <v>1</v>
      </c>
      <c r="O1711">
        <f t="shared" si="79"/>
        <v>2021</v>
      </c>
      <c r="P1711">
        <f t="shared" si="80"/>
        <v>4</v>
      </c>
    </row>
    <row r="1712" spans="1:16" x14ac:dyDescent="0.25">
      <c r="A1712" s="2">
        <v>1711</v>
      </c>
      <c r="B1712" s="2">
        <v>1387</v>
      </c>
      <c r="C1712" s="3">
        <v>44200</v>
      </c>
      <c r="D1712" s="4" t="s">
        <v>2359</v>
      </c>
      <c r="E1712" s="4" t="s">
        <v>2360</v>
      </c>
      <c r="F1712" s="4" t="s">
        <v>749</v>
      </c>
      <c r="G1712" s="4" t="s">
        <v>192</v>
      </c>
      <c r="H1712" s="4" t="s">
        <v>38</v>
      </c>
      <c r="I1712" s="4" t="s">
        <v>265</v>
      </c>
      <c r="J1712" s="4" t="s">
        <v>266</v>
      </c>
      <c r="K1712" s="2">
        <v>2</v>
      </c>
      <c r="L1712" s="2">
        <v>167</v>
      </c>
      <c r="M1712" s="2">
        <v>334</v>
      </c>
      <c r="N1712">
        <f t="shared" si="78"/>
        <v>1</v>
      </c>
      <c r="O1712">
        <f t="shared" si="79"/>
        <v>2021</v>
      </c>
      <c r="P1712">
        <f t="shared" si="80"/>
        <v>4</v>
      </c>
    </row>
    <row r="1713" spans="1:16" x14ac:dyDescent="0.25">
      <c r="A1713" s="2">
        <v>1712</v>
      </c>
      <c r="B1713" s="2">
        <v>1625</v>
      </c>
      <c r="C1713" s="3">
        <v>44200</v>
      </c>
      <c r="D1713" s="4" t="s">
        <v>2848</v>
      </c>
      <c r="E1713" s="4" t="s">
        <v>2849</v>
      </c>
      <c r="F1713" s="4" t="s">
        <v>1623</v>
      </c>
      <c r="G1713" s="4" t="s">
        <v>396</v>
      </c>
      <c r="H1713" s="4" t="s">
        <v>70</v>
      </c>
      <c r="I1713" s="4" t="s">
        <v>308</v>
      </c>
      <c r="J1713" s="4" t="s">
        <v>309</v>
      </c>
      <c r="K1713" s="2">
        <v>2</v>
      </c>
      <c r="L1713" s="2">
        <v>499</v>
      </c>
      <c r="M1713" s="2">
        <v>998</v>
      </c>
      <c r="N1713">
        <f t="shared" si="78"/>
        <v>1</v>
      </c>
      <c r="O1713">
        <f t="shared" si="79"/>
        <v>2021</v>
      </c>
      <c r="P1713">
        <f t="shared" si="80"/>
        <v>4</v>
      </c>
    </row>
    <row r="1714" spans="1:16" x14ac:dyDescent="0.25">
      <c r="A1714" s="2">
        <v>1713</v>
      </c>
      <c r="B1714" s="2">
        <v>1246</v>
      </c>
      <c r="C1714" s="3">
        <v>44200</v>
      </c>
      <c r="D1714" s="4" t="s">
        <v>2850</v>
      </c>
      <c r="E1714" s="4" t="s">
        <v>2851</v>
      </c>
      <c r="F1714" s="4" t="s">
        <v>443</v>
      </c>
      <c r="G1714" s="4" t="s">
        <v>444</v>
      </c>
      <c r="H1714" s="4" t="s">
        <v>38</v>
      </c>
      <c r="I1714" s="4" t="s">
        <v>100</v>
      </c>
      <c r="J1714" s="4" t="s">
        <v>101</v>
      </c>
      <c r="K1714" s="2">
        <v>4</v>
      </c>
      <c r="L1714" s="2">
        <v>89.95</v>
      </c>
      <c r="M1714" s="2">
        <v>359.8</v>
      </c>
      <c r="N1714">
        <f t="shared" si="78"/>
        <v>1</v>
      </c>
      <c r="O1714">
        <f t="shared" si="79"/>
        <v>2021</v>
      </c>
      <c r="P1714">
        <f t="shared" si="80"/>
        <v>4</v>
      </c>
    </row>
    <row r="1715" spans="1:16" x14ac:dyDescent="0.25">
      <c r="A1715" s="2">
        <v>1714</v>
      </c>
      <c r="B1715" s="2">
        <v>1566</v>
      </c>
      <c r="C1715" s="3">
        <v>44200</v>
      </c>
      <c r="D1715" s="4" t="s">
        <v>1147</v>
      </c>
      <c r="E1715" s="4" t="s">
        <v>1148</v>
      </c>
      <c r="F1715" s="4" t="s">
        <v>332</v>
      </c>
      <c r="G1715" s="4" t="s">
        <v>333</v>
      </c>
      <c r="H1715" s="4" t="s">
        <v>31</v>
      </c>
      <c r="I1715" s="4" t="s">
        <v>503</v>
      </c>
      <c r="J1715" s="4" t="s">
        <v>504</v>
      </c>
      <c r="K1715" s="2">
        <v>5</v>
      </c>
      <c r="L1715" s="2">
        <v>49</v>
      </c>
      <c r="M1715" s="2">
        <v>245</v>
      </c>
      <c r="N1715">
        <f t="shared" si="78"/>
        <v>1</v>
      </c>
      <c r="O1715">
        <f t="shared" si="79"/>
        <v>2021</v>
      </c>
      <c r="P1715">
        <f t="shared" si="80"/>
        <v>4</v>
      </c>
    </row>
    <row r="1716" spans="1:16" x14ac:dyDescent="0.25">
      <c r="A1716" s="2">
        <v>1715</v>
      </c>
      <c r="B1716" s="2">
        <v>1509</v>
      </c>
      <c r="C1716" s="3">
        <v>44200</v>
      </c>
      <c r="D1716" s="4" t="s">
        <v>2852</v>
      </c>
      <c r="E1716" s="4" t="s">
        <v>2853</v>
      </c>
      <c r="F1716" s="4" t="s">
        <v>2781</v>
      </c>
      <c r="G1716" s="4" t="s">
        <v>188</v>
      </c>
      <c r="H1716" s="4" t="s">
        <v>17</v>
      </c>
      <c r="I1716" s="4" t="s">
        <v>151</v>
      </c>
      <c r="J1716" s="4" t="s">
        <v>152</v>
      </c>
      <c r="K1716" s="2">
        <v>5</v>
      </c>
      <c r="L1716" s="2">
        <v>20.95</v>
      </c>
      <c r="M1716" s="2">
        <v>104.75</v>
      </c>
      <c r="N1716">
        <f t="shared" si="78"/>
        <v>1</v>
      </c>
      <c r="O1716">
        <f t="shared" si="79"/>
        <v>2021</v>
      </c>
      <c r="P1716">
        <f t="shared" si="80"/>
        <v>4</v>
      </c>
    </row>
    <row r="1717" spans="1:16" x14ac:dyDescent="0.25">
      <c r="A1717" s="2">
        <v>1716</v>
      </c>
      <c r="B1717" s="2">
        <v>252</v>
      </c>
      <c r="C1717" s="3">
        <v>44201</v>
      </c>
      <c r="D1717" s="4" t="s">
        <v>1121</v>
      </c>
      <c r="E1717" s="4" t="s">
        <v>1122</v>
      </c>
      <c r="F1717" s="4" t="s">
        <v>1123</v>
      </c>
      <c r="G1717" s="4" t="s">
        <v>126</v>
      </c>
      <c r="H1717" s="4" t="s">
        <v>17</v>
      </c>
      <c r="I1717" s="4" t="s">
        <v>83</v>
      </c>
      <c r="J1717" s="4" t="s">
        <v>84</v>
      </c>
      <c r="K1717" s="2">
        <v>3</v>
      </c>
      <c r="L1717" s="2">
        <v>15.5</v>
      </c>
      <c r="M1717" s="2">
        <v>46.5</v>
      </c>
      <c r="N1717">
        <f t="shared" si="78"/>
        <v>1</v>
      </c>
      <c r="O1717">
        <f t="shared" si="79"/>
        <v>2021</v>
      </c>
      <c r="P1717">
        <f t="shared" si="80"/>
        <v>5</v>
      </c>
    </row>
    <row r="1718" spans="1:16" x14ac:dyDescent="0.25">
      <c r="A1718" s="2">
        <v>1717</v>
      </c>
      <c r="B1718" s="2">
        <v>1902</v>
      </c>
      <c r="C1718" s="3">
        <v>44201</v>
      </c>
      <c r="D1718" s="4" t="s">
        <v>2854</v>
      </c>
      <c r="E1718" s="4" t="s">
        <v>2855</v>
      </c>
      <c r="F1718" s="4" t="s">
        <v>299</v>
      </c>
      <c r="G1718" s="4" t="s">
        <v>300</v>
      </c>
      <c r="H1718" s="4" t="s">
        <v>31</v>
      </c>
      <c r="I1718" s="4" t="s">
        <v>260</v>
      </c>
      <c r="J1718" s="4" t="s">
        <v>261</v>
      </c>
      <c r="K1718" s="2">
        <v>3</v>
      </c>
      <c r="L1718" s="2">
        <v>28.99</v>
      </c>
      <c r="M1718" s="2">
        <v>86.97</v>
      </c>
      <c r="N1718">
        <f t="shared" si="78"/>
        <v>1</v>
      </c>
      <c r="O1718">
        <f t="shared" si="79"/>
        <v>2021</v>
      </c>
      <c r="P1718">
        <f t="shared" si="80"/>
        <v>5</v>
      </c>
    </row>
    <row r="1719" spans="1:16" x14ac:dyDescent="0.25">
      <c r="A1719" s="2">
        <v>1718</v>
      </c>
      <c r="B1719" s="2">
        <v>1752</v>
      </c>
      <c r="C1719" s="3">
        <v>44201</v>
      </c>
      <c r="D1719" s="4" t="s">
        <v>2588</v>
      </c>
      <c r="E1719" s="4" t="s">
        <v>2589</v>
      </c>
      <c r="F1719" s="4" t="s">
        <v>49</v>
      </c>
      <c r="G1719" s="4" t="s">
        <v>50</v>
      </c>
      <c r="H1719" s="4" t="s">
        <v>31</v>
      </c>
      <c r="I1719" s="4" t="s">
        <v>579</v>
      </c>
      <c r="J1719" s="4" t="s">
        <v>580</v>
      </c>
      <c r="K1719" s="2">
        <v>2</v>
      </c>
      <c r="L1719" s="2">
        <v>36.99</v>
      </c>
      <c r="M1719" s="2">
        <v>73.98</v>
      </c>
      <c r="N1719">
        <f t="shared" si="78"/>
        <v>1</v>
      </c>
      <c r="O1719">
        <f t="shared" si="79"/>
        <v>2021</v>
      </c>
      <c r="P1719">
        <f t="shared" si="80"/>
        <v>5</v>
      </c>
    </row>
    <row r="1720" spans="1:16" x14ac:dyDescent="0.25">
      <c r="A1720" s="2">
        <v>1719</v>
      </c>
      <c r="B1720" s="2">
        <v>1601</v>
      </c>
      <c r="C1720" s="3">
        <v>44201</v>
      </c>
      <c r="D1720" s="4" t="s">
        <v>2592</v>
      </c>
      <c r="E1720" s="4" t="s">
        <v>2593</v>
      </c>
      <c r="F1720" s="4" t="s">
        <v>2594</v>
      </c>
      <c r="G1720" s="4" t="s">
        <v>543</v>
      </c>
      <c r="H1720" s="4" t="s">
        <v>17</v>
      </c>
      <c r="I1720" s="4" t="s">
        <v>51</v>
      </c>
      <c r="J1720" s="4" t="s">
        <v>52</v>
      </c>
      <c r="K1720" s="2">
        <v>3</v>
      </c>
      <c r="L1720" s="2">
        <v>16.75</v>
      </c>
      <c r="M1720" s="2">
        <v>50.25</v>
      </c>
      <c r="N1720">
        <f t="shared" si="78"/>
        <v>1</v>
      </c>
      <c r="O1720">
        <f t="shared" si="79"/>
        <v>2021</v>
      </c>
      <c r="P1720">
        <f t="shared" si="80"/>
        <v>5</v>
      </c>
    </row>
    <row r="1721" spans="1:16" x14ac:dyDescent="0.25">
      <c r="A1721" s="2">
        <v>1720</v>
      </c>
      <c r="B1721" s="2">
        <v>2061</v>
      </c>
      <c r="C1721" s="3">
        <v>44202</v>
      </c>
      <c r="D1721" s="4" t="s">
        <v>1008</v>
      </c>
      <c r="E1721" s="4" t="s">
        <v>1009</v>
      </c>
      <c r="F1721" s="4" t="s">
        <v>1010</v>
      </c>
      <c r="G1721" s="4" t="s">
        <v>94</v>
      </c>
      <c r="H1721" s="4" t="s">
        <v>88</v>
      </c>
      <c r="I1721" s="4" t="s">
        <v>529</v>
      </c>
      <c r="J1721" s="4" t="s">
        <v>530</v>
      </c>
      <c r="K1721" s="2">
        <v>2</v>
      </c>
      <c r="L1721" s="2">
        <v>8.99</v>
      </c>
      <c r="M1721" s="2">
        <v>17.98</v>
      </c>
      <c r="N1721">
        <f t="shared" si="78"/>
        <v>1</v>
      </c>
      <c r="O1721">
        <f t="shared" si="79"/>
        <v>2021</v>
      </c>
      <c r="P1721">
        <f t="shared" si="80"/>
        <v>6</v>
      </c>
    </row>
    <row r="1722" spans="1:16" x14ac:dyDescent="0.25">
      <c r="A1722" s="2">
        <v>1721</v>
      </c>
      <c r="B1722" s="2">
        <v>24</v>
      </c>
      <c r="C1722" s="3">
        <v>44202</v>
      </c>
      <c r="D1722" s="4" t="s">
        <v>1659</v>
      </c>
      <c r="E1722" s="4" t="s">
        <v>1660</v>
      </c>
      <c r="F1722" s="4" t="s">
        <v>187</v>
      </c>
      <c r="G1722" s="4" t="s">
        <v>188</v>
      </c>
      <c r="H1722" s="4" t="s">
        <v>17</v>
      </c>
      <c r="I1722" s="4" t="s">
        <v>83</v>
      </c>
      <c r="J1722" s="4" t="s">
        <v>84</v>
      </c>
      <c r="K1722" s="2">
        <v>4</v>
      </c>
      <c r="L1722" s="2">
        <v>15.5</v>
      </c>
      <c r="M1722" s="2">
        <v>62</v>
      </c>
      <c r="N1722">
        <f t="shared" si="78"/>
        <v>1</v>
      </c>
      <c r="O1722">
        <f t="shared" si="79"/>
        <v>2021</v>
      </c>
      <c r="P1722">
        <f t="shared" si="80"/>
        <v>6</v>
      </c>
    </row>
    <row r="1723" spans="1:16" x14ac:dyDescent="0.25">
      <c r="A1723" s="2">
        <v>1722</v>
      </c>
      <c r="B1723" s="2">
        <v>1910</v>
      </c>
      <c r="C1723" s="3">
        <v>44202</v>
      </c>
      <c r="D1723" s="4" t="s">
        <v>2856</v>
      </c>
      <c r="E1723" s="4" t="s">
        <v>2857</v>
      </c>
      <c r="F1723" s="4" t="s">
        <v>269</v>
      </c>
      <c r="G1723" s="4" t="s">
        <v>62</v>
      </c>
      <c r="H1723" s="4" t="s">
        <v>38</v>
      </c>
      <c r="I1723" s="4" t="s">
        <v>463</v>
      </c>
      <c r="J1723" s="4" t="s">
        <v>464</v>
      </c>
      <c r="K1723" s="2">
        <v>2</v>
      </c>
      <c r="L1723" s="2">
        <v>119</v>
      </c>
      <c r="M1723" s="2">
        <v>238</v>
      </c>
      <c r="N1723">
        <f t="shared" si="78"/>
        <v>1</v>
      </c>
      <c r="O1723">
        <f t="shared" si="79"/>
        <v>2021</v>
      </c>
      <c r="P1723">
        <f t="shared" si="80"/>
        <v>6</v>
      </c>
    </row>
    <row r="1724" spans="1:16" x14ac:dyDescent="0.25">
      <c r="A1724" s="2">
        <v>1723</v>
      </c>
      <c r="B1724" s="2">
        <v>1175</v>
      </c>
      <c r="C1724" s="3">
        <v>44203</v>
      </c>
      <c r="D1724" s="4" t="s">
        <v>1270</v>
      </c>
      <c r="E1724" s="4" t="s">
        <v>1271</v>
      </c>
      <c r="F1724" s="4" t="s">
        <v>1272</v>
      </c>
      <c r="G1724" s="4" t="s">
        <v>134</v>
      </c>
      <c r="H1724" s="4" t="s">
        <v>31</v>
      </c>
      <c r="I1724" s="4" t="s">
        <v>32</v>
      </c>
      <c r="J1724" s="4" t="s">
        <v>33</v>
      </c>
      <c r="K1724" s="2">
        <v>2</v>
      </c>
      <c r="L1724" s="2">
        <v>37.99</v>
      </c>
      <c r="M1724" s="2">
        <v>75.98</v>
      </c>
      <c r="N1724">
        <f t="shared" si="78"/>
        <v>1</v>
      </c>
      <c r="O1724">
        <f t="shared" si="79"/>
        <v>2021</v>
      </c>
      <c r="P1724">
        <f t="shared" si="80"/>
        <v>7</v>
      </c>
    </row>
    <row r="1725" spans="1:16" x14ac:dyDescent="0.25">
      <c r="A1725" s="2">
        <v>1724</v>
      </c>
      <c r="B1725" s="2">
        <v>1638</v>
      </c>
      <c r="C1725" s="3">
        <v>44203</v>
      </c>
      <c r="D1725" s="4" t="s">
        <v>1729</v>
      </c>
      <c r="E1725" s="4" t="s">
        <v>1730</v>
      </c>
      <c r="F1725" s="4" t="s">
        <v>718</v>
      </c>
      <c r="G1725" s="4" t="s">
        <v>576</v>
      </c>
      <c r="H1725" s="4" t="s">
        <v>17</v>
      </c>
      <c r="I1725" s="4" t="s">
        <v>83</v>
      </c>
      <c r="J1725" s="4" t="s">
        <v>84</v>
      </c>
      <c r="K1725" s="2">
        <v>3</v>
      </c>
      <c r="L1725" s="2">
        <v>15.5</v>
      </c>
      <c r="M1725" s="2">
        <v>46.5</v>
      </c>
      <c r="N1725">
        <f t="shared" si="78"/>
        <v>1</v>
      </c>
      <c r="O1725">
        <f t="shared" si="79"/>
        <v>2021</v>
      </c>
      <c r="P1725">
        <f t="shared" si="80"/>
        <v>7</v>
      </c>
    </row>
    <row r="1726" spans="1:16" x14ac:dyDescent="0.25">
      <c r="A1726" s="2">
        <v>1725</v>
      </c>
      <c r="B1726" s="2">
        <v>818</v>
      </c>
      <c r="C1726" s="3">
        <v>44203</v>
      </c>
      <c r="D1726" s="4" t="s">
        <v>2187</v>
      </c>
      <c r="E1726" s="4" t="s">
        <v>2188</v>
      </c>
      <c r="F1726" s="4" t="s">
        <v>2189</v>
      </c>
      <c r="G1726" s="4" t="s">
        <v>75</v>
      </c>
      <c r="H1726" s="4" t="s">
        <v>56</v>
      </c>
      <c r="I1726" s="4" t="s">
        <v>95</v>
      </c>
      <c r="J1726" s="4" t="s">
        <v>96</v>
      </c>
      <c r="K1726" s="2">
        <v>4</v>
      </c>
      <c r="L1726" s="2">
        <v>214</v>
      </c>
      <c r="M1726" s="2">
        <v>856</v>
      </c>
      <c r="N1726">
        <f t="shared" si="78"/>
        <v>1</v>
      </c>
      <c r="O1726">
        <f t="shared" si="79"/>
        <v>2021</v>
      </c>
      <c r="P1726">
        <f t="shared" si="80"/>
        <v>7</v>
      </c>
    </row>
    <row r="1727" spans="1:16" x14ac:dyDescent="0.25">
      <c r="A1727" s="2">
        <v>1726</v>
      </c>
      <c r="B1727" s="2">
        <v>719</v>
      </c>
      <c r="C1727" s="3">
        <v>44204</v>
      </c>
      <c r="D1727" s="4" t="s">
        <v>403</v>
      </c>
      <c r="E1727" s="4" t="s">
        <v>404</v>
      </c>
      <c r="F1727" s="4" t="s">
        <v>405</v>
      </c>
      <c r="G1727" s="4" t="s">
        <v>62</v>
      </c>
      <c r="H1727" s="4" t="s">
        <v>70</v>
      </c>
      <c r="I1727" s="4" t="s">
        <v>431</v>
      </c>
      <c r="J1727" s="4" t="s">
        <v>432</v>
      </c>
      <c r="K1727" s="2">
        <v>3</v>
      </c>
      <c r="L1727" s="2">
        <v>455</v>
      </c>
      <c r="M1727" s="2">
        <v>1365</v>
      </c>
      <c r="N1727">
        <f t="shared" si="78"/>
        <v>1</v>
      </c>
      <c r="O1727">
        <f t="shared" si="79"/>
        <v>2021</v>
      </c>
      <c r="P1727">
        <f t="shared" si="80"/>
        <v>8</v>
      </c>
    </row>
    <row r="1728" spans="1:16" x14ac:dyDescent="0.25">
      <c r="A1728" s="2">
        <v>1727</v>
      </c>
      <c r="B1728" s="2">
        <v>1559</v>
      </c>
      <c r="C1728" s="3">
        <v>44204</v>
      </c>
      <c r="D1728" s="4" t="s">
        <v>1162</v>
      </c>
      <c r="E1728" s="4" t="s">
        <v>1163</v>
      </c>
      <c r="F1728" s="4" t="s">
        <v>1164</v>
      </c>
      <c r="G1728" s="4" t="s">
        <v>1029</v>
      </c>
      <c r="H1728" s="4" t="s">
        <v>70</v>
      </c>
      <c r="I1728" s="4" t="s">
        <v>71</v>
      </c>
      <c r="J1728" s="4" t="s">
        <v>72</v>
      </c>
      <c r="K1728" s="2">
        <v>5</v>
      </c>
      <c r="L1728" s="2">
        <v>250</v>
      </c>
      <c r="M1728" s="2">
        <v>1250</v>
      </c>
      <c r="N1728">
        <f t="shared" si="78"/>
        <v>1</v>
      </c>
      <c r="O1728">
        <f t="shared" si="79"/>
        <v>2021</v>
      </c>
      <c r="P1728">
        <f t="shared" si="80"/>
        <v>8</v>
      </c>
    </row>
    <row r="1729" spans="1:16" x14ac:dyDescent="0.25">
      <c r="A1729" s="2">
        <v>1728</v>
      </c>
      <c r="B1729" s="2">
        <v>1219</v>
      </c>
      <c r="C1729" s="3">
        <v>44205</v>
      </c>
      <c r="D1729" s="4" t="s">
        <v>2858</v>
      </c>
      <c r="E1729" s="4" t="s">
        <v>2859</v>
      </c>
      <c r="F1729" s="4" t="s">
        <v>879</v>
      </c>
      <c r="G1729" s="4" t="s">
        <v>599</v>
      </c>
      <c r="H1729" s="4" t="s">
        <v>70</v>
      </c>
      <c r="I1729" s="4" t="s">
        <v>71</v>
      </c>
      <c r="J1729" s="4" t="s">
        <v>72</v>
      </c>
      <c r="K1729" s="2">
        <v>4</v>
      </c>
      <c r="L1729" s="2">
        <v>250</v>
      </c>
      <c r="M1729" s="2">
        <v>1000</v>
      </c>
      <c r="N1729">
        <f t="shared" si="78"/>
        <v>1</v>
      </c>
      <c r="O1729">
        <f t="shared" si="79"/>
        <v>2021</v>
      </c>
      <c r="P1729">
        <f t="shared" si="80"/>
        <v>9</v>
      </c>
    </row>
    <row r="1730" spans="1:16" x14ac:dyDescent="0.25">
      <c r="A1730" s="2">
        <v>1729</v>
      </c>
      <c r="B1730" s="2">
        <v>1676</v>
      </c>
      <c r="C1730" s="3">
        <v>44205</v>
      </c>
      <c r="D1730" s="4" t="s">
        <v>1258</v>
      </c>
      <c r="E1730" s="4" t="s">
        <v>1259</v>
      </c>
      <c r="F1730" s="4" t="s">
        <v>401</v>
      </c>
      <c r="G1730" s="4" t="s">
        <v>402</v>
      </c>
      <c r="H1730" s="4" t="s">
        <v>17</v>
      </c>
      <c r="I1730" s="4" t="s">
        <v>236</v>
      </c>
      <c r="J1730" s="4" t="s">
        <v>237</v>
      </c>
      <c r="K1730" s="2">
        <v>1</v>
      </c>
      <c r="L1730" s="2">
        <v>14.99</v>
      </c>
      <c r="M1730" s="2">
        <v>14.99</v>
      </c>
      <c r="N1730">
        <f t="shared" si="78"/>
        <v>1</v>
      </c>
      <c r="O1730">
        <f t="shared" si="79"/>
        <v>2021</v>
      </c>
      <c r="P1730">
        <f t="shared" si="80"/>
        <v>9</v>
      </c>
    </row>
    <row r="1731" spans="1:16" x14ac:dyDescent="0.25">
      <c r="A1731" s="2">
        <v>1730</v>
      </c>
      <c r="B1731" s="2">
        <v>232</v>
      </c>
      <c r="C1731" s="3">
        <v>44205</v>
      </c>
      <c r="D1731" s="4" t="s">
        <v>2860</v>
      </c>
      <c r="E1731" s="4" t="s">
        <v>2861</v>
      </c>
      <c r="F1731" s="4" t="s">
        <v>352</v>
      </c>
      <c r="G1731" s="4" t="s">
        <v>75</v>
      </c>
      <c r="H1731" s="4" t="s">
        <v>17</v>
      </c>
      <c r="I1731" s="4" t="s">
        <v>445</v>
      </c>
      <c r="J1731" s="4" t="s">
        <v>446</v>
      </c>
      <c r="K1731" s="2">
        <v>5</v>
      </c>
      <c r="L1731" s="2">
        <v>24.95</v>
      </c>
      <c r="M1731" s="2">
        <v>124.75</v>
      </c>
      <c r="N1731">
        <f t="shared" ref="N1731:N1794" si="81">MONTH(C1731)</f>
        <v>1</v>
      </c>
      <c r="O1731">
        <f t="shared" ref="O1731:O1794" si="82">YEAR(C1731)</f>
        <v>2021</v>
      </c>
      <c r="P1731">
        <f t="shared" ref="P1731:P1794" si="83">DAY(C1731)</f>
        <v>9</v>
      </c>
    </row>
    <row r="1732" spans="1:16" x14ac:dyDescent="0.25">
      <c r="A1732" s="2">
        <v>1731</v>
      </c>
      <c r="B1732" s="2">
        <v>1515</v>
      </c>
      <c r="C1732" s="3">
        <v>44205</v>
      </c>
      <c r="D1732" s="4" t="s">
        <v>2862</v>
      </c>
      <c r="E1732" s="4" t="s">
        <v>2863</v>
      </c>
      <c r="F1732" s="4" t="s">
        <v>709</v>
      </c>
      <c r="G1732" s="4" t="s">
        <v>576</v>
      </c>
      <c r="H1732" s="4" t="s">
        <v>70</v>
      </c>
      <c r="I1732" s="4" t="s">
        <v>431</v>
      </c>
      <c r="J1732" s="4" t="s">
        <v>432</v>
      </c>
      <c r="K1732" s="2">
        <v>4</v>
      </c>
      <c r="L1732" s="2">
        <v>455</v>
      </c>
      <c r="M1732" s="2">
        <v>1820</v>
      </c>
      <c r="N1732">
        <f t="shared" si="81"/>
        <v>1</v>
      </c>
      <c r="O1732">
        <f t="shared" si="82"/>
        <v>2021</v>
      </c>
      <c r="P1732">
        <f t="shared" si="83"/>
        <v>9</v>
      </c>
    </row>
    <row r="1733" spans="1:16" x14ac:dyDescent="0.25">
      <c r="A1733" s="2">
        <v>1732</v>
      </c>
      <c r="B1733" s="2">
        <v>1064</v>
      </c>
      <c r="C1733" s="3">
        <v>44206</v>
      </c>
      <c r="D1733" s="4" t="s">
        <v>2723</v>
      </c>
      <c r="E1733" s="4" t="s">
        <v>2724</v>
      </c>
      <c r="F1733" s="4" t="s">
        <v>1890</v>
      </c>
      <c r="G1733" s="4" t="s">
        <v>30</v>
      </c>
      <c r="H1733" s="4" t="s">
        <v>70</v>
      </c>
      <c r="I1733" s="4" t="s">
        <v>179</v>
      </c>
      <c r="J1733" s="4" t="s">
        <v>180</v>
      </c>
      <c r="K1733" s="2">
        <v>2</v>
      </c>
      <c r="L1733" s="2">
        <v>250</v>
      </c>
      <c r="M1733" s="2">
        <v>500</v>
      </c>
      <c r="N1733">
        <f t="shared" si="81"/>
        <v>1</v>
      </c>
      <c r="O1733">
        <f t="shared" si="82"/>
        <v>2021</v>
      </c>
      <c r="P1733">
        <f t="shared" si="83"/>
        <v>10</v>
      </c>
    </row>
    <row r="1734" spans="1:16" x14ac:dyDescent="0.25">
      <c r="A1734" s="2">
        <v>1733</v>
      </c>
      <c r="B1734" s="2">
        <v>1208</v>
      </c>
      <c r="C1734" s="3">
        <v>44207</v>
      </c>
      <c r="D1734" s="4" t="s">
        <v>1897</v>
      </c>
      <c r="E1734" s="4" t="s">
        <v>1898</v>
      </c>
      <c r="F1734" s="4" t="s">
        <v>1899</v>
      </c>
      <c r="G1734" s="4" t="s">
        <v>632</v>
      </c>
      <c r="H1734" s="4" t="s">
        <v>24</v>
      </c>
      <c r="I1734" s="4" t="s">
        <v>106</v>
      </c>
      <c r="J1734" s="4" t="s">
        <v>107</v>
      </c>
      <c r="K1734" s="2">
        <v>6</v>
      </c>
      <c r="L1734" s="2">
        <v>899</v>
      </c>
      <c r="M1734" s="2">
        <v>5394</v>
      </c>
      <c r="N1734">
        <f t="shared" si="81"/>
        <v>1</v>
      </c>
      <c r="O1734">
        <f t="shared" si="82"/>
        <v>2021</v>
      </c>
      <c r="P1734">
        <f t="shared" si="83"/>
        <v>11</v>
      </c>
    </row>
    <row r="1735" spans="1:16" x14ac:dyDescent="0.25">
      <c r="A1735" s="2">
        <v>1734</v>
      </c>
      <c r="B1735" s="2">
        <v>820</v>
      </c>
      <c r="C1735" s="3">
        <v>44207</v>
      </c>
      <c r="D1735" s="4" t="s">
        <v>1275</v>
      </c>
      <c r="E1735" s="4" t="s">
        <v>1276</v>
      </c>
      <c r="F1735" s="4" t="s">
        <v>1277</v>
      </c>
      <c r="G1735" s="4" t="s">
        <v>483</v>
      </c>
      <c r="H1735" s="4" t="s">
        <v>17</v>
      </c>
      <c r="I1735" s="4" t="s">
        <v>223</v>
      </c>
      <c r="J1735" s="4" t="s">
        <v>224</v>
      </c>
      <c r="K1735" s="2">
        <v>4</v>
      </c>
      <c r="L1735" s="2">
        <v>19.989999999999998</v>
      </c>
      <c r="M1735" s="2">
        <v>79.959999999999994</v>
      </c>
      <c r="N1735">
        <f t="shared" si="81"/>
        <v>1</v>
      </c>
      <c r="O1735">
        <f t="shared" si="82"/>
        <v>2021</v>
      </c>
      <c r="P1735">
        <f t="shared" si="83"/>
        <v>11</v>
      </c>
    </row>
    <row r="1736" spans="1:16" ht="30" x14ac:dyDescent="0.25">
      <c r="A1736" s="2">
        <v>1735</v>
      </c>
      <c r="B1736" s="2">
        <v>2021</v>
      </c>
      <c r="C1736" s="3">
        <v>44207</v>
      </c>
      <c r="D1736" s="4" t="s">
        <v>629</v>
      </c>
      <c r="E1736" s="4" t="s">
        <v>630</v>
      </c>
      <c r="F1736" s="4" t="s">
        <v>631</v>
      </c>
      <c r="G1736" s="4" t="s">
        <v>632</v>
      </c>
      <c r="H1736" s="4" t="s">
        <v>56</v>
      </c>
      <c r="I1736" s="4" t="s">
        <v>216</v>
      </c>
      <c r="J1736" s="4" t="s">
        <v>217</v>
      </c>
      <c r="K1736" s="2">
        <v>3</v>
      </c>
      <c r="L1736" s="2">
        <v>189</v>
      </c>
      <c r="M1736" s="2">
        <v>567</v>
      </c>
      <c r="N1736">
        <f t="shared" si="81"/>
        <v>1</v>
      </c>
      <c r="O1736">
        <f t="shared" si="82"/>
        <v>2021</v>
      </c>
      <c r="P1736">
        <f t="shared" si="83"/>
        <v>11</v>
      </c>
    </row>
    <row r="1737" spans="1:16" x14ac:dyDescent="0.25">
      <c r="A1737" s="2">
        <v>1736</v>
      </c>
      <c r="B1737" s="2">
        <v>1518</v>
      </c>
      <c r="C1737" s="3">
        <v>44207</v>
      </c>
      <c r="D1737" s="4" t="s">
        <v>1547</v>
      </c>
      <c r="E1737" s="4" t="s">
        <v>1548</v>
      </c>
      <c r="F1737" s="4" t="s">
        <v>247</v>
      </c>
      <c r="G1737" s="4" t="s">
        <v>126</v>
      </c>
      <c r="H1737" s="4" t="s">
        <v>17</v>
      </c>
      <c r="I1737" s="4" t="s">
        <v>236</v>
      </c>
      <c r="J1737" s="4" t="s">
        <v>237</v>
      </c>
      <c r="K1737" s="2">
        <v>4</v>
      </c>
      <c r="L1737" s="2">
        <v>14.99</v>
      </c>
      <c r="M1737" s="2">
        <v>59.96</v>
      </c>
      <c r="N1737">
        <f t="shared" si="81"/>
        <v>1</v>
      </c>
      <c r="O1737">
        <f t="shared" si="82"/>
        <v>2021</v>
      </c>
      <c r="P1737">
        <f t="shared" si="83"/>
        <v>11</v>
      </c>
    </row>
    <row r="1738" spans="1:16" x14ac:dyDescent="0.25">
      <c r="A1738" s="2">
        <v>1737</v>
      </c>
      <c r="B1738" s="2">
        <v>1315</v>
      </c>
      <c r="C1738" s="3">
        <v>44207</v>
      </c>
      <c r="D1738" s="4" t="s">
        <v>1240</v>
      </c>
      <c r="E1738" s="4" t="s">
        <v>1241</v>
      </c>
      <c r="F1738" s="4" t="s">
        <v>61</v>
      </c>
      <c r="G1738" s="4" t="s">
        <v>62</v>
      </c>
      <c r="H1738" s="4" t="s">
        <v>17</v>
      </c>
      <c r="I1738" s="4" t="s">
        <v>83</v>
      </c>
      <c r="J1738" s="4" t="s">
        <v>84</v>
      </c>
      <c r="K1738" s="2">
        <v>3</v>
      </c>
      <c r="L1738" s="2">
        <v>15.5</v>
      </c>
      <c r="M1738" s="2">
        <v>46.5</v>
      </c>
      <c r="N1738">
        <f t="shared" si="81"/>
        <v>1</v>
      </c>
      <c r="O1738">
        <f t="shared" si="82"/>
        <v>2021</v>
      </c>
      <c r="P1738">
        <f t="shared" si="83"/>
        <v>11</v>
      </c>
    </row>
    <row r="1739" spans="1:16" x14ac:dyDescent="0.25">
      <c r="A1739" s="2">
        <v>1738</v>
      </c>
      <c r="B1739" s="2">
        <v>762</v>
      </c>
      <c r="C1739" s="3">
        <v>44207</v>
      </c>
      <c r="D1739" s="4" t="s">
        <v>2864</v>
      </c>
      <c r="E1739" s="4" t="s">
        <v>2865</v>
      </c>
      <c r="F1739" s="4" t="s">
        <v>912</v>
      </c>
      <c r="G1739" s="4" t="s">
        <v>62</v>
      </c>
      <c r="H1739" s="4" t="s">
        <v>31</v>
      </c>
      <c r="I1739" s="4" t="s">
        <v>439</v>
      </c>
      <c r="J1739" s="4" t="s">
        <v>440</v>
      </c>
      <c r="K1739" s="2">
        <v>3</v>
      </c>
      <c r="L1739" s="2">
        <v>29.99</v>
      </c>
      <c r="M1739" s="2">
        <v>89.97</v>
      </c>
      <c r="N1739">
        <f t="shared" si="81"/>
        <v>1</v>
      </c>
      <c r="O1739">
        <f t="shared" si="82"/>
        <v>2021</v>
      </c>
      <c r="P1739">
        <f t="shared" si="83"/>
        <v>11</v>
      </c>
    </row>
    <row r="1740" spans="1:16" x14ac:dyDescent="0.25">
      <c r="A1740" s="2">
        <v>1739</v>
      </c>
      <c r="B1740" s="2">
        <v>2094</v>
      </c>
      <c r="C1740" s="3">
        <v>44207</v>
      </c>
      <c r="D1740" s="4" t="s">
        <v>2337</v>
      </c>
      <c r="E1740" s="4" t="s">
        <v>2338</v>
      </c>
      <c r="F1740" s="4" t="s">
        <v>319</v>
      </c>
      <c r="G1740" s="4" t="s">
        <v>259</v>
      </c>
      <c r="H1740" s="4" t="s">
        <v>70</v>
      </c>
      <c r="I1740" s="4" t="s">
        <v>409</v>
      </c>
      <c r="J1740" s="4" t="s">
        <v>410</v>
      </c>
      <c r="K1740" s="2">
        <v>6</v>
      </c>
      <c r="L1740" s="2">
        <v>450</v>
      </c>
      <c r="M1740" s="2">
        <v>2700</v>
      </c>
      <c r="N1740">
        <f t="shared" si="81"/>
        <v>1</v>
      </c>
      <c r="O1740">
        <f t="shared" si="82"/>
        <v>2021</v>
      </c>
      <c r="P1740">
        <f t="shared" si="83"/>
        <v>11</v>
      </c>
    </row>
    <row r="1741" spans="1:16" x14ac:dyDescent="0.25">
      <c r="A1741" s="2">
        <v>1740</v>
      </c>
      <c r="B1741" s="2">
        <v>1037</v>
      </c>
      <c r="C1741" s="3">
        <v>44208</v>
      </c>
      <c r="D1741" s="4" t="s">
        <v>2866</v>
      </c>
      <c r="E1741" s="4" t="s">
        <v>2867</v>
      </c>
      <c r="F1741" s="4" t="s">
        <v>197</v>
      </c>
      <c r="G1741" s="4" t="s">
        <v>198</v>
      </c>
      <c r="H1741" s="4" t="s">
        <v>31</v>
      </c>
      <c r="I1741" s="4" t="s">
        <v>162</v>
      </c>
      <c r="J1741" s="4" t="s">
        <v>163</v>
      </c>
      <c r="K1741" s="2">
        <v>4</v>
      </c>
      <c r="L1741" s="2">
        <v>42.99</v>
      </c>
      <c r="M1741" s="2">
        <v>171.96</v>
      </c>
      <c r="N1741">
        <f t="shared" si="81"/>
        <v>1</v>
      </c>
      <c r="O1741">
        <f t="shared" si="82"/>
        <v>2021</v>
      </c>
      <c r="P1741">
        <f t="shared" si="83"/>
        <v>12</v>
      </c>
    </row>
    <row r="1742" spans="1:16" x14ac:dyDescent="0.25">
      <c r="A1742" s="2">
        <v>1741</v>
      </c>
      <c r="B1742" s="2">
        <v>1939</v>
      </c>
      <c r="C1742" s="3">
        <v>44208</v>
      </c>
      <c r="D1742" s="4" t="s">
        <v>2868</v>
      </c>
      <c r="E1742" s="4" t="s">
        <v>2869</v>
      </c>
      <c r="F1742" s="4" t="s">
        <v>2870</v>
      </c>
      <c r="G1742" s="4" t="s">
        <v>62</v>
      </c>
      <c r="H1742" s="4" t="s">
        <v>24</v>
      </c>
      <c r="I1742" s="4" t="s">
        <v>106</v>
      </c>
      <c r="J1742" s="4" t="s">
        <v>107</v>
      </c>
      <c r="K1742" s="2">
        <v>5</v>
      </c>
      <c r="L1742" s="2">
        <v>899</v>
      </c>
      <c r="M1742" s="2">
        <v>4495</v>
      </c>
      <c r="N1742">
        <f t="shared" si="81"/>
        <v>1</v>
      </c>
      <c r="O1742">
        <f t="shared" si="82"/>
        <v>2021</v>
      </c>
      <c r="P1742">
        <f t="shared" si="83"/>
        <v>12</v>
      </c>
    </row>
    <row r="1743" spans="1:16" x14ac:dyDescent="0.25">
      <c r="A1743" s="2">
        <v>1742</v>
      </c>
      <c r="B1743" s="2">
        <v>263</v>
      </c>
      <c r="C1743" s="3">
        <v>44208</v>
      </c>
      <c r="D1743" s="4" t="s">
        <v>2871</v>
      </c>
      <c r="E1743" s="4" t="s">
        <v>2872</v>
      </c>
      <c r="F1743" s="4" t="s">
        <v>55</v>
      </c>
      <c r="G1743" s="4" t="s">
        <v>23</v>
      </c>
      <c r="H1743" s="4" t="s">
        <v>31</v>
      </c>
      <c r="I1743" s="4" t="s">
        <v>503</v>
      </c>
      <c r="J1743" s="4" t="s">
        <v>504</v>
      </c>
      <c r="K1743" s="2">
        <v>4</v>
      </c>
      <c r="L1743" s="2">
        <v>49</v>
      </c>
      <c r="M1743" s="2">
        <v>196</v>
      </c>
      <c r="N1743">
        <f t="shared" si="81"/>
        <v>1</v>
      </c>
      <c r="O1743">
        <f t="shared" si="82"/>
        <v>2021</v>
      </c>
      <c r="P1743">
        <f t="shared" si="83"/>
        <v>12</v>
      </c>
    </row>
    <row r="1744" spans="1:16" x14ac:dyDescent="0.25">
      <c r="A1744" s="2">
        <v>1743</v>
      </c>
      <c r="B1744" s="2">
        <v>1796</v>
      </c>
      <c r="C1744" s="3">
        <v>44208</v>
      </c>
      <c r="D1744" s="4" t="s">
        <v>2873</v>
      </c>
      <c r="E1744" s="4" t="s">
        <v>2874</v>
      </c>
      <c r="F1744" s="4" t="s">
        <v>704</v>
      </c>
      <c r="G1744" s="4" t="s">
        <v>514</v>
      </c>
      <c r="H1744" s="4" t="s">
        <v>24</v>
      </c>
      <c r="I1744" s="4" t="s">
        <v>231</v>
      </c>
      <c r="J1744" s="4" t="s">
        <v>232</v>
      </c>
      <c r="K1744" s="2">
        <v>3</v>
      </c>
      <c r="L1744" s="2">
        <v>599</v>
      </c>
      <c r="M1744" s="2">
        <v>1797</v>
      </c>
      <c r="N1744">
        <f t="shared" si="81"/>
        <v>1</v>
      </c>
      <c r="O1744">
        <f t="shared" si="82"/>
        <v>2021</v>
      </c>
      <c r="P1744">
        <f t="shared" si="83"/>
        <v>12</v>
      </c>
    </row>
    <row r="1745" spans="1:16" x14ac:dyDescent="0.25">
      <c r="A1745" s="2">
        <v>1744</v>
      </c>
      <c r="B1745" s="2">
        <v>700</v>
      </c>
      <c r="C1745" s="3">
        <v>44208</v>
      </c>
      <c r="D1745" s="4" t="s">
        <v>320</v>
      </c>
      <c r="E1745" s="4" t="s">
        <v>321</v>
      </c>
      <c r="F1745" s="4" t="s">
        <v>75</v>
      </c>
      <c r="G1745" s="4" t="s">
        <v>76</v>
      </c>
      <c r="H1745" s="4" t="s">
        <v>56</v>
      </c>
      <c r="I1745" s="4" t="s">
        <v>170</v>
      </c>
      <c r="J1745" s="4" t="s">
        <v>171</v>
      </c>
      <c r="K1745" s="2">
        <v>5</v>
      </c>
      <c r="L1745" s="2">
        <v>225</v>
      </c>
      <c r="M1745" s="2">
        <v>1125</v>
      </c>
      <c r="N1745">
        <f t="shared" si="81"/>
        <v>1</v>
      </c>
      <c r="O1745">
        <f t="shared" si="82"/>
        <v>2021</v>
      </c>
      <c r="P1745">
        <f t="shared" si="83"/>
        <v>12</v>
      </c>
    </row>
    <row r="1746" spans="1:16" x14ac:dyDescent="0.25">
      <c r="A1746" s="2">
        <v>1745</v>
      </c>
      <c r="B1746" s="2">
        <v>594</v>
      </c>
      <c r="C1746" s="3">
        <v>44209</v>
      </c>
      <c r="D1746" s="4" t="s">
        <v>2875</v>
      </c>
      <c r="E1746" s="4" t="s">
        <v>2876</v>
      </c>
      <c r="F1746" s="4" t="s">
        <v>1890</v>
      </c>
      <c r="G1746" s="4" t="s">
        <v>30</v>
      </c>
      <c r="H1746" s="4" t="s">
        <v>88</v>
      </c>
      <c r="I1746" s="4" t="s">
        <v>89</v>
      </c>
      <c r="J1746" s="4" t="s">
        <v>90</v>
      </c>
      <c r="K1746" s="2">
        <v>5</v>
      </c>
      <c r="L1746" s="2">
        <v>12</v>
      </c>
      <c r="M1746" s="2">
        <v>60</v>
      </c>
      <c r="N1746">
        <f t="shared" si="81"/>
        <v>1</v>
      </c>
      <c r="O1746">
        <f t="shared" si="82"/>
        <v>2021</v>
      </c>
      <c r="P1746">
        <f t="shared" si="83"/>
        <v>13</v>
      </c>
    </row>
    <row r="1747" spans="1:16" x14ac:dyDescent="0.25">
      <c r="A1747" s="2">
        <v>1746</v>
      </c>
      <c r="B1747" s="2">
        <v>831</v>
      </c>
      <c r="C1747" s="3">
        <v>44209</v>
      </c>
      <c r="D1747" s="4" t="s">
        <v>500</v>
      </c>
      <c r="E1747" s="4" t="s">
        <v>501</v>
      </c>
      <c r="F1747" s="4" t="s">
        <v>502</v>
      </c>
      <c r="G1747" s="4" t="s">
        <v>50</v>
      </c>
      <c r="H1747" s="4" t="s">
        <v>31</v>
      </c>
      <c r="I1747" s="4" t="s">
        <v>473</v>
      </c>
      <c r="J1747" s="4" t="s">
        <v>474</v>
      </c>
      <c r="K1747" s="2">
        <v>5</v>
      </c>
      <c r="L1747" s="2">
        <v>34.99</v>
      </c>
      <c r="M1747" s="2">
        <v>174.95</v>
      </c>
      <c r="N1747">
        <f t="shared" si="81"/>
        <v>1</v>
      </c>
      <c r="O1747">
        <f t="shared" si="82"/>
        <v>2021</v>
      </c>
      <c r="P1747">
        <f t="shared" si="83"/>
        <v>13</v>
      </c>
    </row>
    <row r="1748" spans="1:16" x14ac:dyDescent="0.25">
      <c r="A1748" s="2">
        <v>1747</v>
      </c>
      <c r="B1748" s="2">
        <v>411</v>
      </c>
      <c r="C1748" s="3">
        <v>44209</v>
      </c>
      <c r="D1748" s="4" t="s">
        <v>2877</v>
      </c>
      <c r="E1748" s="4" t="s">
        <v>2878</v>
      </c>
      <c r="F1748" s="4" t="s">
        <v>166</v>
      </c>
      <c r="G1748" s="4" t="s">
        <v>50</v>
      </c>
      <c r="H1748" s="4" t="s">
        <v>88</v>
      </c>
      <c r="I1748" s="4" t="s">
        <v>529</v>
      </c>
      <c r="J1748" s="4" t="s">
        <v>530</v>
      </c>
      <c r="K1748" s="2">
        <v>3</v>
      </c>
      <c r="L1748" s="2">
        <v>8.99</v>
      </c>
      <c r="M1748" s="2">
        <v>26.97</v>
      </c>
      <c r="N1748">
        <f t="shared" si="81"/>
        <v>1</v>
      </c>
      <c r="O1748">
        <f t="shared" si="82"/>
        <v>2021</v>
      </c>
      <c r="P1748">
        <f t="shared" si="83"/>
        <v>13</v>
      </c>
    </row>
    <row r="1749" spans="1:16" x14ac:dyDescent="0.25">
      <c r="A1749" s="2">
        <v>1748</v>
      </c>
      <c r="B1749" s="2">
        <v>1534</v>
      </c>
      <c r="C1749" s="3">
        <v>44209</v>
      </c>
      <c r="D1749" s="4" t="s">
        <v>2879</v>
      </c>
      <c r="E1749" s="4" t="s">
        <v>2880</v>
      </c>
      <c r="F1749" s="4" t="s">
        <v>652</v>
      </c>
      <c r="G1749" s="4" t="s">
        <v>126</v>
      </c>
      <c r="H1749" s="4" t="s">
        <v>88</v>
      </c>
      <c r="I1749" s="4" t="s">
        <v>600</v>
      </c>
      <c r="J1749" s="4" t="s">
        <v>601</v>
      </c>
      <c r="K1749" s="2">
        <v>3</v>
      </c>
      <c r="L1749" s="2">
        <v>8.99</v>
      </c>
      <c r="M1749" s="2">
        <v>26.97</v>
      </c>
      <c r="N1749">
        <f t="shared" si="81"/>
        <v>1</v>
      </c>
      <c r="O1749">
        <f t="shared" si="82"/>
        <v>2021</v>
      </c>
      <c r="P1749">
        <f t="shared" si="83"/>
        <v>13</v>
      </c>
    </row>
    <row r="1750" spans="1:16" x14ac:dyDescent="0.25">
      <c r="A1750" s="2">
        <v>1749</v>
      </c>
      <c r="B1750" s="2">
        <v>322</v>
      </c>
      <c r="C1750" s="3">
        <v>44209</v>
      </c>
      <c r="D1750" s="4" t="s">
        <v>2881</v>
      </c>
      <c r="E1750" s="4" t="s">
        <v>2882</v>
      </c>
      <c r="F1750" s="4" t="s">
        <v>29</v>
      </c>
      <c r="G1750" s="4" t="s">
        <v>30</v>
      </c>
      <c r="H1750" s="4" t="s">
        <v>56</v>
      </c>
      <c r="I1750" s="4" t="s">
        <v>490</v>
      </c>
      <c r="J1750" s="4" t="s">
        <v>491</v>
      </c>
      <c r="K1750" s="2">
        <v>5</v>
      </c>
      <c r="L1750" s="2">
        <v>245</v>
      </c>
      <c r="M1750" s="2">
        <v>1225</v>
      </c>
      <c r="N1750">
        <f t="shared" si="81"/>
        <v>1</v>
      </c>
      <c r="O1750">
        <f t="shared" si="82"/>
        <v>2021</v>
      </c>
      <c r="P1750">
        <f t="shared" si="83"/>
        <v>13</v>
      </c>
    </row>
    <row r="1751" spans="1:16" x14ac:dyDescent="0.25">
      <c r="A1751" s="2">
        <v>1750</v>
      </c>
      <c r="B1751" s="2">
        <v>1005</v>
      </c>
      <c r="C1751" s="3">
        <v>44209</v>
      </c>
      <c r="D1751" s="4" t="s">
        <v>2883</v>
      </c>
      <c r="E1751" s="4" t="s">
        <v>2884</v>
      </c>
      <c r="F1751" s="4" t="s">
        <v>912</v>
      </c>
      <c r="G1751" s="4" t="s">
        <v>62</v>
      </c>
      <c r="H1751" s="4" t="s">
        <v>17</v>
      </c>
      <c r="I1751" s="4" t="s">
        <v>83</v>
      </c>
      <c r="J1751" s="4" t="s">
        <v>84</v>
      </c>
      <c r="K1751" s="2">
        <v>4</v>
      </c>
      <c r="L1751" s="2">
        <v>15.5</v>
      </c>
      <c r="M1751" s="2">
        <v>62</v>
      </c>
      <c r="N1751">
        <f t="shared" si="81"/>
        <v>1</v>
      </c>
      <c r="O1751">
        <f t="shared" si="82"/>
        <v>2021</v>
      </c>
      <c r="P1751">
        <f t="shared" si="83"/>
        <v>13</v>
      </c>
    </row>
    <row r="1752" spans="1:16" x14ac:dyDescent="0.25">
      <c r="A1752" s="2">
        <v>1751</v>
      </c>
      <c r="B1752" s="2">
        <v>291</v>
      </c>
      <c r="C1752" s="3">
        <v>44209</v>
      </c>
      <c r="D1752" s="4" t="s">
        <v>2885</v>
      </c>
      <c r="E1752" s="4" t="s">
        <v>2886</v>
      </c>
      <c r="F1752" s="4" t="s">
        <v>533</v>
      </c>
      <c r="G1752" s="4" t="s">
        <v>94</v>
      </c>
      <c r="H1752" s="4" t="s">
        <v>17</v>
      </c>
      <c r="I1752" s="4" t="s">
        <v>815</v>
      </c>
      <c r="J1752" s="4" t="s">
        <v>816</v>
      </c>
      <c r="K1752" s="2">
        <v>3</v>
      </c>
      <c r="L1752" s="2">
        <v>16.989999999999998</v>
      </c>
      <c r="M1752" s="2">
        <v>50.97</v>
      </c>
      <c r="N1752">
        <f t="shared" si="81"/>
        <v>1</v>
      </c>
      <c r="O1752">
        <f t="shared" si="82"/>
        <v>2021</v>
      </c>
      <c r="P1752">
        <f t="shared" si="83"/>
        <v>13</v>
      </c>
    </row>
    <row r="1753" spans="1:16" x14ac:dyDescent="0.25">
      <c r="A1753" s="2">
        <v>1752</v>
      </c>
      <c r="B1753" s="2">
        <v>2081</v>
      </c>
      <c r="C1753" s="3">
        <v>44209</v>
      </c>
      <c r="D1753" s="4" t="s">
        <v>2887</v>
      </c>
      <c r="E1753" s="4" t="s">
        <v>2888</v>
      </c>
      <c r="F1753" s="4" t="s">
        <v>61</v>
      </c>
      <c r="G1753" s="4" t="s">
        <v>62</v>
      </c>
      <c r="H1753" s="4" t="s">
        <v>88</v>
      </c>
      <c r="I1753" s="4" t="s">
        <v>295</v>
      </c>
      <c r="J1753" s="4" t="s">
        <v>296</v>
      </c>
      <c r="K1753" s="2">
        <v>5</v>
      </c>
      <c r="L1753" s="2">
        <v>11.99</v>
      </c>
      <c r="M1753" s="2">
        <v>59.95</v>
      </c>
      <c r="N1753">
        <f t="shared" si="81"/>
        <v>1</v>
      </c>
      <c r="O1753">
        <f t="shared" si="82"/>
        <v>2021</v>
      </c>
      <c r="P1753">
        <f t="shared" si="83"/>
        <v>13</v>
      </c>
    </row>
    <row r="1754" spans="1:16" x14ac:dyDescent="0.25">
      <c r="A1754" s="2">
        <v>1753</v>
      </c>
      <c r="B1754" s="2">
        <v>2108</v>
      </c>
      <c r="C1754" s="3">
        <v>44210</v>
      </c>
      <c r="D1754" s="4" t="s">
        <v>2889</v>
      </c>
      <c r="E1754" s="4" t="s">
        <v>2890</v>
      </c>
      <c r="F1754" s="4" t="s">
        <v>2891</v>
      </c>
      <c r="G1754" s="4" t="s">
        <v>30</v>
      </c>
      <c r="H1754" s="4" t="s">
        <v>17</v>
      </c>
      <c r="I1754" s="4" t="s">
        <v>236</v>
      </c>
      <c r="J1754" s="4" t="s">
        <v>237</v>
      </c>
      <c r="K1754" s="2">
        <v>6</v>
      </c>
      <c r="L1754" s="2">
        <v>14.99</v>
      </c>
      <c r="M1754" s="2">
        <v>89.94</v>
      </c>
      <c r="N1754">
        <f t="shared" si="81"/>
        <v>1</v>
      </c>
      <c r="O1754">
        <f t="shared" si="82"/>
        <v>2021</v>
      </c>
      <c r="P1754">
        <f t="shared" si="83"/>
        <v>14</v>
      </c>
    </row>
    <row r="1755" spans="1:16" x14ac:dyDescent="0.25">
      <c r="A1755" s="2">
        <v>1754</v>
      </c>
      <c r="B1755" s="2">
        <v>1606</v>
      </c>
      <c r="C1755" s="3">
        <v>44210</v>
      </c>
      <c r="D1755" s="4" t="s">
        <v>2892</v>
      </c>
      <c r="E1755" s="4" t="s">
        <v>2893</v>
      </c>
      <c r="F1755" s="4" t="s">
        <v>696</v>
      </c>
      <c r="G1755" s="4" t="s">
        <v>62</v>
      </c>
      <c r="H1755" s="4" t="s">
        <v>17</v>
      </c>
      <c r="I1755" s="4" t="s">
        <v>193</v>
      </c>
      <c r="J1755" s="4" t="s">
        <v>194</v>
      </c>
      <c r="K1755" s="2">
        <v>4</v>
      </c>
      <c r="L1755" s="2">
        <v>23.99</v>
      </c>
      <c r="M1755" s="2">
        <v>95.96</v>
      </c>
      <c r="N1755">
        <f t="shared" si="81"/>
        <v>1</v>
      </c>
      <c r="O1755">
        <f t="shared" si="82"/>
        <v>2021</v>
      </c>
      <c r="P1755">
        <f t="shared" si="83"/>
        <v>14</v>
      </c>
    </row>
    <row r="1756" spans="1:16" x14ac:dyDescent="0.25">
      <c r="A1756" s="2">
        <v>1755</v>
      </c>
      <c r="B1756" s="2">
        <v>1564</v>
      </c>
      <c r="C1756" s="3">
        <v>44210</v>
      </c>
      <c r="D1756" s="4" t="s">
        <v>2894</v>
      </c>
      <c r="E1756" s="4" t="s">
        <v>2895</v>
      </c>
      <c r="F1756" s="4" t="s">
        <v>1607</v>
      </c>
      <c r="G1756" s="4" t="s">
        <v>134</v>
      </c>
      <c r="H1756" s="4" t="s">
        <v>88</v>
      </c>
      <c r="I1756" s="4" t="s">
        <v>459</v>
      </c>
      <c r="J1756" s="4" t="s">
        <v>460</v>
      </c>
      <c r="K1756" s="2">
        <v>2</v>
      </c>
      <c r="L1756" s="2">
        <v>9.99</v>
      </c>
      <c r="M1756" s="2">
        <v>19.98</v>
      </c>
      <c r="N1756">
        <f t="shared" si="81"/>
        <v>1</v>
      </c>
      <c r="O1756">
        <f t="shared" si="82"/>
        <v>2021</v>
      </c>
      <c r="P1756">
        <f t="shared" si="83"/>
        <v>14</v>
      </c>
    </row>
    <row r="1757" spans="1:16" x14ac:dyDescent="0.25">
      <c r="A1757" s="2">
        <v>1756</v>
      </c>
      <c r="B1757" s="2">
        <v>619</v>
      </c>
      <c r="C1757" s="3">
        <v>44210</v>
      </c>
      <c r="D1757" s="4" t="s">
        <v>2717</v>
      </c>
      <c r="E1757" s="4" t="s">
        <v>2718</v>
      </c>
      <c r="F1757" s="4" t="s">
        <v>61</v>
      </c>
      <c r="G1757" s="4" t="s">
        <v>62</v>
      </c>
      <c r="H1757" s="4" t="s">
        <v>88</v>
      </c>
      <c r="I1757" s="4" t="s">
        <v>459</v>
      </c>
      <c r="J1757" s="4" t="s">
        <v>460</v>
      </c>
      <c r="K1757" s="2">
        <v>2</v>
      </c>
      <c r="L1757" s="2">
        <v>9.99</v>
      </c>
      <c r="M1757" s="2">
        <v>19.98</v>
      </c>
      <c r="N1757">
        <f t="shared" si="81"/>
        <v>1</v>
      </c>
      <c r="O1757">
        <f t="shared" si="82"/>
        <v>2021</v>
      </c>
      <c r="P1757">
        <f t="shared" si="83"/>
        <v>14</v>
      </c>
    </row>
    <row r="1758" spans="1:16" x14ac:dyDescent="0.25">
      <c r="A1758" s="2">
        <v>1757</v>
      </c>
      <c r="B1758" s="2">
        <v>2058</v>
      </c>
      <c r="C1758" s="3">
        <v>44210</v>
      </c>
      <c r="D1758" s="4" t="s">
        <v>2554</v>
      </c>
      <c r="E1758" s="4" t="s">
        <v>2555</v>
      </c>
      <c r="F1758" s="4" t="s">
        <v>1311</v>
      </c>
      <c r="G1758" s="4" t="s">
        <v>543</v>
      </c>
      <c r="H1758" s="4" t="s">
        <v>70</v>
      </c>
      <c r="I1758" s="4" t="s">
        <v>129</v>
      </c>
      <c r="J1758" s="4" t="s">
        <v>130</v>
      </c>
      <c r="K1758" s="2">
        <v>2</v>
      </c>
      <c r="L1758" s="2">
        <v>395</v>
      </c>
      <c r="M1758" s="2">
        <v>790</v>
      </c>
      <c r="N1758">
        <f t="shared" si="81"/>
        <v>1</v>
      </c>
      <c r="O1758">
        <f t="shared" si="82"/>
        <v>2021</v>
      </c>
      <c r="P1758">
        <f t="shared" si="83"/>
        <v>14</v>
      </c>
    </row>
    <row r="1759" spans="1:16" x14ac:dyDescent="0.25">
      <c r="A1759" s="2">
        <v>1758</v>
      </c>
      <c r="B1759" s="2">
        <v>923</v>
      </c>
      <c r="C1759" s="3">
        <v>44211</v>
      </c>
      <c r="D1759" s="4" t="s">
        <v>2896</v>
      </c>
      <c r="E1759" s="4" t="s">
        <v>2897</v>
      </c>
      <c r="F1759" s="4" t="s">
        <v>279</v>
      </c>
      <c r="G1759" s="4" t="s">
        <v>126</v>
      </c>
      <c r="H1759" s="4" t="s">
        <v>88</v>
      </c>
      <c r="I1759" s="4" t="s">
        <v>459</v>
      </c>
      <c r="J1759" s="4" t="s">
        <v>460</v>
      </c>
      <c r="K1759" s="2">
        <v>1</v>
      </c>
      <c r="L1759" s="2">
        <v>9.99</v>
      </c>
      <c r="M1759" s="2">
        <v>9.99</v>
      </c>
      <c r="N1759">
        <f t="shared" si="81"/>
        <v>1</v>
      </c>
      <c r="O1759">
        <f t="shared" si="82"/>
        <v>2021</v>
      </c>
      <c r="P1759">
        <f t="shared" si="83"/>
        <v>15</v>
      </c>
    </row>
    <row r="1760" spans="1:16" x14ac:dyDescent="0.25">
      <c r="A1760" s="2">
        <v>1759</v>
      </c>
      <c r="B1760" s="2">
        <v>523</v>
      </c>
      <c r="C1760" s="3">
        <v>44211</v>
      </c>
      <c r="D1760" s="4" t="s">
        <v>1812</v>
      </c>
      <c r="E1760" s="4" t="s">
        <v>1813</v>
      </c>
      <c r="F1760" s="4" t="s">
        <v>1028</v>
      </c>
      <c r="G1760" s="4" t="s">
        <v>1029</v>
      </c>
      <c r="H1760" s="4" t="s">
        <v>31</v>
      </c>
      <c r="I1760" s="4" t="s">
        <v>141</v>
      </c>
      <c r="J1760" s="4" t="s">
        <v>142</v>
      </c>
      <c r="K1760" s="2">
        <v>4</v>
      </c>
      <c r="L1760" s="2">
        <v>49.95</v>
      </c>
      <c r="M1760" s="2">
        <v>199.8</v>
      </c>
      <c r="N1760">
        <f t="shared" si="81"/>
        <v>1</v>
      </c>
      <c r="O1760">
        <f t="shared" si="82"/>
        <v>2021</v>
      </c>
      <c r="P1760">
        <f t="shared" si="83"/>
        <v>15</v>
      </c>
    </row>
    <row r="1761" spans="1:16" x14ac:dyDescent="0.25">
      <c r="A1761" s="2">
        <v>1760</v>
      </c>
      <c r="B1761" s="2">
        <v>1548</v>
      </c>
      <c r="C1761" s="3">
        <v>44211</v>
      </c>
      <c r="D1761" s="4" t="s">
        <v>1900</v>
      </c>
      <c r="E1761" s="4" t="s">
        <v>1901</v>
      </c>
      <c r="F1761" s="4" t="s">
        <v>133</v>
      </c>
      <c r="G1761" s="4" t="s">
        <v>134</v>
      </c>
      <c r="H1761" s="4" t="s">
        <v>56</v>
      </c>
      <c r="I1761" s="4" t="s">
        <v>57</v>
      </c>
      <c r="J1761" s="4" t="s">
        <v>58</v>
      </c>
      <c r="K1761" s="2">
        <v>5</v>
      </c>
      <c r="L1761" s="2">
        <v>189</v>
      </c>
      <c r="M1761" s="2">
        <v>945</v>
      </c>
      <c r="N1761">
        <f t="shared" si="81"/>
        <v>1</v>
      </c>
      <c r="O1761">
        <f t="shared" si="82"/>
        <v>2021</v>
      </c>
      <c r="P1761">
        <f t="shared" si="83"/>
        <v>15</v>
      </c>
    </row>
    <row r="1762" spans="1:16" x14ac:dyDescent="0.25">
      <c r="A1762" s="2">
        <v>1761</v>
      </c>
      <c r="B1762" s="2">
        <v>2028</v>
      </c>
      <c r="C1762" s="3">
        <v>44211</v>
      </c>
      <c r="D1762" s="4" t="s">
        <v>2898</v>
      </c>
      <c r="E1762" s="4" t="s">
        <v>2899</v>
      </c>
      <c r="F1762" s="4" t="s">
        <v>307</v>
      </c>
      <c r="G1762" s="4" t="s">
        <v>30</v>
      </c>
      <c r="H1762" s="4" t="s">
        <v>38</v>
      </c>
      <c r="I1762" s="4" t="s">
        <v>79</v>
      </c>
      <c r="J1762" s="4" t="s">
        <v>80</v>
      </c>
      <c r="K1762" s="2">
        <v>5</v>
      </c>
      <c r="L1762" s="2">
        <v>54</v>
      </c>
      <c r="M1762" s="2">
        <v>270</v>
      </c>
      <c r="N1762">
        <f t="shared" si="81"/>
        <v>1</v>
      </c>
      <c r="O1762">
        <f t="shared" si="82"/>
        <v>2021</v>
      </c>
      <c r="P1762">
        <f t="shared" si="83"/>
        <v>15</v>
      </c>
    </row>
    <row r="1763" spans="1:16" x14ac:dyDescent="0.25">
      <c r="A1763" s="2">
        <v>1762</v>
      </c>
      <c r="B1763" s="2">
        <v>1342</v>
      </c>
      <c r="C1763" s="3">
        <v>44211</v>
      </c>
      <c r="D1763" s="4" t="s">
        <v>2054</v>
      </c>
      <c r="E1763" s="4" t="s">
        <v>2055</v>
      </c>
      <c r="F1763" s="4" t="s">
        <v>197</v>
      </c>
      <c r="G1763" s="4" t="s">
        <v>16</v>
      </c>
      <c r="H1763" s="4" t="s">
        <v>88</v>
      </c>
      <c r="I1763" s="4" t="s">
        <v>660</v>
      </c>
      <c r="J1763" s="4" t="s">
        <v>661</v>
      </c>
      <c r="K1763" s="2">
        <v>5</v>
      </c>
      <c r="L1763" s="2">
        <v>4.99</v>
      </c>
      <c r="M1763" s="2">
        <v>24.95</v>
      </c>
      <c r="N1763">
        <f t="shared" si="81"/>
        <v>1</v>
      </c>
      <c r="O1763">
        <f t="shared" si="82"/>
        <v>2021</v>
      </c>
      <c r="P1763">
        <f t="shared" si="83"/>
        <v>15</v>
      </c>
    </row>
    <row r="1764" spans="1:16" x14ac:dyDescent="0.25">
      <c r="A1764" s="2">
        <v>1763</v>
      </c>
      <c r="B1764" s="2">
        <v>1902</v>
      </c>
      <c r="C1764" s="3">
        <v>44212</v>
      </c>
      <c r="D1764" s="4" t="s">
        <v>2854</v>
      </c>
      <c r="E1764" s="4" t="s">
        <v>2855</v>
      </c>
      <c r="F1764" s="4" t="s">
        <v>299</v>
      </c>
      <c r="G1764" s="4" t="s">
        <v>300</v>
      </c>
      <c r="H1764" s="4" t="s">
        <v>17</v>
      </c>
      <c r="I1764" s="4" t="s">
        <v>202</v>
      </c>
      <c r="J1764" s="4" t="s">
        <v>203</v>
      </c>
      <c r="K1764" s="2">
        <v>4</v>
      </c>
      <c r="L1764" s="2">
        <v>24.95</v>
      </c>
      <c r="M1764" s="2">
        <v>99.8</v>
      </c>
      <c r="N1764">
        <f t="shared" si="81"/>
        <v>1</v>
      </c>
      <c r="O1764">
        <f t="shared" si="82"/>
        <v>2021</v>
      </c>
      <c r="P1764">
        <f t="shared" si="83"/>
        <v>16</v>
      </c>
    </row>
    <row r="1765" spans="1:16" x14ac:dyDescent="0.25">
      <c r="A1765" s="2">
        <v>1764</v>
      </c>
      <c r="B1765" s="2">
        <v>1052</v>
      </c>
      <c r="C1765" s="3">
        <v>44212</v>
      </c>
      <c r="D1765" s="4" t="s">
        <v>357</v>
      </c>
      <c r="E1765" s="4" t="s">
        <v>358</v>
      </c>
      <c r="F1765" s="4" t="s">
        <v>359</v>
      </c>
      <c r="G1765" s="4" t="s">
        <v>62</v>
      </c>
      <c r="H1765" s="4" t="s">
        <v>17</v>
      </c>
      <c r="I1765" s="4" t="s">
        <v>18</v>
      </c>
      <c r="J1765" s="4" t="s">
        <v>19</v>
      </c>
      <c r="K1765" s="2">
        <v>2</v>
      </c>
      <c r="L1765" s="2">
        <v>23.99</v>
      </c>
      <c r="M1765" s="2">
        <v>47.98</v>
      </c>
      <c r="N1765">
        <f t="shared" si="81"/>
        <v>1</v>
      </c>
      <c r="O1765">
        <f t="shared" si="82"/>
        <v>2021</v>
      </c>
      <c r="P1765">
        <f t="shared" si="83"/>
        <v>16</v>
      </c>
    </row>
    <row r="1766" spans="1:16" x14ac:dyDescent="0.25">
      <c r="A1766" s="2">
        <v>1765</v>
      </c>
      <c r="B1766" s="2">
        <v>139</v>
      </c>
      <c r="C1766" s="3">
        <v>44212</v>
      </c>
      <c r="D1766" s="4" t="s">
        <v>2900</v>
      </c>
      <c r="E1766" s="4" t="s">
        <v>2901</v>
      </c>
      <c r="F1766" s="4" t="s">
        <v>1623</v>
      </c>
      <c r="G1766" s="4" t="s">
        <v>396</v>
      </c>
      <c r="H1766" s="4" t="s">
        <v>31</v>
      </c>
      <c r="I1766" s="4" t="s">
        <v>32</v>
      </c>
      <c r="J1766" s="4" t="s">
        <v>33</v>
      </c>
      <c r="K1766" s="2">
        <v>1</v>
      </c>
      <c r="L1766" s="2">
        <v>37.99</v>
      </c>
      <c r="M1766" s="2">
        <v>37.99</v>
      </c>
      <c r="N1766">
        <f t="shared" si="81"/>
        <v>1</v>
      </c>
      <c r="O1766">
        <f t="shared" si="82"/>
        <v>2021</v>
      </c>
      <c r="P1766">
        <f t="shared" si="83"/>
        <v>16</v>
      </c>
    </row>
    <row r="1767" spans="1:16" x14ac:dyDescent="0.25">
      <c r="A1767" s="2">
        <v>1766</v>
      </c>
      <c r="B1767" s="2">
        <v>463</v>
      </c>
      <c r="C1767" s="3">
        <v>44212</v>
      </c>
      <c r="D1767" s="4" t="s">
        <v>1784</v>
      </c>
      <c r="E1767" s="4" t="s">
        <v>1785</v>
      </c>
      <c r="F1767" s="4" t="s">
        <v>1786</v>
      </c>
      <c r="G1767" s="4" t="s">
        <v>23</v>
      </c>
      <c r="H1767" s="4" t="s">
        <v>88</v>
      </c>
      <c r="I1767" s="4" t="s">
        <v>600</v>
      </c>
      <c r="J1767" s="4" t="s">
        <v>601</v>
      </c>
      <c r="K1767" s="2">
        <v>4</v>
      </c>
      <c r="L1767" s="2">
        <v>8.99</v>
      </c>
      <c r="M1767" s="2">
        <v>35.96</v>
      </c>
      <c r="N1767">
        <f t="shared" si="81"/>
        <v>1</v>
      </c>
      <c r="O1767">
        <f t="shared" si="82"/>
        <v>2021</v>
      </c>
      <c r="P1767">
        <f t="shared" si="83"/>
        <v>16</v>
      </c>
    </row>
    <row r="1768" spans="1:16" x14ac:dyDescent="0.25">
      <c r="A1768" s="2">
        <v>1767</v>
      </c>
      <c r="B1768" s="2">
        <v>2045</v>
      </c>
      <c r="C1768" s="3">
        <v>44212</v>
      </c>
      <c r="D1768" s="4" t="s">
        <v>953</v>
      </c>
      <c r="E1768" s="4" t="s">
        <v>954</v>
      </c>
      <c r="F1768" s="4" t="s">
        <v>955</v>
      </c>
      <c r="G1768" s="4" t="s">
        <v>333</v>
      </c>
      <c r="H1768" s="4" t="s">
        <v>38</v>
      </c>
      <c r="I1768" s="4" t="s">
        <v>39</v>
      </c>
      <c r="J1768" s="4" t="s">
        <v>40</v>
      </c>
      <c r="K1768" s="2">
        <v>1</v>
      </c>
      <c r="L1768" s="2">
        <v>69</v>
      </c>
      <c r="M1768" s="2">
        <v>69</v>
      </c>
      <c r="N1768">
        <f t="shared" si="81"/>
        <v>1</v>
      </c>
      <c r="O1768">
        <f t="shared" si="82"/>
        <v>2021</v>
      </c>
      <c r="P1768">
        <f t="shared" si="83"/>
        <v>16</v>
      </c>
    </row>
    <row r="1769" spans="1:16" x14ac:dyDescent="0.25">
      <c r="A1769" s="2">
        <v>1768</v>
      </c>
      <c r="B1769" s="2">
        <v>521</v>
      </c>
      <c r="C1769" s="3">
        <v>44212</v>
      </c>
      <c r="D1769" s="4" t="s">
        <v>2682</v>
      </c>
      <c r="E1769" s="4" t="s">
        <v>2683</v>
      </c>
      <c r="F1769" s="4" t="s">
        <v>2684</v>
      </c>
      <c r="G1769" s="4" t="s">
        <v>339</v>
      </c>
      <c r="H1769" s="4" t="s">
        <v>24</v>
      </c>
      <c r="I1769" s="4" t="s">
        <v>231</v>
      </c>
      <c r="J1769" s="4" t="s">
        <v>232</v>
      </c>
      <c r="K1769" s="2">
        <v>1</v>
      </c>
      <c r="L1769" s="2">
        <v>599</v>
      </c>
      <c r="M1769" s="2">
        <v>599</v>
      </c>
      <c r="N1769">
        <f t="shared" si="81"/>
        <v>1</v>
      </c>
      <c r="O1769">
        <f t="shared" si="82"/>
        <v>2021</v>
      </c>
      <c r="P1769">
        <f t="shared" si="83"/>
        <v>16</v>
      </c>
    </row>
    <row r="1770" spans="1:16" x14ac:dyDescent="0.25">
      <c r="A1770" s="2">
        <v>1769</v>
      </c>
      <c r="B1770" s="2">
        <v>758</v>
      </c>
      <c r="C1770" s="3">
        <v>44212</v>
      </c>
      <c r="D1770" s="4" t="s">
        <v>2902</v>
      </c>
      <c r="E1770" s="4" t="s">
        <v>2903</v>
      </c>
      <c r="F1770" s="4" t="s">
        <v>405</v>
      </c>
      <c r="G1770" s="4" t="s">
        <v>62</v>
      </c>
      <c r="H1770" s="4" t="s">
        <v>38</v>
      </c>
      <c r="I1770" s="4" t="s">
        <v>643</v>
      </c>
      <c r="J1770" s="4" t="s">
        <v>644</v>
      </c>
      <c r="K1770" s="2">
        <v>6</v>
      </c>
      <c r="L1770" s="2">
        <v>89</v>
      </c>
      <c r="M1770" s="2">
        <v>534</v>
      </c>
      <c r="N1770">
        <f t="shared" si="81"/>
        <v>1</v>
      </c>
      <c r="O1770">
        <f t="shared" si="82"/>
        <v>2021</v>
      </c>
      <c r="P1770">
        <f t="shared" si="83"/>
        <v>16</v>
      </c>
    </row>
    <row r="1771" spans="1:16" x14ac:dyDescent="0.25">
      <c r="A1771" s="2">
        <v>1770</v>
      </c>
      <c r="B1771" s="2">
        <v>1604</v>
      </c>
      <c r="C1771" s="3">
        <v>44213</v>
      </c>
      <c r="D1771" s="4" t="s">
        <v>2904</v>
      </c>
      <c r="E1771" s="4" t="s">
        <v>2905</v>
      </c>
      <c r="F1771" s="4" t="s">
        <v>183</v>
      </c>
      <c r="G1771" s="4" t="s">
        <v>184</v>
      </c>
      <c r="H1771" s="4" t="s">
        <v>88</v>
      </c>
      <c r="I1771" s="4" t="s">
        <v>295</v>
      </c>
      <c r="J1771" s="4" t="s">
        <v>296</v>
      </c>
      <c r="K1771" s="2">
        <v>1</v>
      </c>
      <c r="L1771" s="2">
        <v>11.99</v>
      </c>
      <c r="M1771" s="2">
        <v>11.99</v>
      </c>
      <c r="N1771">
        <f t="shared" si="81"/>
        <v>1</v>
      </c>
      <c r="O1771">
        <f t="shared" si="82"/>
        <v>2021</v>
      </c>
      <c r="P1771">
        <f t="shared" si="83"/>
        <v>17</v>
      </c>
    </row>
    <row r="1772" spans="1:16" x14ac:dyDescent="0.25">
      <c r="A1772" s="2">
        <v>1771</v>
      </c>
      <c r="B1772" s="2">
        <v>865</v>
      </c>
      <c r="C1772" s="3">
        <v>44213</v>
      </c>
      <c r="D1772" s="4" t="s">
        <v>397</v>
      </c>
      <c r="E1772" s="4" t="s">
        <v>398</v>
      </c>
      <c r="F1772" s="4" t="s">
        <v>69</v>
      </c>
      <c r="G1772" s="4" t="s">
        <v>62</v>
      </c>
      <c r="H1772" s="4" t="s">
        <v>31</v>
      </c>
      <c r="I1772" s="4" t="s">
        <v>579</v>
      </c>
      <c r="J1772" s="4" t="s">
        <v>580</v>
      </c>
      <c r="K1772" s="2">
        <v>5</v>
      </c>
      <c r="L1772" s="2">
        <v>36.99</v>
      </c>
      <c r="M1772" s="2">
        <v>184.95</v>
      </c>
      <c r="N1772">
        <f t="shared" si="81"/>
        <v>1</v>
      </c>
      <c r="O1772">
        <f t="shared" si="82"/>
        <v>2021</v>
      </c>
      <c r="P1772">
        <f t="shared" si="83"/>
        <v>17</v>
      </c>
    </row>
    <row r="1773" spans="1:16" x14ac:dyDescent="0.25">
      <c r="A1773" s="2">
        <v>1772</v>
      </c>
      <c r="B1773" s="2">
        <v>2104</v>
      </c>
      <c r="C1773" s="3">
        <v>44213</v>
      </c>
      <c r="D1773" s="4" t="s">
        <v>220</v>
      </c>
      <c r="E1773" s="4" t="s">
        <v>221</v>
      </c>
      <c r="F1773" s="4" t="s">
        <v>222</v>
      </c>
      <c r="G1773" s="4" t="s">
        <v>105</v>
      </c>
      <c r="H1773" s="4" t="s">
        <v>17</v>
      </c>
      <c r="I1773" s="4" t="s">
        <v>815</v>
      </c>
      <c r="J1773" s="4" t="s">
        <v>816</v>
      </c>
      <c r="K1773" s="2">
        <v>6</v>
      </c>
      <c r="L1773" s="2">
        <v>16.989999999999998</v>
      </c>
      <c r="M1773" s="2">
        <v>101.94</v>
      </c>
      <c r="N1773">
        <f t="shared" si="81"/>
        <v>1</v>
      </c>
      <c r="O1773">
        <f t="shared" si="82"/>
        <v>2021</v>
      </c>
      <c r="P1773">
        <f t="shared" si="83"/>
        <v>17</v>
      </c>
    </row>
    <row r="1774" spans="1:16" x14ac:dyDescent="0.25">
      <c r="A1774" s="2">
        <v>1773</v>
      </c>
      <c r="B1774" s="2">
        <v>213</v>
      </c>
      <c r="C1774" s="3">
        <v>44213</v>
      </c>
      <c r="D1774" s="4" t="s">
        <v>2192</v>
      </c>
      <c r="E1774" s="4" t="s">
        <v>2193</v>
      </c>
      <c r="F1774" s="4" t="s">
        <v>696</v>
      </c>
      <c r="G1774" s="4" t="s">
        <v>62</v>
      </c>
      <c r="H1774" s="4" t="s">
        <v>56</v>
      </c>
      <c r="I1774" s="4" t="s">
        <v>95</v>
      </c>
      <c r="J1774" s="4" t="s">
        <v>96</v>
      </c>
      <c r="K1774" s="2">
        <v>3</v>
      </c>
      <c r="L1774" s="2">
        <v>214</v>
      </c>
      <c r="M1774" s="2">
        <v>642</v>
      </c>
      <c r="N1774">
        <f t="shared" si="81"/>
        <v>1</v>
      </c>
      <c r="O1774">
        <f t="shared" si="82"/>
        <v>2021</v>
      </c>
      <c r="P1774">
        <f t="shared" si="83"/>
        <v>17</v>
      </c>
    </row>
    <row r="1775" spans="1:16" x14ac:dyDescent="0.25">
      <c r="A1775" s="2">
        <v>1774</v>
      </c>
      <c r="B1775" s="2">
        <v>1860</v>
      </c>
      <c r="C1775" s="3">
        <v>44213</v>
      </c>
      <c r="D1775" s="4" t="s">
        <v>1316</v>
      </c>
      <c r="E1775" s="4" t="s">
        <v>1317</v>
      </c>
      <c r="F1775" s="4" t="s">
        <v>1318</v>
      </c>
      <c r="G1775" s="4" t="s">
        <v>599</v>
      </c>
      <c r="H1775" s="4" t="s">
        <v>31</v>
      </c>
      <c r="I1775" s="4" t="s">
        <v>435</v>
      </c>
      <c r="J1775" s="4" t="s">
        <v>436</v>
      </c>
      <c r="K1775" s="2">
        <v>3</v>
      </c>
      <c r="L1775" s="2">
        <v>29.99</v>
      </c>
      <c r="M1775" s="2">
        <v>89.97</v>
      </c>
      <c r="N1775">
        <f t="shared" si="81"/>
        <v>1</v>
      </c>
      <c r="O1775">
        <f t="shared" si="82"/>
        <v>2021</v>
      </c>
      <c r="P1775">
        <f t="shared" si="83"/>
        <v>17</v>
      </c>
    </row>
    <row r="1776" spans="1:16" x14ac:dyDescent="0.25">
      <c r="A1776" s="2">
        <v>1775</v>
      </c>
      <c r="B1776" s="2">
        <v>1884</v>
      </c>
      <c r="C1776" s="3">
        <v>44213</v>
      </c>
      <c r="D1776" s="4" t="s">
        <v>943</v>
      </c>
      <c r="E1776" s="4" t="s">
        <v>944</v>
      </c>
      <c r="F1776" s="4" t="s">
        <v>227</v>
      </c>
      <c r="G1776" s="4" t="s">
        <v>23</v>
      </c>
      <c r="H1776" s="4" t="s">
        <v>24</v>
      </c>
      <c r="I1776" s="4" t="s">
        <v>251</v>
      </c>
      <c r="J1776" s="4" t="s">
        <v>252</v>
      </c>
      <c r="K1776" s="2">
        <v>3</v>
      </c>
      <c r="L1776" s="2">
        <v>684</v>
      </c>
      <c r="M1776" s="2">
        <v>2052</v>
      </c>
      <c r="N1776">
        <f t="shared" si="81"/>
        <v>1</v>
      </c>
      <c r="O1776">
        <f t="shared" si="82"/>
        <v>2021</v>
      </c>
      <c r="P1776">
        <f t="shared" si="83"/>
        <v>17</v>
      </c>
    </row>
    <row r="1777" spans="1:16" x14ac:dyDescent="0.25">
      <c r="A1777" s="2">
        <v>1776</v>
      </c>
      <c r="B1777" s="2">
        <v>2047</v>
      </c>
      <c r="C1777" s="3">
        <v>44214</v>
      </c>
      <c r="D1777" s="4" t="s">
        <v>2176</v>
      </c>
      <c r="E1777" s="4" t="s">
        <v>2177</v>
      </c>
      <c r="F1777" s="4" t="s">
        <v>201</v>
      </c>
      <c r="G1777" s="4" t="s">
        <v>30</v>
      </c>
      <c r="H1777" s="4" t="s">
        <v>24</v>
      </c>
      <c r="I1777" s="4" t="s">
        <v>415</v>
      </c>
      <c r="J1777" s="4" t="s">
        <v>416</v>
      </c>
      <c r="K1777" s="2">
        <v>3</v>
      </c>
      <c r="L1777" s="2">
        <v>699</v>
      </c>
      <c r="M1777" s="2">
        <v>2097</v>
      </c>
      <c r="N1777">
        <f t="shared" si="81"/>
        <v>1</v>
      </c>
      <c r="O1777">
        <f t="shared" si="82"/>
        <v>2021</v>
      </c>
      <c r="P1777">
        <f t="shared" si="83"/>
        <v>18</v>
      </c>
    </row>
    <row r="1778" spans="1:16" x14ac:dyDescent="0.25">
      <c r="A1778" s="2">
        <v>1777</v>
      </c>
      <c r="B1778" s="2">
        <v>16</v>
      </c>
      <c r="C1778" s="3">
        <v>44214</v>
      </c>
      <c r="D1778" s="4" t="s">
        <v>2906</v>
      </c>
      <c r="E1778" s="4" t="s">
        <v>2907</v>
      </c>
      <c r="F1778" s="4" t="s">
        <v>919</v>
      </c>
      <c r="G1778" s="4" t="s">
        <v>244</v>
      </c>
      <c r="H1778" s="4" t="s">
        <v>70</v>
      </c>
      <c r="I1778" s="4" t="s">
        <v>112</v>
      </c>
      <c r="J1778" s="4" t="s">
        <v>113</v>
      </c>
      <c r="K1778" s="2">
        <v>2</v>
      </c>
      <c r="L1778" s="2">
        <v>399</v>
      </c>
      <c r="M1778" s="2">
        <v>798</v>
      </c>
      <c r="N1778">
        <f t="shared" si="81"/>
        <v>1</v>
      </c>
      <c r="O1778">
        <f t="shared" si="82"/>
        <v>2021</v>
      </c>
      <c r="P1778">
        <f t="shared" si="83"/>
        <v>18</v>
      </c>
    </row>
    <row r="1779" spans="1:16" x14ac:dyDescent="0.25">
      <c r="A1779" s="2">
        <v>1778</v>
      </c>
      <c r="B1779" s="2">
        <v>1407</v>
      </c>
      <c r="C1779" s="3">
        <v>44214</v>
      </c>
      <c r="D1779" s="4" t="s">
        <v>1284</v>
      </c>
      <c r="E1779" s="4" t="s">
        <v>1285</v>
      </c>
      <c r="F1779" s="4" t="s">
        <v>1164</v>
      </c>
      <c r="G1779" s="4" t="s">
        <v>1029</v>
      </c>
      <c r="H1779" s="4" t="s">
        <v>31</v>
      </c>
      <c r="I1779" s="4" t="s">
        <v>435</v>
      </c>
      <c r="J1779" s="4" t="s">
        <v>436</v>
      </c>
      <c r="K1779" s="2">
        <v>2</v>
      </c>
      <c r="L1779" s="2">
        <v>29.99</v>
      </c>
      <c r="M1779" s="2">
        <v>59.98</v>
      </c>
      <c r="N1779">
        <f t="shared" si="81"/>
        <v>1</v>
      </c>
      <c r="O1779">
        <f t="shared" si="82"/>
        <v>2021</v>
      </c>
      <c r="P1779">
        <f t="shared" si="83"/>
        <v>18</v>
      </c>
    </row>
    <row r="1780" spans="1:16" x14ac:dyDescent="0.25">
      <c r="A1780" s="2">
        <v>1779</v>
      </c>
      <c r="B1780" s="2">
        <v>402</v>
      </c>
      <c r="C1780" s="3">
        <v>44214</v>
      </c>
      <c r="D1780" s="4" t="s">
        <v>2908</v>
      </c>
      <c r="E1780" s="4" t="s">
        <v>2909</v>
      </c>
      <c r="F1780" s="4" t="s">
        <v>15</v>
      </c>
      <c r="G1780" s="4" t="s">
        <v>16</v>
      </c>
      <c r="H1780" s="4" t="s">
        <v>56</v>
      </c>
      <c r="I1780" s="4" t="s">
        <v>490</v>
      </c>
      <c r="J1780" s="4" t="s">
        <v>491</v>
      </c>
      <c r="K1780" s="2">
        <v>2</v>
      </c>
      <c r="L1780" s="2">
        <v>245</v>
      </c>
      <c r="M1780" s="2">
        <v>490</v>
      </c>
      <c r="N1780">
        <f t="shared" si="81"/>
        <v>1</v>
      </c>
      <c r="O1780">
        <f t="shared" si="82"/>
        <v>2021</v>
      </c>
      <c r="P1780">
        <f t="shared" si="83"/>
        <v>18</v>
      </c>
    </row>
    <row r="1781" spans="1:16" x14ac:dyDescent="0.25">
      <c r="A1781" s="2">
        <v>1780</v>
      </c>
      <c r="B1781" s="2">
        <v>1917</v>
      </c>
      <c r="C1781" s="3">
        <v>44214</v>
      </c>
      <c r="D1781" s="4" t="s">
        <v>2910</v>
      </c>
      <c r="E1781" s="4" t="s">
        <v>2911</v>
      </c>
      <c r="F1781" s="4" t="s">
        <v>718</v>
      </c>
      <c r="G1781" s="4" t="s">
        <v>576</v>
      </c>
      <c r="H1781" s="4" t="s">
        <v>70</v>
      </c>
      <c r="I1781" s="4" t="s">
        <v>308</v>
      </c>
      <c r="J1781" s="4" t="s">
        <v>309</v>
      </c>
      <c r="K1781" s="2">
        <v>2</v>
      </c>
      <c r="L1781" s="2">
        <v>499</v>
      </c>
      <c r="M1781" s="2">
        <v>998</v>
      </c>
      <c r="N1781">
        <f t="shared" si="81"/>
        <v>1</v>
      </c>
      <c r="O1781">
        <f t="shared" si="82"/>
        <v>2021</v>
      </c>
      <c r="P1781">
        <f t="shared" si="83"/>
        <v>18</v>
      </c>
    </row>
    <row r="1782" spans="1:16" x14ac:dyDescent="0.25">
      <c r="A1782" s="2">
        <v>1781</v>
      </c>
      <c r="B1782" s="2">
        <v>234</v>
      </c>
      <c r="C1782" s="3">
        <v>44215</v>
      </c>
      <c r="D1782" s="4" t="s">
        <v>2912</v>
      </c>
      <c r="E1782" s="4" t="s">
        <v>2913</v>
      </c>
      <c r="F1782" s="4" t="s">
        <v>664</v>
      </c>
      <c r="G1782" s="4" t="s">
        <v>665</v>
      </c>
      <c r="H1782" s="4" t="s">
        <v>38</v>
      </c>
      <c r="I1782" s="4" t="s">
        <v>324</v>
      </c>
      <c r="J1782" s="4" t="s">
        <v>325</v>
      </c>
      <c r="K1782" s="2">
        <v>4</v>
      </c>
      <c r="L1782" s="2">
        <v>58.95</v>
      </c>
      <c r="M1782" s="2">
        <v>235.8</v>
      </c>
      <c r="N1782">
        <f t="shared" si="81"/>
        <v>1</v>
      </c>
      <c r="O1782">
        <f t="shared" si="82"/>
        <v>2021</v>
      </c>
      <c r="P1782">
        <f t="shared" si="83"/>
        <v>19</v>
      </c>
    </row>
    <row r="1783" spans="1:16" x14ac:dyDescent="0.25">
      <c r="A1783" s="2">
        <v>1782</v>
      </c>
      <c r="B1783" s="2">
        <v>160</v>
      </c>
      <c r="C1783" s="3">
        <v>44215</v>
      </c>
      <c r="D1783" s="4" t="s">
        <v>452</v>
      </c>
      <c r="E1783" s="4" t="s">
        <v>453</v>
      </c>
      <c r="F1783" s="4" t="s">
        <v>174</v>
      </c>
      <c r="G1783" s="4" t="s">
        <v>134</v>
      </c>
      <c r="H1783" s="4" t="s">
        <v>70</v>
      </c>
      <c r="I1783" s="4" t="s">
        <v>71</v>
      </c>
      <c r="J1783" s="4" t="s">
        <v>72</v>
      </c>
      <c r="K1783" s="2">
        <v>5</v>
      </c>
      <c r="L1783" s="2">
        <v>250</v>
      </c>
      <c r="M1783" s="2">
        <v>1250</v>
      </c>
      <c r="N1783">
        <f t="shared" si="81"/>
        <v>1</v>
      </c>
      <c r="O1783">
        <f t="shared" si="82"/>
        <v>2021</v>
      </c>
      <c r="P1783">
        <f t="shared" si="83"/>
        <v>19</v>
      </c>
    </row>
    <row r="1784" spans="1:16" x14ac:dyDescent="0.25">
      <c r="A1784" s="2">
        <v>1783</v>
      </c>
      <c r="B1784" s="2">
        <v>1425</v>
      </c>
      <c r="C1784" s="3">
        <v>44215</v>
      </c>
      <c r="D1784" s="4" t="s">
        <v>1526</v>
      </c>
      <c r="E1784" s="4" t="s">
        <v>1527</v>
      </c>
      <c r="F1784" s="4" t="s">
        <v>61</v>
      </c>
      <c r="G1784" s="4" t="s">
        <v>62</v>
      </c>
      <c r="H1784" s="4" t="s">
        <v>31</v>
      </c>
      <c r="I1784" s="4" t="s">
        <v>750</v>
      </c>
      <c r="J1784" s="4" t="s">
        <v>751</v>
      </c>
      <c r="K1784" s="2">
        <v>2</v>
      </c>
      <c r="L1784" s="2">
        <v>32.950000000000003</v>
      </c>
      <c r="M1784" s="2">
        <v>65.900000000000006</v>
      </c>
      <c r="N1784">
        <f t="shared" si="81"/>
        <v>1</v>
      </c>
      <c r="O1784">
        <f t="shared" si="82"/>
        <v>2021</v>
      </c>
      <c r="P1784">
        <f t="shared" si="83"/>
        <v>19</v>
      </c>
    </row>
    <row r="1785" spans="1:16" x14ac:dyDescent="0.25">
      <c r="A1785" s="2">
        <v>1784</v>
      </c>
      <c r="B1785" s="2">
        <v>1716</v>
      </c>
      <c r="C1785" s="3">
        <v>44215</v>
      </c>
      <c r="D1785" s="4" t="s">
        <v>2178</v>
      </c>
      <c r="E1785" s="4" t="s">
        <v>2179</v>
      </c>
      <c r="F1785" s="4" t="s">
        <v>542</v>
      </c>
      <c r="G1785" s="4" t="s">
        <v>543</v>
      </c>
      <c r="H1785" s="4" t="s">
        <v>38</v>
      </c>
      <c r="I1785" s="4" t="s">
        <v>100</v>
      </c>
      <c r="J1785" s="4" t="s">
        <v>101</v>
      </c>
      <c r="K1785" s="2">
        <v>6</v>
      </c>
      <c r="L1785" s="2">
        <v>89.95</v>
      </c>
      <c r="M1785" s="2">
        <v>539.70000000000005</v>
      </c>
      <c r="N1785">
        <f t="shared" si="81"/>
        <v>1</v>
      </c>
      <c r="O1785">
        <f t="shared" si="82"/>
        <v>2021</v>
      </c>
      <c r="P1785">
        <f t="shared" si="83"/>
        <v>19</v>
      </c>
    </row>
    <row r="1786" spans="1:16" ht="30" x14ac:dyDescent="0.25">
      <c r="A1786" s="2">
        <v>1785</v>
      </c>
      <c r="B1786" s="2">
        <v>1859</v>
      </c>
      <c r="C1786" s="3">
        <v>44216</v>
      </c>
      <c r="D1786" s="4" t="s">
        <v>1804</v>
      </c>
      <c r="E1786" s="4" t="s">
        <v>1805</v>
      </c>
      <c r="F1786" s="4" t="s">
        <v>1392</v>
      </c>
      <c r="G1786" s="4" t="s">
        <v>62</v>
      </c>
      <c r="H1786" s="4" t="s">
        <v>31</v>
      </c>
      <c r="I1786" s="4" t="s">
        <v>468</v>
      </c>
      <c r="J1786" s="4" t="s">
        <v>469</v>
      </c>
      <c r="K1786" s="2">
        <v>3</v>
      </c>
      <c r="L1786" s="2">
        <v>27.5</v>
      </c>
      <c r="M1786" s="2">
        <v>82.5</v>
      </c>
      <c r="N1786">
        <f t="shared" si="81"/>
        <v>1</v>
      </c>
      <c r="O1786">
        <f t="shared" si="82"/>
        <v>2021</v>
      </c>
      <c r="P1786">
        <f t="shared" si="83"/>
        <v>20</v>
      </c>
    </row>
    <row r="1787" spans="1:16" x14ac:dyDescent="0.25">
      <c r="A1787" s="2">
        <v>1786</v>
      </c>
      <c r="B1787" s="2">
        <v>708</v>
      </c>
      <c r="C1787" s="3">
        <v>44217</v>
      </c>
      <c r="D1787" s="4" t="s">
        <v>1848</v>
      </c>
      <c r="E1787" s="4" t="s">
        <v>1849</v>
      </c>
      <c r="F1787" s="4" t="s">
        <v>1850</v>
      </c>
      <c r="G1787" s="4" t="s">
        <v>16</v>
      </c>
      <c r="H1787" s="4" t="s">
        <v>31</v>
      </c>
      <c r="I1787" s="4" t="s">
        <v>750</v>
      </c>
      <c r="J1787" s="4" t="s">
        <v>751</v>
      </c>
      <c r="K1787" s="2">
        <v>1</v>
      </c>
      <c r="L1787" s="2">
        <v>32.950000000000003</v>
      </c>
      <c r="M1787" s="2">
        <v>32.950000000000003</v>
      </c>
      <c r="N1787">
        <f t="shared" si="81"/>
        <v>1</v>
      </c>
      <c r="O1787">
        <f t="shared" si="82"/>
        <v>2021</v>
      </c>
      <c r="P1787">
        <f t="shared" si="83"/>
        <v>21</v>
      </c>
    </row>
    <row r="1788" spans="1:16" x14ac:dyDescent="0.25">
      <c r="A1788" s="2">
        <v>1787</v>
      </c>
      <c r="B1788" s="2">
        <v>411</v>
      </c>
      <c r="C1788" s="3">
        <v>44217</v>
      </c>
      <c r="D1788" s="4" t="s">
        <v>2877</v>
      </c>
      <c r="E1788" s="4" t="s">
        <v>2878</v>
      </c>
      <c r="F1788" s="4" t="s">
        <v>166</v>
      </c>
      <c r="G1788" s="4" t="s">
        <v>50</v>
      </c>
      <c r="H1788" s="4" t="s">
        <v>17</v>
      </c>
      <c r="I1788" s="4" t="s">
        <v>51</v>
      </c>
      <c r="J1788" s="4" t="s">
        <v>52</v>
      </c>
      <c r="K1788" s="2">
        <v>1</v>
      </c>
      <c r="L1788" s="2">
        <v>16.75</v>
      </c>
      <c r="M1788" s="2">
        <v>16.75</v>
      </c>
      <c r="N1788">
        <f t="shared" si="81"/>
        <v>1</v>
      </c>
      <c r="O1788">
        <f t="shared" si="82"/>
        <v>2021</v>
      </c>
      <c r="P1788">
        <f t="shared" si="83"/>
        <v>21</v>
      </c>
    </row>
    <row r="1789" spans="1:16" x14ac:dyDescent="0.25">
      <c r="A1789" s="2">
        <v>1788</v>
      </c>
      <c r="B1789" s="2">
        <v>35</v>
      </c>
      <c r="C1789" s="3">
        <v>44217</v>
      </c>
      <c r="D1789" s="4" t="s">
        <v>2577</v>
      </c>
      <c r="E1789" s="4" t="s">
        <v>2578</v>
      </c>
      <c r="F1789" s="4" t="s">
        <v>279</v>
      </c>
      <c r="G1789" s="4" t="s">
        <v>126</v>
      </c>
      <c r="H1789" s="4" t="s">
        <v>31</v>
      </c>
      <c r="I1789" s="4" t="s">
        <v>141</v>
      </c>
      <c r="J1789" s="4" t="s">
        <v>142</v>
      </c>
      <c r="K1789" s="2">
        <v>6</v>
      </c>
      <c r="L1789" s="2">
        <v>49.95</v>
      </c>
      <c r="M1789" s="2">
        <v>299.7</v>
      </c>
      <c r="N1789">
        <f t="shared" si="81"/>
        <v>1</v>
      </c>
      <c r="O1789">
        <f t="shared" si="82"/>
        <v>2021</v>
      </c>
      <c r="P1789">
        <f t="shared" si="83"/>
        <v>21</v>
      </c>
    </row>
    <row r="1790" spans="1:16" x14ac:dyDescent="0.25">
      <c r="A1790" s="2">
        <v>1789</v>
      </c>
      <c r="B1790" s="2">
        <v>98</v>
      </c>
      <c r="C1790" s="3">
        <v>44217</v>
      </c>
      <c r="D1790" s="4" t="s">
        <v>1256</v>
      </c>
      <c r="E1790" s="4" t="s">
        <v>1257</v>
      </c>
      <c r="F1790" s="4" t="s">
        <v>472</v>
      </c>
      <c r="G1790" s="4" t="s">
        <v>44</v>
      </c>
      <c r="H1790" s="4" t="s">
        <v>17</v>
      </c>
      <c r="I1790" s="4" t="s">
        <v>301</v>
      </c>
      <c r="J1790" s="4" t="s">
        <v>302</v>
      </c>
      <c r="K1790" s="2">
        <v>3</v>
      </c>
      <c r="L1790" s="2">
        <v>14.99</v>
      </c>
      <c r="M1790" s="2">
        <v>44.97</v>
      </c>
      <c r="N1790">
        <f t="shared" si="81"/>
        <v>1</v>
      </c>
      <c r="O1790">
        <f t="shared" si="82"/>
        <v>2021</v>
      </c>
      <c r="P1790">
        <f t="shared" si="83"/>
        <v>21</v>
      </c>
    </row>
    <row r="1791" spans="1:16" x14ac:dyDescent="0.25">
      <c r="A1791" s="2">
        <v>1790</v>
      </c>
      <c r="B1791" s="2">
        <v>1821</v>
      </c>
      <c r="C1791" s="3">
        <v>44218</v>
      </c>
      <c r="D1791" s="4" t="s">
        <v>2914</v>
      </c>
      <c r="E1791" s="4" t="s">
        <v>2915</v>
      </c>
      <c r="F1791" s="4" t="s">
        <v>1052</v>
      </c>
      <c r="G1791" s="4" t="s">
        <v>1053</v>
      </c>
      <c r="H1791" s="4" t="s">
        <v>17</v>
      </c>
      <c r="I1791" s="4" t="s">
        <v>517</v>
      </c>
      <c r="J1791" s="4" t="s">
        <v>518</v>
      </c>
      <c r="K1791" s="2">
        <v>4</v>
      </c>
      <c r="L1791" s="2">
        <v>13.99</v>
      </c>
      <c r="M1791" s="2">
        <v>55.96</v>
      </c>
      <c r="N1791">
        <f t="shared" si="81"/>
        <v>1</v>
      </c>
      <c r="O1791">
        <f t="shared" si="82"/>
        <v>2021</v>
      </c>
      <c r="P1791">
        <f t="shared" si="83"/>
        <v>22</v>
      </c>
    </row>
    <row r="1792" spans="1:16" x14ac:dyDescent="0.25">
      <c r="A1792" s="2">
        <v>1791</v>
      </c>
      <c r="B1792" s="2">
        <v>401</v>
      </c>
      <c r="C1792" s="3">
        <v>44218</v>
      </c>
      <c r="D1792" s="4" t="s">
        <v>2916</v>
      </c>
      <c r="E1792" s="4" t="s">
        <v>2917</v>
      </c>
      <c r="F1792" s="4" t="s">
        <v>55</v>
      </c>
      <c r="G1792" s="4" t="s">
        <v>23</v>
      </c>
      <c r="H1792" s="4" t="s">
        <v>31</v>
      </c>
      <c r="I1792" s="4" t="s">
        <v>503</v>
      </c>
      <c r="J1792" s="4" t="s">
        <v>504</v>
      </c>
      <c r="K1792" s="2">
        <v>3</v>
      </c>
      <c r="L1792" s="2">
        <v>49</v>
      </c>
      <c r="M1792" s="2">
        <v>147</v>
      </c>
      <c r="N1792">
        <f t="shared" si="81"/>
        <v>1</v>
      </c>
      <c r="O1792">
        <f t="shared" si="82"/>
        <v>2021</v>
      </c>
      <c r="P1792">
        <f t="shared" si="83"/>
        <v>22</v>
      </c>
    </row>
    <row r="1793" spans="1:16" x14ac:dyDescent="0.25">
      <c r="A1793" s="2">
        <v>1792</v>
      </c>
      <c r="B1793" s="2">
        <v>154</v>
      </c>
      <c r="C1793" s="3">
        <v>44218</v>
      </c>
      <c r="D1793" s="4" t="s">
        <v>2102</v>
      </c>
      <c r="E1793" s="4" t="s">
        <v>2103</v>
      </c>
      <c r="F1793" s="4" t="s">
        <v>279</v>
      </c>
      <c r="G1793" s="4" t="s">
        <v>126</v>
      </c>
      <c r="H1793" s="4" t="s">
        <v>38</v>
      </c>
      <c r="I1793" s="4" t="s">
        <v>463</v>
      </c>
      <c r="J1793" s="4" t="s">
        <v>464</v>
      </c>
      <c r="K1793" s="2">
        <v>4</v>
      </c>
      <c r="L1793" s="2">
        <v>119</v>
      </c>
      <c r="M1793" s="2">
        <v>476</v>
      </c>
      <c r="N1793">
        <f t="shared" si="81"/>
        <v>1</v>
      </c>
      <c r="O1793">
        <f t="shared" si="82"/>
        <v>2021</v>
      </c>
      <c r="P1793">
        <f t="shared" si="83"/>
        <v>22</v>
      </c>
    </row>
    <row r="1794" spans="1:16" ht="30" x14ac:dyDescent="0.25">
      <c r="A1794" s="2">
        <v>1793</v>
      </c>
      <c r="B1794" s="2">
        <v>1767</v>
      </c>
      <c r="C1794" s="3">
        <v>44218</v>
      </c>
      <c r="D1794" s="4" t="s">
        <v>2918</v>
      </c>
      <c r="E1794" s="4" t="s">
        <v>2919</v>
      </c>
      <c r="F1794" s="4" t="s">
        <v>1005</v>
      </c>
      <c r="G1794" s="4" t="s">
        <v>378</v>
      </c>
      <c r="H1794" s="4" t="s">
        <v>17</v>
      </c>
      <c r="I1794" s="4" t="s">
        <v>353</v>
      </c>
      <c r="J1794" s="4" t="s">
        <v>354</v>
      </c>
      <c r="K1794" s="2">
        <v>6</v>
      </c>
      <c r="L1794" s="2">
        <v>19.5</v>
      </c>
      <c r="M1794" s="2">
        <v>117</v>
      </c>
      <c r="N1794">
        <f t="shared" si="81"/>
        <v>1</v>
      </c>
      <c r="O1794">
        <f t="shared" si="82"/>
        <v>2021</v>
      </c>
      <c r="P1794">
        <f t="shared" si="83"/>
        <v>22</v>
      </c>
    </row>
    <row r="1795" spans="1:16" x14ac:dyDescent="0.25">
      <c r="A1795" s="2">
        <v>1794</v>
      </c>
      <c r="B1795" s="2">
        <v>320</v>
      </c>
      <c r="C1795" s="3">
        <v>44218</v>
      </c>
      <c r="D1795" s="4" t="s">
        <v>2920</v>
      </c>
      <c r="E1795" s="4" t="s">
        <v>2921</v>
      </c>
      <c r="F1795" s="4" t="s">
        <v>1366</v>
      </c>
      <c r="G1795" s="4" t="s">
        <v>126</v>
      </c>
      <c r="H1795" s="4" t="s">
        <v>17</v>
      </c>
      <c r="I1795" s="4" t="s">
        <v>445</v>
      </c>
      <c r="J1795" s="4" t="s">
        <v>446</v>
      </c>
      <c r="K1795" s="2">
        <v>3</v>
      </c>
      <c r="L1795" s="2">
        <v>24.95</v>
      </c>
      <c r="M1795" s="2">
        <v>74.849999999999994</v>
      </c>
      <c r="N1795">
        <f t="shared" ref="N1795:N1858" si="84">MONTH(C1795)</f>
        <v>1</v>
      </c>
      <c r="O1795">
        <f t="shared" ref="O1795:O1858" si="85">YEAR(C1795)</f>
        <v>2021</v>
      </c>
      <c r="P1795">
        <f t="shared" ref="P1795:P1858" si="86">DAY(C1795)</f>
        <v>22</v>
      </c>
    </row>
    <row r="1796" spans="1:16" x14ac:dyDescent="0.25">
      <c r="A1796" s="2">
        <v>1795</v>
      </c>
      <c r="B1796" s="2">
        <v>1672</v>
      </c>
      <c r="C1796" s="3">
        <v>44218</v>
      </c>
      <c r="D1796" s="4" t="s">
        <v>1995</v>
      </c>
      <c r="E1796" s="4" t="s">
        <v>1996</v>
      </c>
      <c r="F1796" s="4" t="s">
        <v>1997</v>
      </c>
      <c r="G1796" s="4" t="s">
        <v>1053</v>
      </c>
      <c r="H1796" s="4" t="s">
        <v>17</v>
      </c>
      <c r="I1796" s="4" t="s">
        <v>193</v>
      </c>
      <c r="J1796" s="4" t="s">
        <v>194</v>
      </c>
      <c r="K1796" s="2">
        <v>5</v>
      </c>
      <c r="L1796" s="2">
        <v>23.99</v>
      </c>
      <c r="M1796" s="2">
        <v>119.95</v>
      </c>
      <c r="N1796">
        <f t="shared" si="84"/>
        <v>1</v>
      </c>
      <c r="O1796">
        <f t="shared" si="85"/>
        <v>2021</v>
      </c>
      <c r="P1796">
        <f t="shared" si="86"/>
        <v>22</v>
      </c>
    </row>
    <row r="1797" spans="1:16" x14ac:dyDescent="0.25">
      <c r="A1797" s="2">
        <v>1796</v>
      </c>
      <c r="B1797" s="2">
        <v>1809</v>
      </c>
      <c r="C1797" s="3">
        <v>44218</v>
      </c>
      <c r="D1797" s="4" t="s">
        <v>1393</v>
      </c>
      <c r="E1797" s="4" t="s">
        <v>1394</v>
      </c>
      <c r="F1797" s="4" t="s">
        <v>1311</v>
      </c>
      <c r="G1797" s="4" t="s">
        <v>543</v>
      </c>
      <c r="H1797" s="4" t="s">
        <v>24</v>
      </c>
      <c r="I1797" s="4" t="s">
        <v>251</v>
      </c>
      <c r="J1797" s="4" t="s">
        <v>252</v>
      </c>
      <c r="K1797" s="2">
        <v>2</v>
      </c>
      <c r="L1797" s="2">
        <v>684</v>
      </c>
      <c r="M1797" s="2">
        <v>1368</v>
      </c>
      <c r="N1797">
        <f t="shared" si="84"/>
        <v>1</v>
      </c>
      <c r="O1797">
        <f t="shared" si="85"/>
        <v>2021</v>
      </c>
      <c r="P1797">
        <f t="shared" si="86"/>
        <v>22</v>
      </c>
    </row>
    <row r="1798" spans="1:16" x14ac:dyDescent="0.25">
      <c r="A1798" s="2">
        <v>1797</v>
      </c>
      <c r="B1798" s="2">
        <v>1489</v>
      </c>
      <c r="C1798" s="3">
        <v>44218</v>
      </c>
      <c r="D1798" s="4" t="s">
        <v>2922</v>
      </c>
      <c r="E1798" s="4" t="s">
        <v>2923</v>
      </c>
      <c r="F1798" s="4" t="s">
        <v>542</v>
      </c>
      <c r="G1798" s="4" t="s">
        <v>543</v>
      </c>
      <c r="H1798" s="4" t="s">
        <v>70</v>
      </c>
      <c r="I1798" s="4" t="s">
        <v>129</v>
      </c>
      <c r="J1798" s="4" t="s">
        <v>130</v>
      </c>
      <c r="K1798" s="2">
        <v>4</v>
      </c>
      <c r="L1798" s="2">
        <v>395</v>
      </c>
      <c r="M1798" s="2">
        <v>1580</v>
      </c>
      <c r="N1798">
        <f t="shared" si="84"/>
        <v>1</v>
      </c>
      <c r="O1798">
        <f t="shared" si="85"/>
        <v>2021</v>
      </c>
      <c r="P1798">
        <f t="shared" si="86"/>
        <v>22</v>
      </c>
    </row>
    <row r="1799" spans="1:16" x14ac:dyDescent="0.25">
      <c r="A1799" s="2">
        <v>1798</v>
      </c>
      <c r="B1799" s="2">
        <v>1339</v>
      </c>
      <c r="C1799" s="3">
        <v>44219</v>
      </c>
      <c r="D1799" s="4" t="s">
        <v>2274</v>
      </c>
      <c r="E1799" s="4" t="s">
        <v>2275</v>
      </c>
      <c r="F1799" s="4" t="s">
        <v>2276</v>
      </c>
      <c r="G1799" s="4" t="s">
        <v>23</v>
      </c>
      <c r="H1799" s="4" t="s">
        <v>56</v>
      </c>
      <c r="I1799" s="4" t="s">
        <v>57</v>
      </c>
      <c r="J1799" s="4" t="s">
        <v>58</v>
      </c>
      <c r="K1799" s="2">
        <v>4</v>
      </c>
      <c r="L1799" s="2">
        <v>189</v>
      </c>
      <c r="M1799" s="2">
        <v>756</v>
      </c>
      <c r="N1799">
        <f t="shared" si="84"/>
        <v>1</v>
      </c>
      <c r="O1799">
        <f t="shared" si="85"/>
        <v>2021</v>
      </c>
      <c r="P1799">
        <f t="shared" si="86"/>
        <v>23</v>
      </c>
    </row>
    <row r="1800" spans="1:16" x14ac:dyDescent="0.25">
      <c r="A1800" s="2">
        <v>1799</v>
      </c>
      <c r="B1800" s="2">
        <v>1512</v>
      </c>
      <c r="C1800" s="3">
        <v>44219</v>
      </c>
      <c r="D1800" s="4" t="s">
        <v>2924</v>
      </c>
      <c r="E1800" s="4" t="s">
        <v>2925</v>
      </c>
      <c r="F1800" s="4" t="s">
        <v>2926</v>
      </c>
      <c r="G1800" s="4" t="s">
        <v>30</v>
      </c>
      <c r="H1800" s="4" t="s">
        <v>24</v>
      </c>
      <c r="I1800" s="4" t="s">
        <v>231</v>
      </c>
      <c r="J1800" s="4" t="s">
        <v>232</v>
      </c>
      <c r="K1800" s="2">
        <v>4</v>
      </c>
      <c r="L1800" s="2">
        <v>599</v>
      </c>
      <c r="M1800" s="2">
        <v>2396</v>
      </c>
      <c r="N1800">
        <f t="shared" si="84"/>
        <v>1</v>
      </c>
      <c r="O1800">
        <f t="shared" si="85"/>
        <v>2021</v>
      </c>
      <c r="P1800">
        <f t="shared" si="86"/>
        <v>23</v>
      </c>
    </row>
    <row r="1801" spans="1:16" x14ac:dyDescent="0.25">
      <c r="A1801" s="2">
        <v>1800</v>
      </c>
      <c r="B1801" s="2">
        <v>344</v>
      </c>
      <c r="C1801" s="3">
        <v>44219</v>
      </c>
      <c r="D1801" s="4" t="s">
        <v>1355</v>
      </c>
      <c r="E1801" s="4" t="s">
        <v>1356</v>
      </c>
      <c r="F1801" s="4" t="s">
        <v>1357</v>
      </c>
      <c r="G1801" s="4" t="s">
        <v>75</v>
      </c>
      <c r="H1801" s="4" t="s">
        <v>17</v>
      </c>
      <c r="I1801" s="4" t="s">
        <v>18</v>
      </c>
      <c r="J1801" s="4" t="s">
        <v>19</v>
      </c>
      <c r="K1801" s="2">
        <v>3</v>
      </c>
      <c r="L1801" s="2">
        <v>23.99</v>
      </c>
      <c r="M1801" s="2">
        <v>71.97</v>
      </c>
      <c r="N1801">
        <f t="shared" si="84"/>
        <v>1</v>
      </c>
      <c r="O1801">
        <f t="shared" si="85"/>
        <v>2021</v>
      </c>
      <c r="P1801">
        <f t="shared" si="86"/>
        <v>23</v>
      </c>
    </row>
    <row r="1802" spans="1:16" x14ac:dyDescent="0.25">
      <c r="A1802" s="2">
        <v>1801</v>
      </c>
      <c r="B1802" s="2">
        <v>42</v>
      </c>
      <c r="C1802" s="3">
        <v>44219</v>
      </c>
      <c r="D1802" s="4" t="s">
        <v>2743</v>
      </c>
      <c r="E1802" s="4" t="s">
        <v>2744</v>
      </c>
      <c r="F1802" s="4" t="s">
        <v>160</v>
      </c>
      <c r="G1802" s="4" t="s">
        <v>161</v>
      </c>
      <c r="H1802" s="4" t="s">
        <v>17</v>
      </c>
      <c r="I1802" s="4" t="s">
        <v>334</v>
      </c>
      <c r="J1802" s="4" t="s">
        <v>335</v>
      </c>
      <c r="K1802" s="2">
        <v>4</v>
      </c>
      <c r="L1802" s="2">
        <v>24.99</v>
      </c>
      <c r="M1802" s="2">
        <v>99.96</v>
      </c>
      <c r="N1802">
        <f t="shared" si="84"/>
        <v>1</v>
      </c>
      <c r="O1802">
        <f t="shared" si="85"/>
        <v>2021</v>
      </c>
      <c r="P1802">
        <f t="shared" si="86"/>
        <v>23</v>
      </c>
    </row>
    <row r="1803" spans="1:16" x14ac:dyDescent="0.25">
      <c r="A1803" s="2">
        <v>1802</v>
      </c>
      <c r="B1803" s="2">
        <v>300</v>
      </c>
      <c r="C1803" s="3">
        <v>44220</v>
      </c>
      <c r="D1803" s="4" t="s">
        <v>2607</v>
      </c>
      <c r="E1803" s="4" t="s">
        <v>2608</v>
      </c>
      <c r="F1803" s="4" t="s">
        <v>2609</v>
      </c>
      <c r="G1803" s="4" t="s">
        <v>665</v>
      </c>
      <c r="H1803" s="4" t="s">
        <v>31</v>
      </c>
      <c r="I1803" s="4" t="s">
        <v>63</v>
      </c>
      <c r="J1803" s="4" t="s">
        <v>64</v>
      </c>
      <c r="K1803" s="2">
        <v>2</v>
      </c>
      <c r="L1803" s="2">
        <v>44.95</v>
      </c>
      <c r="M1803" s="2">
        <v>89.9</v>
      </c>
      <c r="N1803">
        <f t="shared" si="84"/>
        <v>1</v>
      </c>
      <c r="O1803">
        <f t="shared" si="85"/>
        <v>2021</v>
      </c>
      <c r="P1803">
        <f t="shared" si="86"/>
        <v>24</v>
      </c>
    </row>
    <row r="1804" spans="1:16" x14ac:dyDescent="0.25">
      <c r="A1804" s="2">
        <v>1803</v>
      </c>
      <c r="B1804" s="2">
        <v>1955</v>
      </c>
      <c r="C1804" s="3">
        <v>44220</v>
      </c>
      <c r="D1804" s="4" t="s">
        <v>2927</v>
      </c>
      <c r="E1804" s="4" t="s">
        <v>2928</v>
      </c>
      <c r="F1804" s="4" t="s">
        <v>55</v>
      </c>
      <c r="G1804" s="4" t="s">
        <v>23</v>
      </c>
      <c r="H1804" s="4" t="s">
        <v>38</v>
      </c>
      <c r="I1804" s="4" t="s">
        <v>643</v>
      </c>
      <c r="J1804" s="4" t="s">
        <v>644</v>
      </c>
      <c r="K1804" s="2">
        <v>2</v>
      </c>
      <c r="L1804" s="2">
        <v>89</v>
      </c>
      <c r="M1804" s="2">
        <v>178</v>
      </c>
      <c r="N1804">
        <f t="shared" si="84"/>
        <v>1</v>
      </c>
      <c r="O1804">
        <f t="shared" si="85"/>
        <v>2021</v>
      </c>
      <c r="P1804">
        <f t="shared" si="86"/>
        <v>24</v>
      </c>
    </row>
    <row r="1805" spans="1:16" x14ac:dyDescent="0.25">
      <c r="A1805" s="2">
        <v>1804</v>
      </c>
      <c r="B1805" s="2">
        <v>312</v>
      </c>
      <c r="C1805" s="3">
        <v>44220</v>
      </c>
      <c r="D1805" s="4" t="s">
        <v>707</v>
      </c>
      <c r="E1805" s="4" t="s">
        <v>708</v>
      </c>
      <c r="F1805" s="4" t="s">
        <v>709</v>
      </c>
      <c r="G1805" s="4" t="s">
        <v>576</v>
      </c>
      <c r="H1805" s="4" t="s">
        <v>70</v>
      </c>
      <c r="I1805" s="4" t="s">
        <v>431</v>
      </c>
      <c r="J1805" s="4" t="s">
        <v>432</v>
      </c>
      <c r="K1805" s="2">
        <v>4</v>
      </c>
      <c r="L1805" s="2">
        <v>455</v>
      </c>
      <c r="M1805" s="2">
        <v>1820</v>
      </c>
      <c r="N1805">
        <f t="shared" si="84"/>
        <v>1</v>
      </c>
      <c r="O1805">
        <f t="shared" si="85"/>
        <v>2021</v>
      </c>
      <c r="P1805">
        <f t="shared" si="86"/>
        <v>24</v>
      </c>
    </row>
    <row r="1806" spans="1:16" x14ac:dyDescent="0.25">
      <c r="A1806" s="2">
        <v>1805</v>
      </c>
      <c r="B1806" s="2">
        <v>766</v>
      </c>
      <c r="C1806" s="3">
        <v>44220</v>
      </c>
      <c r="D1806" s="4" t="s">
        <v>2929</v>
      </c>
      <c r="E1806" s="4" t="s">
        <v>2930</v>
      </c>
      <c r="F1806" s="4" t="s">
        <v>893</v>
      </c>
      <c r="G1806" s="4" t="s">
        <v>444</v>
      </c>
      <c r="H1806" s="4" t="s">
        <v>31</v>
      </c>
      <c r="I1806" s="4" t="s">
        <v>260</v>
      </c>
      <c r="J1806" s="4" t="s">
        <v>261</v>
      </c>
      <c r="K1806" s="2">
        <v>4</v>
      </c>
      <c r="L1806" s="2">
        <v>28.99</v>
      </c>
      <c r="M1806" s="2">
        <v>115.96</v>
      </c>
      <c r="N1806">
        <f t="shared" si="84"/>
        <v>1</v>
      </c>
      <c r="O1806">
        <f t="shared" si="85"/>
        <v>2021</v>
      </c>
      <c r="P1806">
        <f t="shared" si="86"/>
        <v>24</v>
      </c>
    </row>
    <row r="1807" spans="1:16" x14ac:dyDescent="0.25">
      <c r="A1807" s="2">
        <v>1806</v>
      </c>
      <c r="B1807" s="2">
        <v>502</v>
      </c>
      <c r="C1807" s="3">
        <v>44220</v>
      </c>
      <c r="D1807" s="4" t="s">
        <v>2931</v>
      </c>
      <c r="E1807" s="4" t="s">
        <v>2932</v>
      </c>
      <c r="F1807" s="4" t="s">
        <v>55</v>
      </c>
      <c r="G1807" s="4" t="s">
        <v>23</v>
      </c>
      <c r="H1807" s="4" t="s">
        <v>70</v>
      </c>
      <c r="I1807" s="4" t="s">
        <v>112</v>
      </c>
      <c r="J1807" s="4" t="s">
        <v>113</v>
      </c>
      <c r="K1807" s="2">
        <v>2</v>
      </c>
      <c r="L1807" s="2">
        <v>399</v>
      </c>
      <c r="M1807" s="2">
        <v>798</v>
      </c>
      <c r="N1807">
        <f t="shared" si="84"/>
        <v>1</v>
      </c>
      <c r="O1807">
        <f t="shared" si="85"/>
        <v>2021</v>
      </c>
      <c r="P1807">
        <f t="shared" si="86"/>
        <v>24</v>
      </c>
    </row>
    <row r="1808" spans="1:16" x14ac:dyDescent="0.25">
      <c r="A1808" s="2">
        <v>1807</v>
      </c>
      <c r="B1808" s="2">
        <v>499</v>
      </c>
      <c r="C1808" s="3">
        <v>44220</v>
      </c>
      <c r="D1808" s="4" t="s">
        <v>2031</v>
      </c>
      <c r="E1808" s="4" t="s">
        <v>2032</v>
      </c>
      <c r="F1808" s="4" t="s">
        <v>2033</v>
      </c>
      <c r="G1808" s="4" t="s">
        <v>30</v>
      </c>
      <c r="H1808" s="4" t="s">
        <v>70</v>
      </c>
      <c r="I1808" s="4" t="s">
        <v>129</v>
      </c>
      <c r="J1808" s="4" t="s">
        <v>130</v>
      </c>
      <c r="K1808" s="2">
        <v>5</v>
      </c>
      <c r="L1808" s="2">
        <v>395</v>
      </c>
      <c r="M1808" s="2">
        <v>1975</v>
      </c>
      <c r="N1808">
        <f t="shared" si="84"/>
        <v>1</v>
      </c>
      <c r="O1808">
        <f t="shared" si="85"/>
        <v>2021</v>
      </c>
      <c r="P1808">
        <f t="shared" si="86"/>
        <v>24</v>
      </c>
    </row>
    <row r="1809" spans="1:16" x14ac:dyDescent="0.25">
      <c r="A1809" s="2">
        <v>1808</v>
      </c>
      <c r="B1809" s="2">
        <v>346</v>
      </c>
      <c r="C1809" s="3">
        <v>44220</v>
      </c>
      <c r="D1809" s="4" t="s">
        <v>2933</v>
      </c>
      <c r="E1809" s="4" t="s">
        <v>2934</v>
      </c>
      <c r="F1809" s="4" t="s">
        <v>61</v>
      </c>
      <c r="G1809" s="4" t="s">
        <v>62</v>
      </c>
      <c r="H1809" s="4" t="s">
        <v>56</v>
      </c>
      <c r="I1809" s="4" t="s">
        <v>95</v>
      </c>
      <c r="J1809" s="4" t="s">
        <v>96</v>
      </c>
      <c r="K1809" s="2">
        <v>4</v>
      </c>
      <c r="L1809" s="2">
        <v>214</v>
      </c>
      <c r="M1809" s="2">
        <v>856</v>
      </c>
      <c r="N1809">
        <f t="shared" si="84"/>
        <v>1</v>
      </c>
      <c r="O1809">
        <f t="shared" si="85"/>
        <v>2021</v>
      </c>
      <c r="P1809">
        <f t="shared" si="86"/>
        <v>24</v>
      </c>
    </row>
    <row r="1810" spans="1:16" x14ac:dyDescent="0.25">
      <c r="A1810" s="2">
        <v>1809</v>
      </c>
      <c r="B1810" s="2">
        <v>535</v>
      </c>
      <c r="C1810" s="3">
        <v>44220</v>
      </c>
      <c r="D1810" s="4" t="s">
        <v>594</v>
      </c>
      <c r="E1810" s="4" t="s">
        <v>595</v>
      </c>
      <c r="F1810" s="4" t="s">
        <v>596</v>
      </c>
      <c r="G1810" s="4" t="s">
        <v>134</v>
      </c>
      <c r="H1810" s="4" t="s">
        <v>38</v>
      </c>
      <c r="I1810" s="4" t="s">
        <v>324</v>
      </c>
      <c r="J1810" s="4" t="s">
        <v>325</v>
      </c>
      <c r="K1810" s="2">
        <v>5</v>
      </c>
      <c r="L1810" s="2">
        <v>58.95</v>
      </c>
      <c r="M1810" s="2">
        <v>294.75</v>
      </c>
      <c r="N1810">
        <f t="shared" si="84"/>
        <v>1</v>
      </c>
      <c r="O1810">
        <f t="shared" si="85"/>
        <v>2021</v>
      </c>
      <c r="P1810">
        <f t="shared" si="86"/>
        <v>24</v>
      </c>
    </row>
    <row r="1811" spans="1:16" x14ac:dyDescent="0.25">
      <c r="A1811" s="2">
        <v>1810</v>
      </c>
      <c r="B1811" s="2">
        <v>607</v>
      </c>
      <c r="C1811" s="3">
        <v>44220</v>
      </c>
      <c r="D1811" s="4" t="s">
        <v>877</v>
      </c>
      <c r="E1811" s="4" t="s">
        <v>878</v>
      </c>
      <c r="F1811" s="4" t="s">
        <v>879</v>
      </c>
      <c r="G1811" s="4" t="s">
        <v>599</v>
      </c>
      <c r="H1811" s="4" t="s">
        <v>17</v>
      </c>
      <c r="I1811" s="4" t="s">
        <v>236</v>
      </c>
      <c r="J1811" s="4" t="s">
        <v>237</v>
      </c>
      <c r="K1811" s="2">
        <v>4</v>
      </c>
      <c r="L1811" s="2">
        <v>14.99</v>
      </c>
      <c r="M1811" s="2">
        <v>59.96</v>
      </c>
      <c r="N1811">
        <f t="shared" si="84"/>
        <v>1</v>
      </c>
      <c r="O1811">
        <f t="shared" si="85"/>
        <v>2021</v>
      </c>
      <c r="P1811">
        <f t="shared" si="86"/>
        <v>24</v>
      </c>
    </row>
    <row r="1812" spans="1:16" x14ac:dyDescent="0.25">
      <c r="A1812" s="2">
        <v>1811</v>
      </c>
      <c r="B1812" s="2">
        <v>537</v>
      </c>
      <c r="C1812" s="3">
        <v>44220</v>
      </c>
      <c r="D1812" s="4" t="s">
        <v>2935</v>
      </c>
      <c r="E1812" s="4" t="s">
        <v>2936</v>
      </c>
      <c r="F1812" s="4" t="s">
        <v>235</v>
      </c>
      <c r="G1812" s="4" t="s">
        <v>23</v>
      </c>
      <c r="H1812" s="4" t="s">
        <v>38</v>
      </c>
      <c r="I1812" s="4" t="s">
        <v>643</v>
      </c>
      <c r="J1812" s="4" t="s">
        <v>644</v>
      </c>
      <c r="K1812" s="2">
        <v>2</v>
      </c>
      <c r="L1812" s="2">
        <v>89</v>
      </c>
      <c r="M1812" s="2">
        <v>178</v>
      </c>
      <c r="N1812">
        <f t="shared" si="84"/>
        <v>1</v>
      </c>
      <c r="O1812">
        <f t="shared" si="85"/>
        <v>2021</v>
      </c>
      <c r="P1812">
        <f t="shared" si="86"/>
        <v>24</v>
      </c>
    </row>
    <row r="1813" spans="1:16" x14ac:dyDescent="0.25">
      <c r="A1813" s="2">
        <v>1812</v>
      </c>
      <c r="B1813" s="2">
        <v>656</v>
      </c>
      <c r="C1813" s="3">
        <v>44220</v>
      </c>
      <c r="D1813" s="4" t="s">
        <v>1488</v>
      </c>
      <c r="E1813" s="4" t="s">
        <v>1489</v>
      </c>
      <c r="F1813" s="4" t="s">
        <v>247</v>
      </c>
      <c r="G1813" s="4" t="s">
        <v>126</v>
      </c>
      <c r="H1813" s="4" t="s">
        <v>17</v>
      </c>
      <c r="I1813" s="4" t="s">
        <v>193</v>
      </c>
      <c r="J1813" s="4" t="s">
        <v>194</v>
      </c>
      <c r="K1813" s="2">
        <v>5</v>
      </c>
      <c r="L1813" s="2">
        <v>23.99</v>
      </c>
      <c r="M1813" s="2">
        <v>119.95</v>
      </c>
      <c r="N1813">
        <f t="shared" si="84"/>
        <v>1</v>
      </c>
      <c r="O1813">
        <f t="shared" si="85"/>
        <v>2021</v>
      </c>
      <c r="P1813">
        <f t="shared" si="86"/>
        <v>24</v>
      </c>
    </row>
    <row r="1814" spans="1:16" x14ac:dyDescent="0.25">
      <c r="A1814" s="2">
        <v>1813</v>
      </c>
      <c r="B1814" s="2">
        <v>1760</v>
      </c>
      <c r="C1814" s="3">
        <v>44220</v>
      </c>
      <c r="D1814" s="4" t="s">
        <v>2937</v>
      </c>
      <c r="E1814" s="4" t="s">
        <v>2938</v>
      </c>
      <c r="F1814" s="4" t="s">
        <v>36</v>
      </c>
      <c r="G1814" s="4" t="s">
        <v>37</v>
      </c>
      <c r="H1814" s="4" t="s">
        <v>88</v>
      </c>
      <c r="I1814" s="4" t="s">
        <v>312</v>
      </c>
      <c r="J1814" s="4" t="s">
        <v>313</v>
      </c>
      <c r="K1814" s="2">
        <v>2</v>
      </c>
      <c r="L1814" s="2">
        <v>7.99</v>
      </c>
      <c r="M1814" s="2">
        <v>15.98</v>
      </c>
      <c r="N1814">
        <f t="shared" si="84"/>
        <v>1</v>
      </c>
      <c r="O1814">
        <f t="shared" si="85"/>
        <v>2021</v>
      </c>
      <c r="P1814">
        <f t="shared" si="86"/>
        <v>24</v>
      </c>
    </row>
    <row r="1815" spans="1:16" x14ac:dyDescent="0.25">
      <c r="A1815" s="2">
        <v>1814</v>
      </c>
      <c r="B1815" s="2">
        <v>1054</v>
      </c>
      <c r="C1815" s="3">
        <v>44220</v>
      </c>
      <c r="D1815" s="4" t="s">
        <v>2939</v>
      </c>
      <c r="E1815" s="4" t="s">
        <v>2940</v>
      </c>
      <c r="F1815" s="4" t="s">
        <v>1890</v>
      </c>
      <c r="G1815" s="4" t="s">
        <v>30</v>
      </c>
      <c r="H1815" s="4" t="s">
        <v>31</v>
      </c>
      <c r="I1815" s="4" t="s">
        <v>439</v>
      </c>
      <c r="J1815" s="4" t="s">
        <v>440</v>
      </c>
      <c r="K1815" s="2">
        <v>2</v>
      </c>
      <c r="L1815" s="2">
        <v>29.99</v>
      </c>
      <c r="M1815" s="2">
        <v>59.98</v>
      </c>
      <c r="N1815">
        <f t="shared" si="84"/>
        <v>1</v>
      </c>
      <c r="O1815">
        <f t="shared" si="85"/>
        <v>2021</v>
      </c>
      <c r="P1815">
        <f t="shared" si="86"/>
        <v>24</v>
      </c>
    </row>
    <row r="1816" spans="1:16" x14ac:dyDescent="0.25">
      <c r="A1816" s="2">
        <v>1815</v>
      </c>
      <c r="B1816" s="2">
        <v>1360</v>
      </c>
      <c r="C1816" s="3">
        <v>44221</v>
      </c>
      <c r="D1816" s="4" t="s">
        <v>2546</v>
      </c>
      <c r="E1816" s="4" t="s">
        <v>2547</v>
      </c>
      <c r="F1816" s="4" t="s">
        <v>49</v>
      </c>
      <c r="G1816" s="4" t="s">
        <v>50</v>
      </c>
      <c r="H1816" s="4" t="s">
        <v>17</v>
      </c>
      <c r="I1816" s="4" t="s">
        <v>156</v>
      </c>
      <c r="J1816" s="4" t="s">
        <v>157</v>
      </c>
      <c r="K1816" s="2">
        <v>1</v>
      </c>
      <c r="L1816" s="2">
        <v>14.99</v>
      </c>
      <c r="M1816" s="2">
        <v>14.99</v>
      </c>
      <c r="N1816">
        <f t="shared" si="84"/>
        <v>1</v>
      </c>
      <c r="O1816">
        <f t="shared" si="85"/>
        <v>2021</v>
      </c>
      <c r="P1816">
        <f t="shared" si="86"/>
        <v>25</v>
      </c>
    </row>
    <row r="1817" spans="1:16" x14ac:dyDescent="0.25">
      <c r="A1817" s="2">
        <v>1816</v>
      </c>
      <c r="B1817" s="2">
        <v>426</v>
      </c>
      <c r="C1817" s="3">
        <v>44221</v>
      </c>
      <c r="D1817" s="4" t="s">
        <v>181</v>
      </c>
      <c r="E1817" s="4" t="s">
        <v>182</v>
      </c>
      <c r="F1817" s="4" t="s">
        <v>183</v>
      </c>
      <c r="G1817" s="4" t="s">
        <v>184</v>
      </c>
      <c r="H1817" s="4" t="s">
        <v>17</v>
      </c>
      <c r="I1817" s="4" t="s">
        <v>83</v>
      </c>
      <c r="J1817" s="4" t="s">
        <v>84</v>
      </c>
      <c r="K1817" s="2">
        <v>6</v>
      </c>
      <c r="L1817" s="2">
        <v>15.5</v>
      </c>
      <c r="M1817" s="2">
        <v>93</v>
      </c>
      <c r="N1817">
        <f t="shared" si="84"/>
        <v>1</v>
      </c>
      <c r="O1817">
        <f t="shared" si="85"/>
        <v>2021</v>
      </c>
      <c r="P1817">
        <f t="shared" si="86"/>
        <v>25</v>
      </c>
    </row>
    <row r="1818" spans="1:16" x14ac:dyDescent="0.25">
      <c r="A1818" s="2">
        <v>1817</v>
      </c>
      <c r="B1818" s="2">
        <v>950</v>
      </c>
      <c r="C1818" s="3">
        <v>44221</v>
      </c>
      <c r="D1818" s="4" t="s">
        <v>1928</v>
      </c>
      <c r="E1818" s="4" t="s">
        <v>1929</v>
      </c>
      <c r="F1818" s="4" t="s">
        <v>1086</v>
      </c>
      <c r="G1818" s="4" t="s">
        <v>198</v>
      </c>
      <c r="H1818" s="4" t="s">
        <v>38</v>
      </c>
      <c r="I1818" s="4" t="s">
        <v>265</v>
      </c>
      <c r="J1818" s="4" t="s">
        <v>266</v>
      </c>
      <c r="K1818" s="2">
        <v>2</v>
      </c>
      <c r="L1818" s="2">
        <v>167</v>
      </c>
      <c r="M1818" s="2">
        <v>334</v>
      </c>
      <c r="N1818">
        <f t="shared" si="84"/>
        <v>1</v>
      </c>
      <c r="O1818">
        <f t="shared" si="85"/>
        <v>2021</v>
      </c>
      <c r="P1818">
        <f t="shared" si="86"/>
        <v>25</v>
      </c>
    </row>
    <row r="1819" spans="1:16" x14ac:dyDescent="0.25">
      <c r="A1819" s="2">
        <v>1818</v>
      </c>
      <c r="B1819" s="2">
        <v>1258</v>
      </c>
      <c r="C1819" s="3">
        <v>44221</v>
      </c>
      <c r="D1819" s="4" t="s">
        <v>908</v>
      </c>
      <c r="E1819" s="4" t="s">
        <v>909</v>
      </c>
      <c r="F1819" s="4" t="s">
        <v>269</v>
      </c>
      <c r="G1819" s="4" t="s">
        <v>62</v>
      </c>
      <c r="H1819" s="4" t="s">
        <v>38</v>
      </c>
      <c r="I1819" s="4" t="s">
        <v>100</v>
      </c>
      <c r="J1819" s="4" t="s">
        <v>101</v>
      </c>
      <c r="K1819" s="2">
        <v>2</v>
      </c>
      <c r="L1819" s="2">
        <v>89.95</v>
      </c>
      <c r="M1819" s="2">
        <v>179.9</v>
      </c>
      <c r="N1819">
        <f t="shared" si="84"/>
        <v>1</v>
      </c>
      <c r="O1819">
        <f t="shared" si="85"/>
        <v>2021</v>
      </c>
      <c r="P1819">
        <f t="shared" si="86"/>
        <v>25</v>
      </c>
    </row>
    <row r="1820" spans="1:16" x14ac:dyDescent="0.25">
      <c r="A1820" s="2">
        <v>1819</v>
      </c>
      <c r="B1820" s="2">
        <v>2029</v>
      </c>
      <c r="C1820" s="3">
        <v>44221</v>
      </c>
      <c r="D1820" s="4" t="s">
        <v>2941</v>
      </c>
      <c r="E1820" s="4" t="s">
        <v>2942</v>
      </c>
      <c r="F1820" s="4" t="s">
        <v>2943</v>
      </c>
      <c r="G1820" s="4" t="s">
        <v>62</v>
      </c>
      <c r="H1820" s="4" t="s">
        <v>88</v>
      </c>
      <c r="I1820" s="4" t="s">
        <v>348</v>
      </c>
      <c r="J1820" s="4" t="s">
        <v>349</v>
      </c>
      <c r="K1820" s="2">
        <v>3</v>
      </c>
      <c r="L1820" s="2">
        <v>10.99</v>
      </c>
      <c r="M1820" s="2">
        <v>32.97</v>
      </c>
      <c r="N1820">
        <f t="shared" si="84"/>
        <v>1</v>
      </c>
      <c r="O1820">
        <f t="shared" si="85"/>
        <v>2021</v>
      </c>
      <c r="P1820">
        <f t="shared" si="86"/>
        <v>25</v>
      </c>
    </row>
    <row r="1821" spans="1:16" x14ac:dyDescent="0.25">
      <c r="A1821" s="2">
        <v>1820</v>
      </c>
      <c r="B1821" s="2">
        <v>854</v>
      </c>
      <c r="C1821" s="3">
        <v>44222</v>
      </c>
      <c r="D1821" s="4" t="s">
        <v>1575</v>
      </c>
      <c r="E1821" s="4" t="s">
        <v>1576</v>
      </c>
      <c r="F1821" s="4" t="s">
        <v>610</v>
      </c>
      <c r="G1821" s="4" t="s">
        <v>75</v>
      </c>
      <c r="H1821" s="4" t="s">
        <v>17</v>
      </c>
      <c r="I1821" s="4" t="s">
        <v>517</v>
      </c>
      <c r="J1821" s="4" t="s">
        <v>518</v>
      </c>
      <c r="K1821" s="2">
        <v>2</v>
      </c>
      <c r="L1821" s="2">
        <v>13.99</v>
      </c>
      <c r="M1821" s="2">
        <v>27.98</v>
      </c>
      <c r="N1821">
        <f t="shared" si="84"/>
        <v>1</v>
      </c>
      <c r="O1821">
        <f t="shared" si="85"/>
        <v>2021</v>
      </c>
      <c r="P1821">
        <f t="shared" si="86"/>
        <v>26</v>
      </c>
    </row>
    <row r="1822" spans="1:16" x14ac:dyDescent="0.25">
      <c r="A1822" s="2">
        <v>1821</v>
      </c>
      <c r="B1822" s="2">
        <v>291</v>
      </c>
      <c r="C1822" s="3">
        <v>44222</v>
      </c>
      <c r="D1822" s="4" t="s">
        <v>2885</v>
      </c>
      <c r="E1822" s="4" t="s">
        <v>2886</v>
      </c>
      <c r="F1822" s="4" t="s">
        <v>533</v>
      </c>
      <c r="G1822" s="4" t="s">
        <v>94</v>
      </c>
      <c r="H1822" s="4" t="s">
        <v>31</v>
      </c>
      <c r="I1822" s="4" t="s">
        <v>260</v>
      </c>
      <c r="J1822" s="4" t="s">
        <v>261</v>
      </c>
      <c r="K1822" s="2">
        <v>3</v>
      </c>
      <c r="L1822" s="2">
        <v>28.99</v>
      </c>
      <c r="M1822" s="2">
        <v>86.97</v>
      </c>
      <c r="N1822">
        <f t="shared" si="84"/>
        <v>1</v>
      </c>
      <c r="O1822">
        <f t="shared" si="85"/>
        <v>2021</v>
      </c>
      <c r="P1822">
        <f t="shared" si="86"/>
        <v>26</v>
      </c>
    </row>
    <row r="1823" spans="1:16" x14ac:dyDescent="0.25">
      <c r="A1823" s="2">
        <v>1822</v>
      </c>
      <c r="B1823" s="2">
        <v>1349</v>
      </c>
      <c r="C1823" s="3">
        <v>44222</v>
      </c>
      <c r="D1823" s="4" t="s">
        <v>2784</v>
      </c>
      <c r="E1823" s="4" t="s">
        <v>2785</v>
      </c>
      <c r="F1823" s="4" t="s">
        <v>1620</v>
      </c>
      <c r="G1823" s="4" t="s">
        <v>514</v>
      </c>
      <c r="H1823" s="4" t="s">
        <v>31</v>
      </c>
      <c r="I1823" s="4" t="s">
        <v>473</v>
      </c>
      <c r="J1823" s="4" t="s">
        <v>474</v>
      </c>
      <c r="K1823" s="2">
        <v>3</v>
      </c>
      <c r="L1823" s="2">
        <v>34.99</v>
      </c>
      <c r="M1823" s="2">
        <v>104.97</v>
      </c>
      <c r="N1823">
        <f t="shared" si="84"/>
        <v>1</v>
      </c>
      <c r="O1823">
        <f t="shared" si="85"/>
        <v>2021</v>
      </c>
      <c r="P1823">
        <f t="shared" si="86"/>
        <v>26</v>
      </c>
    </row>
    <row r="1824" spans="1:16" x14ac:dyDescent="0.25">
      <c r="A1824" s="2">
        <v>1823</v>
      </c>
      <c r="B1824" s="2">
        <v>60</v>
      </c>
      <c r="C1824" s="3">
        <v>44222</v>
      </c>
      <c r="D1824" s="4" t="s">
        <v>2728</v>
      </c>
      <c r="E1824" s="4" t="s">
        <v>2729</v>
      </c>
      <c r="F1824" s="4" t="s">
        <v>2730</v>
      </c>
      <c r="G1824" s="4" t="s">
        <v>665</v>
      </c>
      <c r="H1824" s="4" t="s">
        <v>56</v>
      </c>
      <c r="I1824" s="4" t="s">
        <v>57</v>
      </c>
      <c r="J1824" s="4" t="s">
        <v>58</v>
      </c>
      <c r="K1824" s="2">
        <v>3</v>
      </c>
      <c r="L1824" s="2">
        <v>189</v>
      </c>
      <c r="M1824" s="2">
        <v>567</v>
      </c>
      <c r="N1824">
        <f t="shared" si="84"/>
        <v>1</v>
      </c>
      <c r="O1824">
        <f t="shared" si="85"/>
        <v>2021</v>
      </c>
      <c r="P1824">
        <f t="shared" si="86"/>
        <v>26</v>
      </c>
    </row>
    <row r="1825" spans="1:16" x14ac:dyDescent="0.25">
      <c r="A1825" s="2">
        <v>1824</v>
      </c>
      <c r="B1825" s="2">
        <v>1426</v>
      </c>
      <c r="C1825" s="3">
        <v>44222</v>
      </c>
      <c r="D1825" s="4" t="s">
        <v>2773</v>
      </c>
      <c r="E1825" s="4" t="s">
        <v>2774</v>
      </c>
      <c r="F1825" s="4" t="s">
        <v>377</v>
      </c>
      <c r="G1825" s="4" t="s">
        <v>378</v>
      </c>
      <c r="H1825" s="4" t="s">
        <v>38</v>
      </c>
      <c r="I1825" s="4" t="s">
        <v>371</v>
      </c>
      <c r="J1825" s="4" t="s">
        <v>372</v>
      </c>
      <c r="K1825" s="2">
        <v>2</v>
      </c>
      <c r="L1825" s="2">
        <v>129.94999999999999</v>
      </c>
      <c r="M1825" s="2">
        <v>259.89999999999998</v>
      </c>
      <c r="N1825">
        <f t="shared" si="84"/>
        <v>1</v>
      </c>
      <c r="O1825">
        <f t="shared" si="85"/>
        <v>2021</v>
      </c>
      <c r="P1825">
        <f t="shared" si="86"/>
        <v>26</v>
      </c>
    </row>
    <row r="1826" spans="1:16" x14ac:dyDescent="0.25">
      <c r="A1826" s="2">
        <v>1825</v>
      </c>
      <c r="B1826" s="2">
        <v>1462</v>
      </c>
      <c r="C1826" s="3">
        <v>44223</v>
      </c>
      <c r="D1826" s="4" t="s">
        <v>2944</v>
      </c>
      <c r="E1826" s="4" t="s">
        <v>2945</v>
      </c>
      <c r="F1826" s="4" t="s">
        <v>1164</v>
      </c>
      <c r="G1826" s="4" t="s">
        <v>1029</v>
      </c>
      <c r="H1826" s="4" t="s">
        <v>38</v>
      </c>
      <c r="I1826" s="4" t="s">
        <v>371</v>
      </c>
      <c r="J1826" s="4" t="s">
        <v>372</v>
      </c>
      <c r="K1826" s="2">
        <v>3</v>
      </c>
      <c r="L1826" s="2">
        <v>129.94999999999999</v>
      </c>
      <c r="M1826" s="2">
        <v>389.85</v>
      </c>
      <c r="N1826">
        <f t="shared" si="84"/>
        <v>1</v>
      </c>
      <c r="O1826">
        <f t="shared" si="85"/>
        <v>2021</v>
      </c>
      <c r="P1826">
        <f t="shared" si="86"/>
        <v>27</v>
      </c>
    </row>
    <row r="1827" spans="1:16" x14ac:dyDescent="0.25">
      <c r="A1827" s="2">
        <v>1826</v>
      </c>
      <c r="B1827" s="2">
        <v>1483</v>
      </c>
      <c r="C1827" s="3">
        <v>44223</v>
      </c>
      <c r="D1827" s="4" t="s">
        <v>2946</v>
      </c>
      <c r="E1827" s="4" t="s">
        <v>2947</v>
      </c>
      <c r="F1827" s="4" t="s">
        <v>269</v>
      </c>
      <c r="G1827" s="4" t="s">
        <v>62</v>
      </c>
      <c r="H1827" s="4" t="s">
        <v>38</v>
      </c>
      <c r="I1827" s="4" t="s">
        <v>643</v>
      </c>
      <c r="J1827" s="4" t="s">
        <v>644</v>
      </c>
      <c r="K1827" s="2">
        <v>2</v>
      </c>
      <c r="L1827" s="2">
        <v>89</v>
      </c>
      <c r="M1827" s="2">
        <v>178</v>
      </c>
      <c r="N1827">
        <f t="shared" si="84"/>
        <v>1</v>
      </c>
      <c r="O1827">
        <f t="shared" si="85"/>
        <v>2021</v>
      </c>
      <c r="P1827">
        <f t="shared" si="86"/>
        <v>27</v>
      </c>
    </row>
    <row r="1828" spans="1:16" x14ac:dyDescent="0.25">
      <c r="A1828" s="2">
        <v>1827</v>
      </c>
      <c r="B1828" s="2">
        <v>1537</v>
      </c>
      <c r="C1828" s="3">
        <v>44223</v>
      </c>
      <c r="D1828" s="4" t="s">
        <v>2948</v>
      </c>
      <c r="E1828" s="4" t="s">
        <v>2949</v>
      </c>
      <c r="F1828" s="4" t="s">
        <v>649</v>
      </c>
      <c r="G1828" s="4" t="s">
        <v>23</v>
      </c>
      <c r="H1828" s="4" t="s">
        <v>24</v>
      </c>
      <c r="I1828" s="4" t="s">
        <v>415</v>
      </c>
      <c r="J1828" s="4" t="s">
        <v>416</v>
      </c>
      <c r="K1828" s="2">
        <v>4</v>
      </c>
      <c r="L1828" s="2">
        <v>699</v>
      </c>
      <c r="M1828" s="2">
        <v>2796</v>
      </c>
      <c r="N1828">
        <f t="shared" si="84"/>
        <v>1</v>
      </c>
      <c r="O1828">
        <f t="shared" si="85"/>
        <v>2021</v>
      </c>
      <c r="P1828">
        <f t="shared" si="86"/>
        <v>27</v>
      </c>
    </row>
    <row r="1829" spans="1:16" x14ac:dyDescent="0.25">
      <c r="A1829" s="2">
        <v>1828</v>
      </c>
      <c r="B1829" s="2">
        <v>1241</v>
      </c>
      <c r="C1829" s="3">
        <v>44223</v>
      </c>
      <c r="D1829" s="4" t="s">
        <v>1544</v>
      </c>
      <c r="E1829" s="4" t="s">
        <v>1545</v>
      </c>
      <c r="F1829" s="4" t="s">
        <v>1546</v>
      </c>
      <c r="G1829" s="4" t="s">
        <v>23</v>
      </c>
      <c r="H1829" s="4" t="s">
        <v>24</v>
      </c>
      <c r="I1829" s="4" t="s">
        <v>231</v>
      </c>
      <c r="J1829" s="4" t="s">
        <v>232</v>
      </c>
      <c r="K1829" s="2">
        <v>5</v>
      </c>
      <c r="L1829" s="2">
        <v>599</v>
      </c>
      <c r="M1829" s="2">
        <v>2995</v>
      </c>
      <c r="N1829">
        <f t="shared" si="84"/>
        <v>1</v>
      </c>
      <c r="O1829">
        <f t="shared" si="85"/>
        <v>2021</v>
      </c>
      <c r="P1829">
        <f t="shared" si="86"/>
        <v>27</v>
      </c>
    </row>
    <row r="1830" spans="1:16" x14ac:dyDescent="0.25">
      <c r="A1830" s="2">
        <v>1829</v>
      </c>
      <c r="B1830" s="2">
        <v>1885</v>
      </c>
      <c r="C1830" s="3">
        <v>44224</v>
      </c>
      <c r="D1830" s="4" t="s">
        <v>1501</v>
      </c>
      <c r="E1830" s="4" t="s">
        <v>1502</v>
      </c>
      <c r="F1830" s="4" t="s">
        <v>449</v>
      </c>
      <c r="G1830" s="4" t="s">
        <v>198</v>
      </c>
      <c r="H1830" s="4" t="s">
        <v>31</v>
      </c>
      <c r="I1830" s="4" t="s">
        <v>63</v>
      </c>
      <c r="J1830" s="4" t="s">
        <v>64</v>
      </c>
      <c r="K1830" s="2">
        <v>4</v>
      </c>
      <c r="L1830" s="2">
        <v>44.95</v>
      </c>
      <c r="M1830" s="2">
        <v>179.8</v>
      </c>
      <c r="N1830">
        <f t="shared" si="84"/>
        <v>1</v>
      </c>
      <c r="O1830">
        <f t="shared" si="85"/>
        <v>2021</v>
      </c>
      <c r="P1830">
        <f t="shared" si="86"/>
        <v>28</v>
      </c>
    </row>
    <row r="1831" spans="1:16" x14ac:dyDescent="0.25">
      <c r="A1831" s="2">
        <v>1830</v>
      </c>
      <c r="B1831" s="2">
        <v>1321</v>
      </c>
      <c r="C1831" s="3">
        <v>44224</v>
      </c>
      <c r="D1831" s="4" t="s">
        <v>2950</v>
      </c>
      <c r="E1831" s="4" t="s">
        <v>2951</v>
      </c>
      <c r="F1831" s="4" t="s">
        <v>408</v>
      </c>
      <c r="G1831" s="4" t="s">
        <v>62</v>
      </c>
      <c r="H1831" s="4" t="s">
        <v>31</v>
      </c>
      <c r="I1831" s="4" t="s">
        <v>32</v>
      </c>
      <c r="J1831" s="4" t="s">
        <v>33</v>
      </c>
      <c r="K1831" s="2">
        <v>4</v>
      </c>
      <c r="L1831" s="2">
        <v>37.99</v>
      </c>
      <c r="M1831" s="2">
        <v>151.96</v>
      </c>
      <c r="N1831">
        <f t="shared" si="84"/>
        <v>1</v>
      </c>
      <c r="O1831">
        <f t="shared" si="85"/>
        <v>2021</v>
      </c>
      <c r="P1831">
        <f t="shared" si="86"/>
        <v>28</v>
      </c>
    </row>
    <row r="1832" spans="1:16" x14ac:dyDescent="0.25">
      <c r="A1832" s="2">
        <v>1831</v>
      </c>
      <c r="B1832" s="2">
        <v>1578</v>
      </c>
      <c r="C1832" s="3">
        <v>44225</v>
      </c>
      <c r="D1832" s="4" t="s">
        <v>826</v>
      </c>
      <c r="E1832" s="4" t="s">
        <v>827</v>
      </c>
      <c r="F1832" s="4" t="s">
        <v>449</v>
      </c>
      <c r="G1832" s="4" t="s">
        <v>198</v>
      </c>
      <c r="H1832" s="4" t="s">
        <v>70</v>
      </c>
      <c r="I1832" s="4" t="s">
        <v>431</v>
      </c>
      <c r="J1832" s="4" t="s">
        <v>432</v>
      </c>
      <c r="K1832" s="2">
        <v>3</v>
      </c>
      <c r="L1832" s="2">
        <v>455</v>
      </c>
      <c r="M1832" s="2">
        <v>1365</v>
      </c>
      <c r="N1832">
        <f t="shared" si="84"/>
        <v>1</v>
      </c>
      <c r="O1832">
        <f t="shared" si="85"/>
        <v>2021</v>
      </c>
      <c r="P1832">
        <f t="shared" si="86"/>
        <v>29</v>
      </c>
    </row>
    <row r="1833" spans="1:16" x14ac:dyDescent="0.25">
      <c r="A1833" s="2">
        <v>1832</v>
      </c>
      <c r="B1833" s="2">
        <v>1525</v>
      </c>
      <c r="C1833" s="3">
        <v>44225</v>
      </c>
      <c r="D1833" s="4" t="s">
        <v>1605</v>
      </c>
      <c r="E1833" s="4" t="s">
        <v>1606</v>
      </c>
      <c r="F1833" s="4" t="s">
        <v>1607</v>
      </c>
      <c r="G1833" s="4" t="s">
        <v>134</v>
      </c>
      <c r="H1833" s="4" t="s">
        <v>56</v>
      </c>
      <c r="I1833" s="4" t="s">
        <v>490</v>
      </c>
      <c r="J1833" s="4" t="s">
        <v>491</v>
      </c>
      <c r="K1833" s="2">
        <v>3</v>
      </c>
      <c r="L1833" s="2">
        <v>245</v>
      </c>
      <c r="M1833" s="2">
        <v>735</v>
      </c>
      <c r="N1833">
        <f t="shared" si="84"/>
        <v>1</v>
      </c>
      <c r="O1833">
        <f t="shared" si="85"/>
        <v>2021</v>
      </c>
      <c r="P1833">
        <f t="shared" si="86"/>
        <v>29</v>
      </c>
    </row>
    <row r="1834" spans="1:16" x14ac:dyDescent="0.25">
      <c r="A1834" s="2">
        <v>1833</v>
      </c>
      <c r="B1834" s="2">
        <v>827</v>
      </c>
      <c r="C1834" s="3">
        <v>44225</v>
      </c>
      <c r="D1834" s="4" t="s">
        <v>2623</v>
      </c>
      <c r="E1834" s="4" t="s">
        <v>2624</v>
      </c>
      <c r="F1834" s="4" t="s">
        <v>166</v>
      </c>
      <c r="G1834" s="4" t="s">
        <v>50</v>
      </c>
      <c r="H1834" s="4" t="s">
        <v>88</v>
      </c>
      <c r="I1834" s="4" t="s">
        <v>348</v>
      </c>
      <c r="J1834" s="4" t="s">
        <v>349</v>
      </c>
      <c r="K1834" s="2">
        <v>2</v>
      </c>
      <c r="L1834" s="2">
        <v>10.99</v>
      </c>
      <c r="M1834" s="2">
        <v>21.98</v>
      </c>
      <c r="N1834">
        <f t="shared" si="84"/>
        <v>1</v>
      </c>
      <c r="O1834">
        <f t="shared" si="85"/>
        <v>2021</v>
      </c>
      <c r="P1834">
        <f t="shared" si="86"/>
        <v>29</v>
      </c>
    </row>
    <row r="1835" spans="1:16" x14ac:dyDescent="0.25">
      <c r="A1835" s="2">
        <v>1834</v>
      </c>
      <c r="B1835" s="2">
        <v>1697</v>
      </c>
      <c r="C1835" s="3">
        <v>44225</v>
      </c>
      <c r="D1835" s="4" t="s">
        <v>2581</v>
      </c>
      <c r="E1835" s="4" t="s">
        <v>2582</v>
      </c>
      <c r="F1835" s="4" t="s">
        <v>43</v>
      </c>
      <c r="G1835" s="4" t="s">
        <v>44</v>
      </c>
      <c r="H1835" s="4" t="s">
        <v>38</v>
      </c>
      <c r="I1835" s="4" t="s">
        <v>121</v>
      </c>
      <c r="J1835" s="4" t="s">
        <v>122</v>
      </c>
      <c r="K1835" s="2">
        <v>6</v>
      </c>
      <c r="L1835" s="2">
        <v>179</v>
      </c>
      <c r="M1835" s="2">
        <v>1074</v>
      </c>
      <c r="N1835">
        <f t="shared" si="84"/>
        <v>1</v>
      </c>
      <c r="O1835">
        <f t="shared" si="85"/>
        <v>2021</v>
      </c>
      <c r="P1835">
        <f t="shared" si="86"/>
        <v>29</v>
      </c>
    </row>
    <row r="1836" spans="1:16" x14ac:dyDescent="0.25">
      <c r="A1836" s="2">
        <v>1835</v>
      </c>
      <c r="B1836" s="2">
        <v>1791</v>
      </c>
      <c r="C1836" s="3">
        <v>44225</v>
      </c>
      <c r="D1836" s="4" t="s">
        <v>2952</v>
      </c>
      <c r="E1836" s="4" t="s">
        <v>2953</v>
      </c>
      <c r="F1836" s="4" t="s">
        <v>2954</v>
      </c>
      <c r="G1836" s="4" t="s">
        <v>62</v>
      </c>
      <c r="H1836" s="4" t="s">
        <v>70</v>
      </c>
      <c r="I1836" s="4" t="s">
        <v>129</v>
      </c>
      <c r="J1836" s="4" t="s">
        <v>130</v>
      </c>
      <c r="K1836" s="2">
        <v>4</v>
      </c>
      <c r="L1836" s="2">
        <v>395</v>
      </c>
      <c r="M1836" s="2">
        <v>1580</v>
      </c>
      <c r="N1836">
        <f t="shared" si="84"/>
        <v>1</v>
      </c>
      <c r="O1836">
        <f t="shared" si="85"/>
        <v>2021</v>
      </c>
      <c r="P1836">
        <f t="shared" si="86"/>
        <v>29</v>
      </c>
    </row>
    <row r="1837" spans="1:16" x14ac:dyDescent="0.25">
      <c r="A1837" s="2">
        <v>1836</v>
      </c>
      <c r="B1837" s="2">
        <v>1135</v>
      </c>
      <c r="C1837" s="3">
        <v>44225</v>
      </c>
      <c r="D1837" s="4" t="s">
        <v>1141</v>
      </c>
      <c r="E1837" s="4" t="s">
        <v>1142</v>
      </c>
      <c r="F1837" s="4" t="s">
        <v>1028</v>
      </c>
      <c r="G1837" s="4" t="s">
        <v>1029</v>
      </c>
      <c r="H1837" s="4" t="s">
        <v>17</v>
      </c>
      <c r="I1837" s="4" t="s">
        <v>193</v>
      </c>
      <c r="J1837" s="4" t="s">
        <v>194</v>
      </c>
      <c r="K1837" s="2">
        <v>2</v>
      </c>
      <c r="L1837" s="2">
        <v>23.99</v>
      </c>
      <c r="M1837" s="2">
        <v>47.98</v>
      </c>
      <c r="N1837">
        <f t="shared" si="84"/>
        <v>1</v>
      </c>
      <c r="O1837">
        <f t="shared" si="85"/>
        <v>2021</v>
      </c>
      <c r="P1837">
        <f t="shared" si="86"/>
        <v>29</v>
      </c>
    </row>
    <row r="1838" spans="1:16" x14ac:dyDescent="0.25">
      <c r="A1838" s="2">
        <v>1837</v>
      </c>
      <c r="B1838" s="2">
        <v>446</v>
      </c>
      <c r="C1838" s="3">
        <v>44225</v>
      </c>
      <c r="D1838" s="4" t="s">
        <v>1855</v>
      </c>
      <c r="E1838" s="4" t="s">
        <v>1856</v>
      </c>
      <c r="F1838" s="4" t="s">
        <v>1086</v>
      </c>
      <c r="G1838" s="4" t="s">
        <v>198</v>
      </c>
      <c r="H1838" s="4" t="s">
        <v>88</v>
      </c>
      <c r="I1838" s="4" t="s">
        <v>459</v>
      </c>
      <c r="J1838" s="4" t="s">
        <v>460</v>
      </c>
      <c r="K1838" s="2">
        <v>5</v>
      </c>
      <c r="L1838" s="2">
        <v>9.99</v>
      </c>
      <c r="M1838" s="2">
        <v>49.95</v>
      </c>
      <c r="N1838">
        <f t="shared" si="84"/>
        <v>1</v>
      </c>
      <c r="O1838">
        <f t="shared" si="85"/>
        <v>2021</v>
      </c>
      <c r="P1838">
        <f t="shared" si="86"/>
        <v>29</v>
      </c>
    </row>
    <row r="1839" spans="1:16" x14ac:dyDescent="0.25">
      <c r="A1839" s="2">
        <v>1838</v>
      </c>
      <c r="B1839" s="2">
        <v>576</v>
      </c>
      <c r="C1839" s="3">
        <v>44225</v>
      </c>
      <c r="D1839" s="4" t="s">
        <v>1998</v>
      </c>
      <c r="E1839" s="4" t="s">
        <v>1999</v>
      </c>
      <c r="F1839" s="4" t="s">
        <v>886</v>
      </c>
      <c r="G1839" s="4" t="s">
        <v>30</v>
      </c>
      <c r="H1839" s="4" t="s">
        <v>17</v>
      </c>
      <c r="I1839" s="4" t="s">
        <v>193</v>
      </c>
      <c r="J1839" s="4" t="s">
        <v>194</v>
      </c>
      <c r="K1839" s="2">
        <v>6</v>
      </c>
      <c r="L1839" s="2">
        <v>23.99</v>
      </c>
      <c r="M1839" s="2">
        <v>143.94</v>
      </c>
      <c r="N1839">
        <f t="shared" si="84"/>
        <v>1</v>
      </c>
      <c r="O1839">
        <f t="shared" si="85"/>
        <v>2021</v>
      </c>
      <c r="P1839">
        <f t="shared" si="86"/>
        <v>29</v>
      </c>
    </row>
    <row r="1840" spans="1:16" x14ac:dyDescent="0.25">
      <c r="A1840" s="2">
        <v>1839</v>
      </c>
      <c r="B1840" s="2">
        <v>385</v>
      </c>
      <c r="C1840" s="3">
        <v>44226</v>
      </c>
      <c r="D1840" s="4" t="s">
        <v>1246</v>
      </c>
      <c r="E1840" s="4" t="s">
        <v>1247</v>
      </c>
      <c r="F1840" s="4" t="s">
        <v>338</v>
      </c>
      <c r="G1840" s="4" t="s">
        <v>339</v>
      </c>
      <c r="H1840" s="4" t="s">
        <v>38</v>
      </c>
      <c r="I1840" s="4" t="s">
        <v>121</v>
      </c>
      <c r="J1840" s="4" t="s">
        <v>122</v>
      </c>
      <c r="K1840" s="2">
        <v>2</v>
      </c>
      <c r="L1840" s="2">
        <v>179</v>
      </c>
      <c r="M1840" s="2">
        <v>358</v>
      </c>
      <c r="N1840">
        <f t="shared" si="84"/>
        <v>1</v>
      </c>
      <c r="O1840">
        <f t="shared" si="85"/>
        <v>2021</v>
      </c>
      <c r="P1840">
        <f t="shared" si="86"/>
        <v>30</v>
      </c>
    </row>
    <row r="1841" spans="1:16" x14ac:dyDescent="0.25">
      <c r="A1841" s="2">
        <v>1840</v>
      </c>
      <c r="B1841" s="2">
        <v>1360</v>
      </c>
      <c r="C1841" s="3">
        <v>44226</v>
      </c>
      <c r="D1841" s="4" t="s">
        <v>2546</v>
      </c>
      <c r="E1841" s="4" t="s">
        <v>2547</v>
      </c>
      <c r="F1841" s="4" t="s">
        <v>49</v>
      </c>
      <c r="G1841" s="4" t="s">
        <v>50</v>
      </c>
      <c r="H1841" s="4" t="s">
        <v>17</v>
      </c>
      <c r="I1841" s="4" t="s">
        <v>45</v>
      </c>
      <c r="J1841" s="4" t="s">
        <v>46</v>
      </c>
      <c r="K1841" s="2">
        <v>6</v>
      </c>
      <c r="L1841" s="2">
        <v>19.5</v>
      </c>
      <c r="M1841" s="2">
        <v>117</v>
      </c>
      <c r="N1841">
        <f t="shared" si="84"/>
        <v>1</v>
      </c>
      <c r="O1841">
        <f t="shared" si="85"/>
        <v>2021</v>
      </c>
      <c r="P1841">
        <f t="shared" si="86"/>
        <v>30</v>
      </c>
    </row>
    <row r="1842" spans="1:16" x14ac:dyDescent="0.25">
      <c r="A1842" s="2">
        <v>1841</v>
      </c>
      <c r="B1842" s="2">
        <v>504</v>
      </c>
      <c r="C1842" s="3">
        <v>44226</v>
      </c>
      <c r="D1842" s="4" t="s">
        <v>2051</v>
      </c>
      <c r="E1842" s="4" t="s">
        <v>2052</v>
      </c>
      <c r="F1842" s="4" t="s">
        <v>2053</v>
      </c>
      <c r="G1842" s="4" t="s">
        <v>75</v>
      </c>
      <c r="H1842" s="4" t="s">
        <v>38</v>
      </c>
      <c r="I1842" s="4" t="s">
        <v>324</v>
      </c>
      <c r="J1842" s="4" t="s">
        <v>325</v>
      </c>
      <c r="K1842" s="2">
        <v>4</v>
      </c>
      <c r="L1842" s="2">
        <v>58.95</v>
      </c>
      <c r="M1842" s="2">
        <v>235.8</v>
      </c>
      <c r="N1842">
        <f t="shared" si="84"/>
        <v>1</v>
      </c>
      <c r="O1842">
        <f t="shared" si="85"/>
        <v>2021</v>
      </c>
      <c r="P1842">
        <f t="shared" si="86"/>
        <v>30</v>
      </c>
    </row>
    <row r="1843" spans="1:16" x14ac:dyDescent="0.25">
      <c r="A1843" s="2">
        <v>1842</v>
      </c>
      <c r="B1843" s="2">
        <v>347</v>
      </c>
      <c r="C1843" s="3">
        <v>44226</v>
      </c>
      <c r="D1843" s="4" t="s">
        <v>2955</v>
      </c>
      <c r="E1843" s="4" t="s">
        <v>2956</v>
      </c>
      <c r="F1843" s="4" t="s">
        <v>408</v>
      </c>
      <c r="G1843" s="4" t="s">
        <v>62</v>
      </c>
      <c r="H1843" s="4" t="s">
        <v>17</v>
      </c>
      <c r="I1843" s="4" t="s">
        <v>517</v>
      </c>
      <c r="J1843" s="4" t="s">
        <v>518</v>
      </c>
      <c r="K1843" s="2">
        <v>4</v>
      </c>
      <c r="L1843" s="2">
        <v>13.99</v>
      </c>
      <c r="M1843" s="2">
        <v>55.96</v>
      </c>
      <c r="N1843">
        <f t="shared" si="84"/>
        <v>1</v>
      </c>
      <c r="O1843">
        <f t="shared" si="85"/>
        <v>2021</v>
      </c>
      <c r="P1843">
        <f t="shared" si="86"/>
        <v>30</v>
      </c>
    </row>
    <row r="1844" spans="1:16" x14ac:dyDescent="0.25">
      <c r="A1844" s="2">
        <v>1843</v>
      </c>
      <c r="B1844" s="2">
        <v>1728</v>
      </c>
      <c r="C1844" s="3">
        <v>44226</v>
      </c>
      <c r="D1844" s="4" t="s">
        <v>2957</v>
      </c>
      <c r="E1844" s="4" t="s">
        <v>2958</v>
      </c>
      <c r="F1844" s="4" t="s">
        <v>652</v>
      </c>
      <c r="G1844" s="4" t="s">
        <v>126</v>
      </c>
      <c r="H1844" s="4" t="s">
        <v>56</v>
      </c>
      <c r="I1844" s="4" t="s">
        <v>216</v>
      </c>
      <c r="J1844" s="4" t="s">
        <v>217</v>
      </c>
      <c r="K1844" s="2">
        <v>2</v>
      </c>
      <c r="L1844" s="2">
        <v>189</v>
      </c>
      <c r="M1844" s="2">
        <v>378</v>
      </c>
      <c r="N1844">
        <f t="shared" si="84"/>
        <v>1</v>
      </c>
      <c r="O1844">
        <f t="shared" si="85"/>
        <v>2021</v>
      </c>
      <c r="P1844">
        <f t="shared" si="86"/>
        <v>30</v>
      </c>
    </row>
    <row r="1845" spans="1:16" x14ac:dyDescent="0.25">
      <c r="A1845" s="2">
        <v>1844</v>
      </c>
      <c r="B1845" s="2">
        <v>284</v>
      </c>
      <c r="C1845" s="3">
        <v>44227</v>
      </c>
      <c r="D1845" s="4" t="s">
        <v>2959</v>
      </c>
      <c r="E1845" s="4" t="s">
        <v>2960</v>
      </c>
      <c r="F1845" s="4" t="s">
        <v>55</v>
      </c>
      <c r="G1845" s="4" t="s">
        <v>23</v>
      </c>
      <c r="H1845" s="4" t="s">
        <v>31</v>
      </c>
      <c r="I1845" s="4" t="s">
        <v>473</v>
      </c>
      <c r="J1845" s="4" t="s">
        <v>474</v>
      </c>
      <c r="K1845" s="2">
        <v>6</v>
      </c>
      <c r="L1845" s="2">
        <v>34.99</v>
      </c>
      <c r="M1845" s="2">
        <v>209.94</v>
      </c>
      <c r="N1845">
        <f t="shared" si="84"/>
        <v>1</v>
      </c>
      <c r="O1845">
        <f t="shared" si="85"/>
        <v>2021</v>
      </c>
      <c r="P1845">
        <f t="shared" si="86"/>
        <v>31</v>
      </c>
    </row>
    <row r="1846" spans="1:16" x14ac:dyDescent="0.25">
      <c r="A1846" s="2">
        <v>1845</v>
      </c>
      <c r="B1846" s="2">
        <v>1585</v>
      </c>
      <c r="C1846" s="3">
        <v>44227</v>
      </c>
      <c r="D1846" s="4" t="s">
        <v>611</v>
      </c>
      <c r="E1846" s="4" t="s">
        <v>612</v>
      </c>
      <c r="F1846" s="4" t="s">
        <v>55</v>
      </c>
      <c r="G1846" s="4" t="s">
        <v>23</v>
      </c>
      <c r="H1846" s="4" t="s">
        <v>17</v>
      </c>
      <c r="I1846" s="4" t="s">
        <v>334</v>
      </c>
      <c r="J1846" s="4" t="s">
        <v>335</v>
      </c>
      <c r="K1846" s="2">
        <v>4</v>
      </c>
      <c r="L1846" s="2">
        <v>24.99</v>
      </c>
      <c r="M1846" s="2">
        <v>99.96</v>
      </c>
      <c r="N1846">
        <f t="shared" si="84"/>
        <v>1</v>
      </c>
      <c r="O1846">
        <f t="shared" si="85"/>
        <v>2021</v>
      </c>
      <c r="P1846">
        <f t="shared" si="86"/>
        <v>31</v>
      </c>
    </row>
    <row r="1847" spans="1:16" x14ac:dyDescent="0.25">
      <c r="A1847" s="2">
        <v>1846</v>
      </c>
      <c r="B1847" s="2">
        <v>617</v>
      </c>
      <c r="C1847" s="3">
        <v>44227</v>
      </c>
      <c r="D1847" s="4" t="s">
        <v>2961</v>
      </c>
      <c r="E1847" s="4" t="s">
        <v>2962</v>
      </c>
      <c r="F1847" s="4" t="s">
        <v>395</v>
      </c>
      <c r="G1847" s="4" t="s">
        <v>396</v>
      </c>
      <c r="H1847" s="4" t="s">
        <v>17</v>
      </c>
      <c r="I1847" s="4" t="s">
        <v>156</v>
      </c>
      <c r="J1847" s="4" t="s">
        <v>157</v>
      </c>
      <c r="K1847" s="2">
        <v>3</v>
      </c>
      <c r="L1847" s="2">
        <v>14.99</v>
      </c>
      <c r="M1847" s="2">
        <v>44.97</v>
      </c>
      <c r="N1847">
        <f t="shared" si="84"/>
        <v>1</v>
      </c>
      <c r="O1847">
        <f t="shared" si="85"/>
        <v>2021</v>
      </c>
      <c r="P1847">
        <f t="shared" si="86"/>
        <v>31</v>
      </c>
    </row>
    <row r="1848" spans="1:16" x14ac:dyDescent="0.25">
      <c r="A1848" s="2">
        <v>1847</v>
      </c>
      <c r="B1848" s="2">
        <v>579</v>
      </c>
      <c r="C1848" s="3">
        <v>44227</v>
      </c>
      <c r="D1848" s="4" t="s">
        <v>2407</v>
      </c>
      <c r="E1848" s="4" t="s">
        <v>2408</v>
      </c>
      <c r="F1848" s="4" t="s">
        <v>1357</v>
      </c>
      <c r="G1848" s="4" t="s">
        <v>75</v>
      </c>
      <c r="H1848" s="4" t="s">
        <v>17</v>
      </c>
      <c r="I1848" s="4" t="s">
        <v>175</v>
      </c>
      <c r="J1848" s="4" t="s">
        <v>176</v>
      </c>
      <c r="K1848" s="2">
        <v>4</v>
      </c>
      <c r="L1848" s="2">
        <v>12.99</v>
      </c>
      <c r="M1848" s="2">
        <v>51.96</v>
      </c>
      <c r="N1848">
        <f t="shared" si="84"/>
        <v>1</v>
      </c>
      <c r="O1848">
        <f t="shared" si="85"/>
        <v>2021</v>
      </c>
      <c r="P1848">
        <f t="shared" si="86"/>
        <v>31</v>
      </c>
    </row>
    <row r="1849" spans="1:16" x14ac:dyDescent="0.25">
      <c r="A1849" s="2">
        <v>1848</v>
      </c>
      <c r="B1849" s="2">
        <v>1873</v>
      </c>
      <c r="C1849" s="3">
        <v>44227</v>
      </c>
      <c r="D1849" s="4" t="s">
        <v>2279</v>
      </c>
      <c r="E1849" s="4" t="s">
        <v>2280</v>
      </c>
      <c r="F1849" s="4" t="s">
        <v>2281</v>
      </c>
      <c r="G1849" s="4" t="s">
        <v>402</v>
      </c>
      <c r="H1849" s="4" t="s">
        <v>31</v>
      </c>
      <c r="I1849" s="4" t="s">
        <v>32</v>
      </c>
      <c r="J1849" s="4" t="s">
        <v>33</v>
      </c>
      <c r="K1849" s="2">
        <v>4</v>
      </c>
      <c r="L1849" s="2">
        <v>37.99</v>
      </c>
      <c r="M1849" s="2">
        <v>151.96</v>
      </c>
      <c r="N1849">
        <f t="shared" si="84"/>
        <v>1</v>
      </c>
      <c r="O1849">
        <f t="shared" si="85"/>
        <v>2021</v>
      </c>
      <c r="P1849">
        <f t="shared" si="86"/>
        <v>31</v>
      </c>
    </row>
    <row r="1850" spans="1:16" x14ac:dyDescent="0.25">
      <c r="A1850" s="2">
        <v>1849</v>
      </c>
      <c r="B1850" s="2">
        <v>1791</v>
      </c>
      <c r="C1850" s="3">
        <v>44227</v>
      </c>
      <c r="D1850" s="4" t="s">
        <v>2952</v>
      </c>
      <c r="E1850" s="4" t="s">
        <v>2953</v>
      </c>
      <c r="F1850" s="4" t="s">
        <v>2954</v>
      </c>
      <c r="G1850" s="4" t="s">
        <v>62</v>
      </c>
      <c r="H1850" s="4" t="s">
        <v>31</v>
      </c>
      <c r="I1850" s="4" t="s">
        <v>291</v>
      </c>
      <c r="J1850" s="4" t="s">
        <v>292</v>
      </c>
      <c r="K1850" s="2">
        <v>5</v>
      </c>
      <c r="L1850" s="2">
        <v>49</v>
      </c>
      <c r="M1850" s="2">
        <v>245</v>
      </c>
      <c r="N1850">
        <f t="shared" si="84"/>
        <v>1</v>
      </c>
      <c r="O1850">
        <f t="shared" si="85"/>
        <v>2021</v>
      </c>
      <c r="P1850">
        <f t="shared" si="86"/>
        <v>31</v>
      </c>
    </row>
    <row r="1851" spans="1:16" x14ac:dyDescent="0.25">
      <c r="A1851" s="2">
        <v>1850</v>
      </c>
      <c r="B1851" s="2">
        <v>1215</v>
      </c>
      <c r="C1851" s="3">
        <v>44227</v>
      </c>
      <c r="D1851" s="4" t="s">
        <v>2963</v>
      </c>
      <c r="E1851" s="4" t="s">
        <v>2964</v>
      </c>
      <c r="F1851" s="4" t="s">
        <v>1459</v>
      </c>
      <c r="G1851" s="4" t="s">
        <v>94</v>
      </c>
      <c r="H1851" s="4" t="s">
        <v>17</v>
      </c>
      <c r="I1851" s="4" t="s">
        <v>175</v>
      </c>
      <c r="J1851" s="4" t="s">
        <v>176</v>
      </c>
      <c r="K1851" s="2">
        <v>1</v>
      </c>
      <c r="L1851" s="2">
        <v>12.99</v>
      </c>
      <c r="M1851" s="2">
        <v>12.99</v>
      </c>
      <c r="N1851">
        <f t="shared" si="84"/>
        <v>1</v>
      </c>
      <c r="O1851">
        <f t="shared" si="85"/>
        <v>2021</v>
      </c>
      <c r="P1851">
        <f t="shared" si="86"/>
        <v>31</v>
      </c>
    </row>
    <row r="1852" spans="1:16" x14ac:dyDescent="0.25">
      <c r="A1852" s="2">
        <v>1851</v>
      </c>
      <c r="B1852" s="2">
        <v>1349</v>
      </c>
      <c r="C1852" s="3">
        <v>44228</v>
      </c>
      <c r="D1852" s="4" t="s">
        <v>2784</v>
      </c>
      <c r="E1852" s="4" t="s">
        <v>2785</v>
      </c>
      <c r="F1852" s="4" t="s">
        <v>1620</v>
      </c>
      <c r="G1852" s="4" t="s">
        <v>514</v>
      </c>
      <c r="H1852" s="4" t="s">
        <v>56</v>
      </c>
      <c r="I1852" s="4" t="s">
        <v>216</v>
      </c>
      <c r="J1852" s="4" t="s">
        <v>217</v>
      </c>
      <c r="K1852" s="2">
        <v>3</v>
      </c>
      <c r="L1852" s="2">
        <v>189</v>
      </c>
      <c r="M1852" s="2">
        <v>567</v>
      </c>
      <c r="N1852">
        <f t="shared" si="84"/>
        <v>2</v>
      </c>
      <c r="O1852">
        <f t="shared" si="85"/>
        <v>2021</v>
      </c>
      <c r="P1852">
        <f t="shared" si="86"/>
        <v>1</v>
      </c>
    </row>
    <row r="1853" spans="1:16" ht="30" x14ac:dyDescent="0.25">
      <c r="A1853" s="2">
        <v>1852</v>
      </c>
      <c r="B1853" s="2">
        <v>1747</v>
      </c>
      <c r="C1853" s="3">
        <v>44228</v>
      </c>
      <c r="D1853" s="4" t="s">
        <v>2755</v>
      </c>
      <c r="E1853" s="4" t="s">
        <v>2756</v>
      </c>
      <c r="F1853" s="4" t="s">
        <v>2594</v>
      </c>
      <c r="G1853" s="4" t="s">
        <v>543</v>
      </c>
      <c r="H1853" s="4" t="s">
        <v>38</v>
      </c>
      <c r="I1853" s="4" t="s">
        <v>324</v>
      </c>
      <c r="J1853" s="4" t="s">
        <v>325</v>
      </c>
      <c r="K1853" s="2">
        <v>3</v>
      </c>
      <c r="L1853" s="2">
        <v>58.95</v>
      </c>
      <c r="M1853" s="2">
        <v>176.85</v>
      </c>
      <c r="N1853">
        <f t="shared" si="84"/>
        <v>2</v>
      </c>
      <c r="O1853">
        <f t="shared" si="85"/>
        <v>2021</v>
      </c>
      <c r="P1853">
        <f t="shared" si="86"/>
        <v>1</v>
      </c>
    </row>
    <row r="1854" spans="1:16" x14ac:dyDescent="0.25">
      <c r="A1854" s="2">
        <v>1853</v>
      </c>
      <c r="B1854" s="2">
        <v>358</v>
      </c>
      <c r="C1854" s="3">
        <v>44228</v>
      </c>
      <c r="D1854" s="4" t="s">
        <v>913</v>
      </c>
      <c r="E1854" s="4" t="s">
        <v>914</v>
      </c>
      <c r="F1854" s="4" t="s">
        <v>197</v>
      </c>
      <c r="G1854" s="4" t="s">
        <v>198</v>
      </c>
      <c r="H1854" s="4" t="s">
        <v>38</v>
      </c>
      <c r="I1854" s="4" t="s">
        <v>643</v>
      </c>
      <c r="J1854" s="4" t="s">
        <v>644</v>
      </c>
      <c r="K1854" s="2">
        <v>3</v>
      </c>
      <c r="L1854" s="2">
        <v>89</v>
      </c>
      <c r="M1854" s="2">
        <v>267</v>
      </c>
      <c r="N1854">
        <f t="shared" si="84"/>
        <v>2</v>
      </c>
      <c r="O1854">
        <f t="shared" si="85"/>
        <v>2021</v>
      </c>
      <c r="P1854">
        <f t="shared" si="86"/>
        <v>1</v>
      </c>
    </row>
    <row r="1855" spans="1:16" x14ac:dyDescent="0.25">
      <c r="A1855" s="2">
        <v>1854</v>
      </c>
      <c r="B1855" s="2">
        <v>86</v>
      </c>
      <c r="C1855" s="3">
        <v>44228</v>
      </c>
      <c r="D1855" s="4" t="s">
        <v>2965</v>
      </c>
      <c r="E1855" s="4" t="s">
        <v>2966</v>
      </c>
      <c r="F1855" s="4" t="s">
        <v>681</v>
      </c>
      <c r="G1855" s="4" t="s">
        <v>94</v>
      </c>
      <c r="H1855" s="4" t="s">
        <v>88</v>
      </c>
      <c r="I1855" s="4" t="s">
        <v>600</v>
      </c>
      <c r="J1855" s="4" t="s">
        <v>601</v>
      </c>
      <c r="K1855" s="2">
        <v>4</v>
      </c>
      <c r="L1855" s="2">
        <v>8.99</v>
      </c>
      <c r="M1855" s="2">
        <v>35.96</v>
      </c>
      <c r="N1855">
        <f t="shared" si="84"/>
        <v>2</v>
      </c>
      <c r="O1855">
        <f t="shared" si="85"/>
        <v>2021</v>
      </c>
      <c r="P1855">
        <f t="shared" si="86"/>
        <v>1</v>
      </c>
    </row>
    <row r="1856" spans="1:16" x14ac:dyDescent="0.25">
      <c r="A1856" s="2">
        <v>1855</v>
      </c>
      <c r="B1856" s="2">
        <v>1590</v>
      </c>
      <c r="C1856" s="3">
        <v>44229</v>
      </c>
      <c r="D1856" s="4" t="s">
        <v>2967</v>
      </c>
      <c r="E1856" s="4" t="s">
        <v>2968</v>
      </c>
      <c r="F1856" s="4" t="s">
        <v>2969</v>
      </c>
      <c r="G1856" s="4" t="s">
        <v>44</v>
      </c>
      <c r="H1856" s="4" t="s">
        <v>17</v>
      </c>
      <c r="I1856" s="4" t="s">
        <v>815</v>
      </c>
      <c r="J1856" s="4" t="s">
        <v>816</v>
      </c>
      <c r="K1856" s="2">
        <v>3</v>
      </c>
      <c r="L1856" s="2">
        <v>16.989999999999998</v>
      </c>
      <c r="M1856" s="2">
        <v>50.97</v>
      </c>
      <c r="N1856">
        <f t="shared" si="84"/>
        <v>2</v>
      </c>
      <c r="O1856">
        <f t="shared" si="85"/>
        <v>2021</v>
      </c>
      <c r="P1856">
        <f t="shared" si="86"/>
        <v>2</v>
      </c>
    </row>
    <row r="1857" spans="1:16" x14ac:dyDescent="0.25">
      <c r="A1857" s="2">
        <v>1856</v>
      </c>
      <c r="B1857" s="2">
        <v>767</v>
      </c>
      <c r="C1857" s="3">
        <v>44229</v>
      </c>
      <c r="D1857" s="4" t="s">
        <v>2970</v>
      </c>
      <c r="E1857" s="4" t="s">
        <v>2971</v>
      </c>
      <c r="F1857" s="4" t="s">
        <v>55</v>
      </c>
      <c r="G1857" s="4" t="s">
        <v>23</v>
      </c>
      <c r="H1857" s="4" t="s">
        <v>88</v>
      </c>
      <c r="I1857" s="4" t="s">
        <v>660</v>
      </c>
      <c r="J1857" s="4" t="s">
        <v>661</v>
      </c>
      <c r="K1857" s="2">
        <v>2</v>
      </c>
      <c r="L1857" s="2">
        <v>4.99</v>
      </c>
      <c r="M1857" s="2">
        <v>9.98</v>
      </c>
      <c r="N1857">
        <f t="shared" si="84"/>
        <v>2</v>
      </c>
      <c r="O1857">
        <f t="shared" si="85"/>
        <v>2021</v>
      </c>
      <c r="P1857">
        <f t="shared" si="86"/>
        <v>2</v>
      </c>
    </row>
    <row r="1858" spans="1:16" x14ac:dyDescent="0.25">
      <c r="A1858" s="2">
        <v>1857</v>
      </c>
      <c r="B1858" s="2">
        <v>1671</v>
      </c>
      <c r="C1858" s="3">
        <v>44229</v>
      </c>
      <c r="D1858" s="4" t="s">
        <v>2972</v>
      </c>
      <c r="E1858" s="4" t="s">
        <v>2973</v>
      </c>
      <c r="F1858" s="4" t="s">
        <v>362</v>
      </c>
      <c r="G1858" s="4" t="s">
        <v>23</v>
      </c>
      <c r="H1858" s="4" t="s">
        <v>17</v>
      </c>
      <c r="I1858" s="4" t="s">
        <v>223</v>
      </c>
      <c r="J1858" s="4" t="s">
        <v>224</v>
      </c>
      <c r="K1858" s="2">
        <v>5</v>
      </c>
      <c r="L1858" s="2">
        <v>19.989999999999998</v>
      </c>
      <c r="M1858" s="2">
        <v>99.95</v>
      </c>
      <c r="N1858">
        <f t="shared" si="84"/>
        <v>2</v>
      </c>
      <c r="O1858">
        <f t="shared" si="85"/>
        <v>2021</v>
      </c>
      <c r="P1858">
        <f t="shared" si="86"/>
        <v>2</v>
      </c>
    </row>
    <row r="1859" spans="1:16" x14ac:dyDescent="0.25">
      <c r="A1859" s="2">
        <v>1858</v>
      </c>
      <c r="B1859" s="2">
        <v>1543</v>
      </c>
      <c r="C1859" s="3">
        <v>44229</v>
      </c>
      <c r="D1859" s="4" t="s">
        <v>2974</v>
      </c>
      <c r="E1859" s="4" t="s">
        <v>2975</v>
      </c>
      <c r="F1859" s="4" t="s">
        <v>853</v>
      </c>
      <c r="G1859" s="4" t="s">
        <v>23</v>
      </c>
      <c r="H1859" s="4" t="s">
        <v>38</v>
      </c>
      <c r="I1859" s="4" t="s">
        <v>39</v>
      </c>
      <c r="J1859" s="4" t="s">
        <v>40</v>
      </c>
      <c r="K1859" s="2">
        <v>5</v>
      </c>
      <c r="L1859" s="2">
        <v>69</v>
      </c>
      <c r="M1859" s="2">
        <v>345</v>
      </c>
      <c r="N1859">
        <f t="shared" ref="N1859:N1922" si="87">MONTH(C1859)</f>
        <v>2</v>
      </c>
      <c r="O1859">
        <f t="shared" ref="O1859:O1922" si="88">YEAR(C1859)</f>
        <v>2021</v>
      </c>
      <c r="P1859">
        <f t="shared" ref="P1859:P1922" si="89">DAY(C1859)</f>
        <v>2</v>
      </c>
    </row>
    <row r="1860" spans="1:16" x14ac:dyDescent="0.25">
      <c r="A1860" s="2">
        <v>1859</v>
      </c>
      <c r="B1860" s="2">
        <v>1551</v>
      </c>
      <c r="C1860" s="3">
        <v>44230</v>
      </c>
      <c r="D1860" s="4" t="s">
        <v>241</v>
      </c>
      <c r="E1860" s="4" t="s">
        <v>242</v>
      </c>
      <c r="F1860" s="4" t="s">
        <v>243</v>
      </c>
      <c r="G1860" s="4" t="s">
        <v>244</v>
      </c>
      <c r="H1860" s="4" t="s">
        <v>17</v>
      </c>
      <c r="I1860" s="4" t="s">
        <v>538</v>
      </c>
      <c r="J1860" s="4" t="s">
        <v>539</v>
      </c>
      <c r="K1860" s="2">
        <v>2</v>
      </c>
      <c r="L1860" s="2">
        <v>17.5</v>
      </c>
      <c r="M1860" s="2">
        <v>35</v>
      </c>
      <c r="N1860">
        <f t="shared" si="87"/>
        <v>2</v>
      </c>
      <c r="O1860">
        <f t="shared" si="88"/>
        <v>2021</v>
      </c>
      <c r="P1860">
        <f t="shared" si="89"/>
        <v>3</v>
      </c>
    </row>
    <row r="1861" spans="1:16" x14ac:dyDescent="0.25">
      <c r="A1861" s="2">
        <v>1860</v>
      </c>
      <c r="B1861" s="2">
        <v>613</v>
      </c>
      <c r="C1861" s="3">
        <v>44230</v>
      </c>
      <c r="D1861" s="4" t="s">
        <v>2497</v>
      </c>
      <c r="E1861" s="4" t="s">
        <v>2498</v>
      </c>
      <c r="F1861" s="4" t="s">
        <v>61</v>
      </c>
      <c r="G1861" s="4" t="s">
        <v>62</v>
      </c>
      <c r="H1861" s="4" t="s">
        <v>17</v>
      </c>
      <c r="I1861" s="4" t="s">
        <v>334</v>
      </c>
      <c r="J1861" s="4" t="s">
        <v>335</v>
      </c>
      <c r="K1861" s="2">
        <v>4</v>
      </c>
      <c r="L1861" s="2">
        <v>24.99</v>
      </c>
      <c r="M1861" s="2">
        <v>99.96</v>
      </c>
      <c r="N1861">
        <f t="shared" si="87"/>
        <v>2</v>
      </c>
      <c r="O1861">
        <f t="shared" si="88"/>
        <v>2021</v>
      </c>
      <c r="P1861">
        <f t="shared" si="89"/>
        <v>3</v>
      </c>
    </row>
    <row r="1862" spans="1:16" x14ac:dyDescent="0.25">
      <c r="A1862" s="2">
        <v>1861</v>
      </c>
      <c r="B1862" s="2">
        <v>967</v>
      </c>
      <c r="C1862" s="3">
        <v>44231</v>
      </c>
      <c r="D1862" s="4" t="s">
        <v>2721</v>
      </c>
      <c r="E1862" s="4" t="s">
        <v>2722</v>
      </c>
      <c r="F1862" s="4" t="s">
        <v>395</v>
      </c>
      <c r="G1862" s="4" t="s">
        <v>396</v>
      </c>
      <c r="H1862" s="4" t="s">
        <v>56</v>
      </c>
      <c r="I1862" s="4" t="s">
        <v>490</v>
      </c>
      <c r="J1862" s="4" t="s">
        <v>491</v>
      </c>
      <c r="K1862" s="2">
        <v>3</v>
      </c>
      <c r="L1862" s="2">
        <v>245</v>
      </c>
      <c r="M1862" s="2">
        <v>735</v>
      </c>
      <c r="N1862">
        <f t="shared" si="87"/>
        <v>2</v>
      </c>
      <c r="O1862">
        <f t="shared" si="88"/>
        <v>2021</v>
      </c>
      <c r="P1862">
        <f t="shared" si="89"/>
        <v>4</v>
      </c>
    </row>
    <row r="1863" spans="1:16" ht="30" x14ac:dyDescent="0.25">
      <c r="A1863" s="2">
        <v>1862</v>
      </c>
      <c r="B1863" s="2">
        <v>683</v>
      </c>
      <c r="C1863" s="3">
        <v>44231</v>
      </c>
      <c r="D1863" s="4" t="s">
        <v>2976</v>
      </c>
      <c r="E1863" s="4" t="s">
        <v>2977</v>
      </c>
      <c r="F1863" s="4" t="s">
        <v>235</v>
      </c>
      <c r="G1863" s="4" t="s">
        <v>23</v>
      </c>
      <c r="H1863" s="4" t="s">
        <v>24</v>
      </c>
      <c r="I1863" s="4" t="s">
        <v>251</v>
      </c>
      <c r="J1863" s="4" t="s">
        <v>252</v>
      </c>
      <c r="K1863" s="2">
        <v>4</v>
      </c>
      <c r="L1863" s="2">
        <v>684</v>
      </c>
      <c r="M1863" s="2">
        <v>2736</v>
      </c>
      <c r="N1863">
        <f t="shared" si="87"/>
        <v>2</v>
      </c>
      <c r="O1863">
        <f t="shared" si="88"/>
        <v>2021</v>
      </c>
      <c r="P1863">
        <f t="shared" si="89"/>
        <v>4</v>
      </c>
    </row>
    <row r="1864" spans="1:16" x14ac:dyDescent="0.25">
      <c r="A1864" s="2">
        <v>1863</v>
      </c>
      <c r="B1864" s="2">
        <v>265</v>
      </c>
      <c r="C1864" s="3">
        <v>44231</v>
      </c>
      <c r="D1864" s="4" t="s">
        <v>1411</v>
      </c>
      <c r="E1864" s="4" t="s">
        <v>1412</v>
      </c>
      <c r="F1864" s="4" t="s">
        <v>649</v>
      </c>
      <c r="G1864" s="4" t="s">
        <v>23</v>
      </c>
      <c r="H1864" s="4" t="s">
        <v>24</v>
      </c>
      <c r="I1864" s="4" t="s">
        <v>450</v>
      </c>
      <c r="J1864" s="4" t="s">
        <v>451</v>
      </c>
      <c r="K1864" s="2">
        <v>5</v>
      </c>
      <c r="L1864" s="2">
        <v>549</v>
      </c>
      <c r="M1864" s="2">
        <v>2745</v>
      </c>
      <c r="N1864">
        <f t="shared" si="87"/>
        <v>2</v>
      </c>
      <c r="O1864">
        <f t="shared" si="88"/>
        <v>2021</v>
      </c>
      <c r="P1864">
        <f t="shared" si="89"/>
        <v>4</v>
      </c>
    </row>
    <row r="1865" spans="1:16" x14ac:dyDescent="0.25">
      <c r="A1865" s="2">
        <v>1864</v>
      </c>
      <c r="B1865" s="2">
        <v>1617</v>
      </c>
      <c r="C1865" s="3">
        <v>44232</v>
      </c>
      <c r="D1865" s="4" t="s">
        <v>1696</v>
      </c>
      <c r="E1865" s="4" t="s">
        <v>1697</v>
      </c>
      <c r="F1865" s="4" t="s">
        <v>401</v>
      </c>
      <c r="G1865" s="4" t="s">
        <v>402</v>
      </c>
      <c r="H1865" s="4" t="s">
        <v>88</v>
      </c>
      <c r="I1865" s="4" t="s">
        <v>529</v>
      </c>
      <c r="J1865" s="4" t="s">
        <v>530</v>
      </c>
      <c r="K1865" s="2">
        <v>3</v>
      </c>
      <c r="L1865" s="2">
        <v>8.99</v>
      </c>
      <c r="M1865" s="2">
        <v>26.97</v>
      </c>
      <c r="N1865">
        <f t="shared" si="87"/>
        <v>2</v>
      </c>
      <c r="O1865">
        <f t="shared" si="88"/>
        <v>2021</v>
      </c>
      <c r="P1865">
        <f t="shared" si="89"/>
        <v>5</v>
      </c>
    </row>
    <row r="1866" spans="1:16" x14ac:dyDescent="0.25">
      <c r="A1866" s="2">
        <v>1865</v>
      </c>
      <c r="B1866" s="2">
        <v>1663</v>
      </c>
      <c r="C1866" s="3">
        <v>44232</v>
      </c>
      <c r="D1866" s="4" t="s">
        <v>2255</v>
      </c>
      <c r="E1866" s="4" t="s">
        <v>2256</v>
      </c>
      <c r="F1866" s="4" t="s">
        <v>709</v>
      </c>
      <c r="G1866" s="4" t="s">
        <v>576</v>
      </c>
      <c r="H1866" s="4" t="s">
        <v>70</v>
      </c>
      <c r="I1866" s="4" t="s">
        <v>129</v>
      </c>
      <c r="J1866" s="4" t="s">
        <v>130</v>
      </c>
      <c r="K1866" s="2">
        <v>6</v>
      </c>
      <c r="L1866" s="2">
        <v>395</v>
      </c>
      <c r="M1866" s="2">
        <v>2370</v>
      </c>
      <c r="N1866">
        <f t="shared" si="87"/>
        <v>2</v>
      </c>
      <c r="O1866">
        <f t="shared" si="88"/>
        <v>2021</v>
      </c>
      <c r="P1866">
        <f t="shared" si="89"/>
        <v>5</v>
      </c>
    </row>
    <row r="1867" spans="1:16" x14ac:dyDescent="0.25">
      <c r="A1867" s="2">
        <v>1866</v>
      </c>
      <c r="B1867" s="2">
        <v>387</v>
      </c>
      <c r="C1867" s="3">
        <v>44232</v>
      </c>
      <c r="D1867" s="4" t="s">
        <v>2542</v>
      </c>
      <c r="E1867" s="4" t="s">
        <v>2543</v>
      </c>
      <c r="F1867" s="4" t="s">
        <v>269</v>
      </c>
      <c r="G1867" s="4" t="s">
        <v>62</v>
      </c>
      <c r="H1867" s="4" t="s">
        <v>38</v>
      </c>
      <c r="I1867" s="4" t="s">
        <v>265</v>
      </c>
      <c r="J1867" s="4" t="s">
        <v>266</v>
      </c>
      <c r="K1867" s="2">
        <v>5</v>
      </c>
      <c r="L1867" s="2">
        <v>167</v>
      </c>
      <c r="M1867" s="2">
        <v>835</v>
      </c>
      <c r="N1867">
        <f t="shared" si="87"/>
        <v>2</v>
      </c>
      <c r="O1867">
        <f t="shared" si="88"/>
        <v>2021</v>
      </c>
      <c r="P1867">
        <f t="shared" si="89"/>
        <v>5</v>
      </c>
    </row>
    <row r="1868" spans="1:16" x14ac:dyDescent="0.25">
      <c r="A1868" s="2">
        <v>1867</v>
      </c>
      <c r="B1868" s="2">
        <v>398</v>
      </c>
      <c r="C1868" s="3">
        <v>44232</v>
      </c>
      <c r="D1868" s="4" t="s">
        <v>2831</v>
      </c>
      <c r="E1868" s="4" t="s">
        <v>2832</v>
      </c>
      <c r="F1868" s="4" t="s">
        <v>359</v>
      </c>
      <c r="G1868" s="4" t="s">
        <v>62</v>
      </c>
      <c r="H1868" s="4" t="s">
        <v>70</v>
      </c>
      <c r="I1868" s="4" t="s">
        <v>129</v>
      </c>
      <c r="J1868" s="4" t="s">
        <v>130</v>
      </c>
      <c r="K1868" s="2">
        <v>4</v>
      </c>
      <c r="L1868" s="2">
        <v>395</v>
      </c>
      <c r="M1868" s="2">
        <v>1580</v>
      </c>
      <c r="N1868">
        <f t="shared" si="87"/>
        <v>2</v>
      </c>
      <c r="O1868">
        <f t="shared" si="88"/>
        <v>2021</v>
      </c>
      <c r="P1868">
        <f t="shared" si="89"/>
        <v>5</v>
      </c>
    </row>
    <row r="1869" spans="1:16" x14ac:dyDescent="0.25">
      <c r="A1869" s="2">
        <v>1868</v>
      </c>
      <c r="B1869" s="2">
        <v>601</v>
      </c>
      <c r="C1869" s="3">
        <v>44233</v>
      </c>
      <c r="D1869" s="4" t="s">
        <v>2167</v>
      </c>
      <c r="E1869" s="4" t="s">
        <v>2168</v>
      </c>
      <c r="F1869" s="4" t="s">
        <v>1566</v>
      </c>
      <c r="G1869" s="4" t="s">
        <v>198</v>
      </c>
      <c r="H1869" s="4" t="s">
        <v>17</v>
      </c>
      <c r="I1869" s="4" t="s">
        <v>815</v>
      </c>
      <c r="J1869" s="4" t="s">
        <v>816</v>
      </c>
      <c r="K1869" s="2">
        <v>2</v>
      </c>
      <c r="L1869" s="2">
        <v>16.989999999999998</v>
      </c>
      <c r="M1869" s="2">
        <v>33.979999999999997</v>
      </c>
      <c r="N1869">
        <f t="shared" si="87"/>
        <v>2</v>
      </c>
      <c r="O1869">
        <f t="shared" si="88"/>
        <v>2021</v>
      </c>
      <c r="P1869">
        <f t="shared" si="89"/>
        <v>6</v>
      </c>
    </row>
    <row r="1870" spans="1:16" x14ac:dyDescent="0.25">
      <c r="A1870" s="2">
        <v>1869</v>
      </c>
      <c r="B1870" s="2">
        <v>2024</v>
      </c>
      <c r="C1870" s="3">
        <v>44233</v>
      </c>
      <c r="D1870" s="4" t="s">
        <v>2978</v>
      </c>
      <c r="E1870" s="4" t="s">
        <v>2979</v>
      </c>
      <c r="F1870" s="4" t="s">
        <v>583</v>
      </c>
      <c r="G1870" s="4" t="s">
        <v>198</v>
      </c>
      <c r="H1870" s="4" t="s">
        <v>38</v>
      </c>
      <c r="I1870" s="4" t="s">
        <v>265</v>
      </c>
      <c r="J1870" s="4" t="s">
        <v>266</v>
      </c>
      <c r="K1870" s="2">
        <v>3</v>
      </c>
      <c r="L1870" s="2">
        <v>167</v>
      </c>
      <c r="M1870" s="2">
        <v>501</v>
      </c>
      <c r="N1870">
        <f t="shared" si="87"/>
        <v>2</v>
      </c>
      <c r="O1870">
        <f t="shared" si="88"/>
        <v>2021</v>
      </c>
      <c r="P1870">
        <f t="shared" si="89"/>
        <v>6</v>
      </c>
    </row>
    <row r="1871" spans="1:16" x14ac:dyDescent="0.25">
      <c r="A1871" s="2">
        <v>1870</v>
      </c>
      <c r="B1871" s="2">
        <v>127</v>
      </c>
      <c r="C1871" s="3">
        <v>44233</v>
      </c>
      <c r="D1871" s="4" t="s">
        <v>2248</v>
      </c>
      <c r="E1871" s="4" t="s">
        <v>2249</v>
      </c>
      <c r="F1871" s="4" t="s">
        <v>133</v>
      </c>
      <c r="G1871" s="4" t="s">
        <v>134</v>
      </c>
      <c r="H1871" s="4" t="s">
        <v>17</v>
      </c>
      <c r="I1871" s="4" t="s">
        <v>445</v>
      </c>
      <c r="J1871" s="4" t="s">
        <v>446</v>
      </c>
      <c r="K1871" s="2">
        <v>3</v>
      </c>
      <c r="L1871" s="2">
        <v>24.95</v>
      </c>
      <c r="M1871" s="2">
        <v>74.849999999999994</v>
      </c>
      <c r="N1871">
        <f t="shared" si="87"/>
        <v>2</v>
      </c>
      <c r="O1871">
        <f t="shared" si="88"/>
        <v>2021</v>
      </c>
      <c r="P1871">
        <f t="shared" si="89"/>
        <v>6</v>
      </c>
    </row>
    <row r="1872" spans="1:16" x14ac:dyDescent="0.25">
      <c r="A1872" s="2">
        <v>1871</v>
      </c>
      <c r="B1872" s="2">
        <v>170</v>
      </c>
      <c r="C1872" s="3">
        <v>44233</v>
      </c>
      <c r="D1872" s="4" t="s">
        <v>1126</v>
      </c>
      <c r="E1872" s="4" t="s">
        <v>1127</v>
      </c>
      <c r="F1872" s="4" t="s">
        <v>1128</v>
      </c>
      <c r="G1872" s="4" t="s">
        <v>244</v>
      </c>
      <c r="H1872" s="4" t="s">
        <v>17</v>
      </c>
      <c r="I1872" s="4" t="s">
        <v>193</v>
      </c>
      <c r="J1872" s="4" t="s">
        <v>194</v>
      </c>
      <c r="K1872" s="2">
        <v>2</v>
      </c>
      <c r="L1872" s="2">
        <v>23.99</v>
      </c>
      <c r="M1872" s="2">
        <v>47.98</v>
      </c>
      <c r="N1872">
        <f t="shared" si="87"/>
        <v>2</v>
      </c>
      <c r="O1872">
        <f t="shared" si="88"/>
        <v>2021</v>
      </c>
      <c r="P1872">
        <f t="shared" si="89"/>
        <v>6</v>
      </c>
    </row>
    <row r="1873" spans="1:16" x14ac:dyDescent="0.25">
      <c r="A1873" s="2">
        <v>1872</v>
      </c>
      <c r="B1873" s="2">
        <v>361</v>
      </c>
      <c r="C1873" s="3">
        <v>44233</v>
      </c>
      <c r="D1873" s="4" t="s">
        <v>1808</v>
      </c>
      <c r="E1873" s="4" t="s">
        <v>1809</v>
      </c>
      <c r="F1873" s="4" t="s">
        <v>628</v>
      </c>
      <c r="G1873" s="4" t="s">
        <v>392</v>
      </c>
      <c r="H1873" s="4" t="s">
        <v>31</v>
      </c>
      <c r="I1873" s="4" t="s">
        <v>439</v>
      </c>
      <c r="J1873" s="4" t="s">
        <v>440</v>
      </c>
      <c r="K1873" s="2">
        <v>2</v>
      </c>
      <c r="L1873" s="2">
        <v>29.99</v>
      </c>
      <c r="M1873" s="2">
        <v>59.98</v>
      </c>
      <c r="N1873">
        <f t="shared" si="87"/>
        <v>2</v>
      </c>
      <c r="O1873">
        <f t="shared" si="88"/>
        <v>2021</v>
      </c>
      <c r="P1873">
        <f t="shared" si="89"/>
        <v>6</v>
      </c>
    </row>
    <row r="1874" spans="1:16" x14ac:dyDescent="0.25">
      <c r="A1874" s="2">
        <v>1873</v>
      </c>
      <c r="B1874" s="2">
        <v>1317</v>
      </c>
      <c r="C1874" s="3">
        <v>44233</v>
      </c>
      <c r="D1874" s="4" t="s">
        <v>1282</v>
      </c>
      <c r="E1874" s="4" t="s">
        <v>1283</v>
      </c>
      <c r="F1874" s="4" t="s">
        <v>75</v>
      </c>
      <c r="G1874" s="4" t="s">
        <v>76</v>
      </c>
      <c r="H1874" s="4" t="s">
        <v>24</v>
      </c>
      <c r="I1874" s="4" t="s">
        <v>106</v>
      </c>
      <c r="J1874" s="4" t="s">
        <v>107</v>
      </c>
      <c r="K1874" s="2">
        <v>4</v>
      </c>
      <c r="L1874" s="2">
        <v>899</v>
      </c>
      <c r="M1874" s="2">
        <v>3596</v>
      </c>
      <c r="N1874">
        <f t="shared" si="87"/>
        <v>2</v>
      </c>
      <c r="O1874">
        <f t="shared" si="88"/>
        <v>2021</v>
      </c>
      <c r="P1874">
        <f t="shared" si="89"/>
        <v>6</v>
      </c>
    </row>
    <row r="1875" spans="1:16" x14ac:dyDescent="0.25">
      <c r="A1875" s="2">
        <v>1874</v>
      </c>
      <c r="B1875" s="2">
        <v>1993</v>
      </c>
      <c r="C1875" s="3">
        <v>44234</v>
      </c>
      <c r="D1875" s="4" t="s">
        <v>2980</v>
      </c>
      <c r="E1875" s="4" t="s">
        <v>2981</v>
      </c>
      <c r="F1875" s="4" t="s">
        <v>796</v>
      </c>
      <c r="G1875" s="4" t="s">
        <v>430</v>
      </c>
      <c r="H1875" s="4" t="s">
        <v>38</v>
      </c>
      <c r="I1875" s="4" t="s">
        <v>371</v>
      </c>
      <c r="J1875" s="4" t="s">
        <v>372</v>
      </c>
      <c r="K1875" s="2">
        <v>4</v>
      </c>
      <c r="L1875" s="2">
        <v>129.94999999999999</v>
      </c>
      <c r="M1875" s="2">
        <v>519.79999999999995</v>
      </c>
      <c r="N1875">
        <f t="shared" si="87"/>
        <v>2</v>
      </c>
      <c r="O1875">
        <f t="shared" si="88"/>
        <v>2021</v>
      </c>
      <c r="P1875">
        <f t="shared" si="89"/>
        <v>7</v>
      </c>
    </row>
    <row r="1876" spans="1:16" x14ac:dyDescent="0.25">
      <c r="A1876" s="2">
        <v>1875</v>
      </c>
      <c r="B1876" s="2">
        <v>782</v>
      </c>
      <c r="C1876" s="3">
        <v>44234</v>
      </c>
      <c r="D1876" s="4" t="s">
        <v>1537</v>
      </c>
      <c r="E1876" s="4" t="s">
        <v>1538</v>
      </c>
      <c r="F1876" s="4" t="s">
        <v>55</v>
      </c>
      <c r="G1876" s="4" t="s">
        <v>23</v>
      </c>
      <c r="H1876" s="4" t="s">
        <v>17</v>
      </c>
      <c r="I1876" s="4" t="s">
        <v>45</v>
      </c>
      <c r="J1876" s="4" t="s">
        <v>46</v>
      </c>
      <c r="K1876" s="2">
        <v>3</v>
      </c>
      <c r="L1876" s="2">
        <v>19.5</v>
      </c>
      <c r="M1876" s="2">
        <v>58.5</v>
      </c>
      <c r="N1876">
        <f t="shared" si="87"/>
        <v>2</v>
      </c>
      <c r="O1876">
        <f t="shared" si="88"/>
        <v>2021</v>
      </c>
      <c r="P1876">
        <f t="shared" si="89"/>
        <v>7</v>
      </c>
    </row>
    <row r="1877" spans="1:16" x14ac:dyDescent="0.25">
      <c r="A1877" s="2">
        <v>1876</v>
      </c>
      <c r="B1877" s="2">
        <v>987</v>
      </c>
      <c r="C1877" s="3">
        <v>44234</v>
      </c>
      <c r="D1877" s="4" t="s">
        <v>2982</v>
      </c>
      <c r="E1877" s="4" t="s">
        <v>2983</v>
      </c>
      <c r="F1877" s="4" t="s">
        <v>258</v>
      </c>
      <c r="G1877" s="4" t="s">
        <v>259</v>
      </c>
      <c r="H1877" s="4" t="s">
        <v>56</v>
      </c>
      <c r="I1877" s="4" t="s">
        <v>366</v>
      </c>
      <c r="J1877" s="4" t="s">
        <v>367</v>
      </c>
      <c r="K1877" s="2">
        <v>3</v>
      </c>
      <c r="L1877" s="2">
        <v>189</v>
      </c>
      <c r="M1877" s="2">
        <v>567</v>
      </c>
      <c r="N1877">
        <f t="shared" si="87"/>
        <v>2</v>
      </c>
      <c r="O1877">
        <f t="shared" si="88"/>
        <v>2021</v>
      </c>
      <c r="P1877">
        <f t="shared" si="89"/>
        <v>7</v>
      </c>
    </row>
    <row r="1878" spans="1:16" ht="30" x14ac:dyDescent="0.25">
      <c r="A1878" s="2">
        <v>1877</v>
      </c>
      <c r="B1878" s="2">
        <v>66</v>
      </c>
      <c r="C1878" s="3">
        <v>44234</v>
      </c>
      <c r="D1878" s="4" t="s">
        <v>1956</v>
      </c>
      <c r="E1878" s="4" t="s">
        <v>1957</v>
      </c>
      <c r="F1878" s="4" t="s">
        <v>486</v>
      </c>
      <c r="G1878" s="4" t="s">
        <v>62</v>
      </c>
      <c r="H1878" s="4" t="s">
        <v>17</v>
      </c>
      <c r="I1878" s="4" t="s">
        <v>353</v>
      </c>
      <c r="J1878" s="4" t="s">
        <v>354</v>
      </c>
      <c r="K1878" s="2">
        <v>2</v>
      </c>
      <c r="L1878" s="2">
        <v>19.5</v>
      </c>
      <c r="M1878" s="2">
        <v>39</v>
      </c>
      <c r="N1878">
        <f t="shared" si="87"/>
        <v>2</v>
      </c>
      <c r="O1878">
        <f t="shared" si="88"/>
        <v>2021</v>
      </c>
      <c r="P1878">
        <f t="shared" si="89"/>
        <v>7</v>
      </c>
    </row>
    <row r="1879" spans="1:16" x14ac:dyDescent="0.25">
      <c r="A1879" s="2">
        <v>1878</v>
      </c>
      <c r="B1879" s="2">
        <v>1740</v>
      </c>
      <c r="C1879" s="3">
        <v>44235</v>
      </c>
      <c r="D1879" s="4" t="s">
        <v>59</v>
      </c>
      <c r="E1879" s="4" t="s">
        <v>60</v>
      </c>
      <c r="F1879" s="4" t="s">
        <v>61</v>
      </c>
      <c r="G1879" s="4" t="s">
        <v>62</v>
      </c>
      <c r="H1879" s="4" t="s">
        <v>24</v>
      </c>
      <c r="I1879" s="4" t="s">
        <v>231</v>
      </c>
      <c r="J1879" s="4" t="s">
        <v>232</v>
      </c>
      <c r="K1879" s="2">
        <v>5</v>
      </c>
      <c r="L1879" s="2">
        <v>599</v>
      </c>
      <c r="M1879" s="2">
        <v>2995</v>
      </c>
      <c r="N1879">
        <f t="shared" si="87"/>
        <v>2</v>
      </c>
      <c r="O1879">
        <f t="shared" si="88"/>
        <v>2021</v>
      </c>
      <c r="P1879">
        <f t="shared" si="89"/>
        <v>8</v>
      </c>
    </row>
    <row r="1880" spans="1:16" x14ac:dyDescent="0.25">
      <c r="A1880" s="2">
        <v>1879</v>
      </c>
      <c r="B1880" s="2">
        <v>1180</v>
      </c>
      <c r="C1880" s="3">
        <v>44235</v>
      </c>
      <c r="D1880" s="4" t="s">
        <v>2984</v>
      </c>
      <c r="E1880" s="4" t="s">
        <v>2985</v>
      </c>
      <c r="F1880" s="4" t="s">
        <v>2986</v>
      </c>
      <c r="G1880" s="4" t="s">
        <v>23</v>
      </c>
      <c r="H1880" s="4" t="s">
        <v>17</v>
      </c>
      <c r="I1880" s="4" t="s">
        <v>445</v>
      </c>
      <c r="J1880" s="4" t="s">
        <v>446</v>
      </c>
      <c r="K1880" s="2">
        <v>5</v>
      </c>
      <c r="L1880" s="2">
        <v>24.95</v>
      </c>
      <c r="M1880" s="2">
        <v>124.75</v>
      </c>
      <c r="N1880">
        <f t="shared" si="87"/>
        <v>2</v>
      </c>
      <c r="O1880">
        <f t="shared" si="88"/>
        <v>2021</v>
      </c>
      <c r="P1880">
        <f t="shared" si="89"/>
        <v>8</v>
      </c>
    </row>
    <row r="1881" spans="1:16" x14ac:dyDescent="0.25">
      <c r="A1881" s="2">
        <v>1880</v>
      </c>
      <c r="B1881" s="2">
        <v>1907</v>
      </c>
      <c r="C1881" s="3">
        <v>44235</v>
      </c>
      <c r="D1881" s="4" t="s">
        <v>1089</v>
      </c>
      <c r="E1881" s="4" t="s">
        <v>1090</v>
      </c>
      <c r="F1881" s="4" t="s">
        <v>299</v>
      </c>
      <c r="G1881" s="4" t="s">
        <v>300</v>
      </c>
      <c r="H1881" s="4" t="s">
        <v>17</v>
      </c>
      <c r="I1881" s="4" t="s">
        <v>51</v>
      </c>
      <c r="J1881" s="4" t="s">
        <v>52</v>
      </c>
      <c r="K1881" s="2">
        <v>3</v>
      </c>
      <c r="L1881" s="2">
        <v>16.75</v>
      </c>
      <c r="M1881" s="2">
        <v>50.25</v>
      </c>
      <c r="N1881">
        <f t="shared" si="87"/>
        <v>2</v>
      </c>
      <c r="O1881">
        <f t="shared" si="88"/>
        <v>2021</v>
      </c>
      <c r="P1881">
        <f t="shared" si="89"/>
        <v>8</v>
      </c>
    </row>
    <row r="1882" spans="1:16" x14ac:dyDescent="0.25">
      <c r="A1882" s="2">
        <v>1881</v>
      </c>
      <c r="B1882" s="2">
        <v>1698</v>
      </c>
      <c r="C1882" s="3">
        <v>44235</v>
      </c>
      <c r="D1882" s="4" t="s">
        <v>2987</v>
      </c>
      <c r="E1882" s="4" t="s">
        <v>2988</v>
      </c>
      <c r="F1882" s="4" t="s">
        <v>1028</v>
      </c>
      <c r="G1882" s="4" t="s">
        <v>1029</v>
      </c>
      <c r="H1882" s="4" t="s">
        <v>38</v>
      </c>
      <c r="I1882" s="4" t="s">
        <v>39</v>
      </c>
      <c r="J1882" s="4" t="s">
        <v>40</v>
      </c>
      <c r="K1882" s="2">
        <v>1</v>
      </c>
      <c r="L1882" s="2">
        <v>69</v>
      </c>
      <c r="M1882" s="2">
        <v>69</v>
      </c>
      <c r="N1882">
        <f t="shared" si="87"/>
        <v>2</v>
      </c>
      <c r="O1882">
        <f t="shared" si="88"/>
        <v>2021</v>
      </c>
      <c r="P1882">
        <f t="shared" si="89"/>
        <v>8</v>
      </c>
    </row>
    <row r="1883" spans="1:16" x14ac:dyDescent="0.25">
      <c r="A1883" s="2">
        <v>1882</v>
      </c>
      <c r="B1883" s="2">
        <v>724</v>
      </c>
      <c r="C1883" s="3">
        <v>44235</v>
      </c>
      <c r="D1883" s="4" t="s">
        <v>805</v>
      </c>
      <c r="E1883" s="4" t="s">
        <v>806</v>
      </c>
      <c r="F1883" s="4" t="s">
        <v>807</v>
      </c>
      <c r="G1883" s="4" t="s">
        <v>543</v>
      </c>
      <c r="H1883" s="4" t="s">
        <v>88</v>
      </c>
      <c r="I1883" s="4" t="s">
        <v>660</v>
      </c>
      <c r="J1883" s="4" t="s">
        <v>661</v>
      </c>
      <c r="K1883" s="2">
        <v>5</v>
      </c>
      <c r="L1883" s="2">
        <v>4.99</v>
      </c>
      <c r="M1883" s="2">
        <v>24.95</v>
      </c>
      <c r="N1883">
        <f t="shared" si="87"/>
        <v>2</v>
      </c>
      <c r="O1883">
        <f t="shared" si="88"/>
        <v>2021</v>
      </c>
      <c r="P1883">
        <f t="shared" si="89"/>
        <v>8</v>
      </c>
    </row>
    <row r="1884" spans="1:16" x14ac:dyDescent="0.25">
      <c r="A1884" s="2">
        <v>1883</v>
      </c>
      <c r="B1884" s="2">
        <v>556</v>
      </c>
      <c r="C1884" s="3">
        <v>44235</v>
      </c>
      <c r="D1884" s="4" t="s">
        <v>2989</v>
      </c>
      <c r="E1884" s="4" t="s">
        <v>2990</v>
      </c>
      <c r="F1884" s="4" t="s">
        <v>754</v>
      </c>
      <c r="G1884" s="4" t="s">
        <v>259</v>
      </c>
      <c r="H1884" s="4" t="s">
        <v>38</v>
      </c>
      <c r="I1884" s="4" t="s">
        <v>463</v>
      </c>
      <c r="J1884" s="4" t="s">
        <v>464</v>
      </c>
      <c r="K1884" s="2">
        <v>3</v>
      </c>
      <c r="L1884" s="2">
        <v>119</v>
      </c>
      <c r="M1884" s="2">
        <v>357</v>
      </c>
      <c r="N1884">
        <f t="shared" si="87"/>
        <v>2</v>
      </c>
      <c r="O1884">
        <f t="shared" si="88"/>
        <v>2021</v>
      </c>
      <c r="P1884">
        <f t="shared" si="89"/>
        <v>8</v>
      </c>
    </row>
    <row r="1885" spans="1:16" x14ac:dyDescent="0.25">
      <c r="A1885" s="2">
        <v>1884</v>
      </c>
      <c r="B1885" s="2">
        <v>955</v>
      </c>
      <c r="C1885" s="3">
        <v>44235</v>
      </c>
      <c r="D1885" s="4" t="s">
        <v>2991</v>
      </c>
      <c r="E1885" s="4" t="s">
        <v>2992</v>
      </c>
      <c r="F1885" s="4" t="s">
        <v>133</v>
      </c>
      <c r="G1885" s="4" t="s">
        <v>134</v>
      </c>
      <c r="H1885" s="4" t="s">
        <v>31</v>
      </c>
      <c r="I1885" s="4" t="s">
        <v>162</v>
      </c>
      <c r="J1885" s="4" t="s">
        <v>163</v>
      </c>
      <c r="K1885" s="2">
        <v>3</v>
      </c>
      <c r="L1885" s="2">
        <v>42.99</v>
      </c>
      <c r="M1885" s="2">
        <v>128.97</v>
      </c>
      <c r="N1885">
        <f t="shared" si="87"/>
        <v>2</v>
      </c>
      <c r="O1885">
        <f t="shared" si="88"/>
        <v>2021</v>
      </c>
      <c r="P1885">
        <f t="shared" si="89"/>
        <v>8</v>
      </c>
    </row>
    <row r="1886" spans="1:16" x14ac:dyDescent="0.25">
      <c r="A1886" s="2">
        <v>1885</v>
      </c>
      <c r="B1886" s="2">
        <v>706</v>
      </c>
      <c r="C1886" s="3">
        <v>44235</v>
      </c>
      <c r="D1886" s="4" t="s">
        <v>2621</v>
      </c>
      <c r="E1886" s="4" t="s">
        <v>2622</v>
      </c>
      <c r="F1886" s="4" t="s">
        <v>362</v>
      </c>
      <c r="G1886" s="4" t="s">
        <v>23</v>
      </c>
      <c r="H1886" s="4" t="s">
        <v>17</v>
      </c>
      <c r="I1886" s="4" t="s">
        <v>151</v>
      </c>
      <c r="J1886" s="4" t="s">
        <v>152</v>
      </c>
      <c r="K1886" s="2">
        <v>3</v>
      </c>
      <c r="L1886" s="2">
        <v>20.95</v>
      </c>
      <c r="M1886" s="2">
        <v>62.85</v>
      </c>
      <c r="N1886">
        <f t="shared" si="87"/>
        <v>2</v>
      </c>
      <c r="O1886">
        <f t="shared" si="88"/>
        <v>2021</v>
      </c>
      <c r="P1886">
        <f t="shared" si="89"/>
        <v>8</v>
      </c>
    </row>
    <row r="1887" spans="1:16" x14ac:dyDescent="0.25">
      <c r="A1887" s="2">
        <v>1886</v>
      </c>
      <c r="B1887" s="2">
        <v>10</v>
      </c>
      <c r="C1887" s="3">
        <v>44236</v>
      </c>
      <c r="D1887" s="4" t="s">
        <v>2021</v>
      </c>
      <c r="E1887" s="4" t="s">
        <v>2022</v>
      </c>
      <c r="F1887" s="4" t="s">
        <v>240</v>
      </c>
      <c r="G1887" s="4" t="s">
        <v>134</v>
      </c>
      <c r="H1887" s="4" t="s">
        <v>38</v>
      </c>
      <c r="I1887" s="4" t="s">
        <v>121</v>
      </c>
      <c r="J1887" s="4" t="s">
        <v>122</v>
      </c>
      <c r="K1887" s="2">
        <v>3</v>
      </c>
      <c r="L1887" s="2">
        <v>179</v>
      </c>
      <c r="M1887" s="2">
        <v>537</v>
      </c>
      <c r="N1887">
        <f t="shared" si="87"/>
        <v>2</v>
      </c>
      <c r="O1887">
        <f t="shared" si="88"/>
        <v>2021</v>
      </c>
      <c r="P1887">
        <f t="shared" si="89"/>
        <v>9</v>
      </c>
    </row>
    <row r="1888" spans="1:16" x14ac:dyDescent="0.25">
      <c r="A1888" s="2">
        <v>1887</v>
      </c>
      <c r="B1888" s="2">
        <v>908</v>
      </c>
      <c r="C1888" s="3">
        <v>44236</v>
      </c>
      <c r="D1888" s="4" t="s">
        <v>475</v>
      </c>
      <c r="E1888" s="4" t="s">
        <v>476</v>
      </c>
      <c r="F1888" s="4" t="s">
        <v>61</v>
      </c>
      <c r="G1888" s="4" t="s">
        <v>62</v>
      </c>
      <c r="H1888" s="4" t="s">
        <v>38</v>
      </c>
      <c r="I1888" s="4" t="s">
        <v>39</v>
      </c>
      <c r="J1888" s="4" t="s">
        <v>40</v>
      </c>
      <c r="K1888" s="2">
        <v>2</v>
      </c>
      <c r="L1888" s="2">
        <v>69</v>
      </c>
      <c r="M1888" s="2">
        <v>138</v>
      </c>
      <c r="N1888">
        <f t="shared" si="87"/>
        <v>2</v>
      </c>
      <c r="O1888">
        <f t="shared" si="88"/>
        <v>2021</v>
      </c>
      <c r="P1888">
        <f t="shared" si="89"/>
        <v>9</v>
      </c>
    </row>
    <row r="1889" spans="1:16" x14ac:dyDescent="0.25">
      <c r="A1889" s="2">
        <v>1888</v>
      </c>
      <c r="B1889" s="2">
        <v>1376</v>
      </c>
      <c r="C1889" s="3">
        <v>44236</v>
      </c>
      <c r="D1889" s="4" t="s">
        <v>2993</v>
      </c>
      <c r="E1889" s="4" t="s">
        <v>2994</v>
      </c>
      <c r="F1889" s="4" t="s">
        <v>104</v>
      </c>
      <c r="G1889" s="4" t="s">
        <v>105</v>
      </c>
      <c r="H1889" s="4" t="s">
        <v>17</v>
      </c>
      <c r="I1889" s="4" t="s">
        <v>175</v>
      </c>
      <c r="J1889" s="4" t="s">
        <v>176</v>
      </c>
      <c r="K1889" s="2">
        <v>5</v>
      </c>
      <c r="L1889" s="2">
        <v>12.99</v>
      </c>
      <c r="M1889" s="2">
        <v>64.95</v>
      </c>
      <c r="N1889">
        <f t="shared" si="87"/>
        <v>2</v>
      </c>
      <c r="O1889">
        <f t="shared" si="88"/>
        <v>2021</v>
      </c>
      <c r="P1889">
        <f t="shared" si="89"/>
        <v>9</v>
      </c>
    </row>
    <row r="1890" spans="1:16" x14ac:dyDescent="0.25">
      <c r="A1890" s="2">
        <v>1889</v>
      </c>
      <c r="B1890" s="2">
        <v>1894</v>
      </c>
      <c r="C1890" s="3">
        <v>44236</v>
      </c>
      <c r="D1890" s="4" t="s">
        <v>716</v>
      </c>
      <c r="E1890" s="4" t="s">
        <v>717</v>
      </c>
      <c r="F1890" s="4" t="s">
        <v>718</v>
      </c>
      <c r="G1890" s="4" t="s">
        <v>576</v>
      </c>
      <c r="H1890" s="4" t="s">
        <v>31</v>
      </c>
      <c r="I1890" s="4" t="s">
        <v>439</v>
      </c>
      <c r="J1890" s="4" t="s">
        <v>440</v>
      </c>
      <c r="K1890" s="2">
        <v>3</v>
      </c>
      <c r="L1890" s="2">
        <v>29.99</v>
      </c>
      <c r="M1890" s="2">
        <v>89.97</v>
      </c>
      <c r="N1890">
        <f t="shared" si="87"/>
        <v>2</v>
      </c>
      <c r="O1890">
        <f t="shared" si="88"/>
        <v>2021</v>
      </c>
      <c r="P1890">
        <f t="shared" si="89"/>
        <v>9</v>
      </c>
    </row>
    <row r="1891" spans="1:16" x14ac:dyDescent="0.25">
      <c r="A1891" s="2">
        <v>1890</v>
      </c>
      <c r="B1891" s="2">
        <v>81</v>
      </c>
      <c r="C1891" s="3">
        <v>44237</v>
      </c>
      <c r="D1891" s="4" t="s">
        <v>2995</v>
      </c>
      <c r="E1891" s="4" t="s">
        <v>2996</v>
      </c>
      <c r="F1891" s="4" t="s">
        <v>1484</v>
      </c>
      <c r="G1891" s="4" t="s">
        <v>30</v>
      </c>
      <c r="H1891" s="4" t="s">
        <v>17</v>
      </c>
      <c r="I1891" s="4" t="s">
        <v>151</v>
      </c>
      <c r="J1891" s="4" t="s">
        <v>152</v>
      </c>
      <c r="K1891" s="2">
        <v>3</v>
      </c>
      <c r="L1891" s="2">
        <v>20.95</v>
      </c>
      <c r="M1891" s="2">
        <v>62.85</v>
      </c>
      <c r="N1891">
        <f t="shared" si="87"/>
        <v>2</v>
      </c>
      <c r="O1891">
        <f t="shared" si="88"/>
        <v>2021</v>
      </c>
      <c r="P1891">
        <f t="shared" si="89"/>
        <v>10</v>
      </c>
    </row>
    <row r="1892" spans="1:16" x14ac:dyDescent="0.25">
      <c r="A1892" s="2">
        <v>1891</v>
      </c>
      <c r="B1892" s="2">
        <v>1777</v>
      </c>
      <c r="C1892" s="3">
        <v>44237</v>
      </c>
      <c r="D1892" s="4" t="s">
        <v>1671</v>
      </c>
      <c r="E1892" s="4" t="s">
        <v>1672</v>
      </c>
      <c r="F1892" s="4" t="s">
        <v>714</v>
      </c>
      <c r="G1892" s="4" t="s">
        <v>715</v>
      </c>
      <c r="H1892" s="4" t="s">
        <v>17</v>
      </c>
      <c r="I1892" s="4" t="s">
        <v>18</v>
      </c>
      <c r="J1892" s="4" t="s">
        <v>19</v>
      </c>
      <c r="K1892" s="2">
        <v>5</v>
      </c>
      <c r="L1892" s="2">
        <v>23.99</v>
      </c>
      <c r="M1892" s="2">
        <v>119.95</v>
      </c>
      <c r="N1892">
        <f t="shared" si="87"/>
        <v>2</v>
      </c>
      <c r="O1892">
        <f t="shared" si="88"/>
        <v>2021</v>
      </c>
      <c r="P1892">
        <f t="shared" si="89"/>
        <v>10</v>
      </c>
    </row>
    <row r="1893" spans="1:16" x14ac:dyDescent="0.25">
      <c r="A1893" s="2">
        <v>1892</v>
      </c>
      <c r="B1893" s="2">
        <v>1496</v>
      </c>
      <c r="C1893" s="3">
        <v>44237</v>
      </c>
      <c r="D1893" s="4" t="s">
        <v>2997</v>
      </c>
      <c r="E1893" s="4" t="s">
        <v>2998</v>
      </c>
      <c r="F1893" s="4" t="s">
        <v>150</v>
      </c>
      <c r="G1893" s="4" t="s">
        <v>62</v>
      </c>
      <c r="H1893" s="4" t="s">
        <v>17</v>
      </c>
      <c r="I1893" s="4" t="s">
        <v>45</v>
      </c>
      <c r="J1893" s="4" t="s">
        <v>46</v>
      </c>
      <c r="K1893" s="2">
        <v>3</v>
      </c>
      <c r="L1893" s="2">
        <v>19.5</v>
      </c>
      <c r="M1893" s="2">
        <v>58.5</v>
      </c>
      <c r="N1893">
        <f t="shared" si="87"/>
        <v>2</v>
      </c>
      <c r="O1893">
        <f t="shared" si="88"/>
        <v>2021</v>
      </c>
      <c r="P1893">
        <f t="shared" si="89"/>
        <v>10</v>
      </c>
    </row>
    <row r="1894" spans="1:16" x14ac:dyDescent="0.25">
      <c r="A1894" s="2">
        <v>1893</v>
      </c>
      <c r="B1894" s="2">
        <v>710</v>
      </c>
      <c r="C1894" s="3">
        <v>44237</v>
      </c>
      <c r="D1894" s="4" t="s">
        <v>1503</v>
      </c>
      <c r="E1894" s="4" t="s">
        <v>1504</v>
      </c>
      <c r="F1894" s="4" t="s">
        <v>183</v>
      </c>
      <c r="G1894" s="4" t="s">
        <v>184</v>
      </c>
      <c r="H1894" s="4" t="s">
        <v>24</v>
      </c>
      <c r="I1894" s="4" t="s">
        <v>231</v>
      </c>
      <c r="J1894" s="4" t="s">
        <v>232</v>
      </c>
      <c r="K1894" s="2">
        <v>2</v>
      </c>
      <c r="L1894" s="2">
        <v>599</v>
      </c>
      <c r="M1894" s="2">
        <v>1198</v>
      </c>
      <c r="N1894">
        <f t="shared" si="87"/>
        <v>2</v>
      </c>
      <c r="O1894">
        <f t="shared" si="88"/>
        <v>2021</v>
      </c>
      <c r="P1894">
        <f t="shared" si="89"/>
        <v>10</v>
      </c>
    </row>
    <row r="1895" spans="1:16" x14ac:dyDescent="0.25">
      <c r="A1895" s="2">
        <v>1894</v>
      </c>
      <c r="B1895" s="2">
        <v>67</v>
      </c>
      <c r="C1895" s="3">
        <v>44238</v>
      </c>
      <c r="D1895" s="4" t="s">
        <v>2999</v>
      </c>
      <c r="E1895" s="4" t="s">
        <v>3000</v>
      </c>
      <c r="F1895" s="4" t="s">
        <v>739</v>
      </c>
      <c r="G1895" s="4" t="s">
        <v>23</v>
      </c>
      <c r="H1895" s="4" t="s">
        <v>88</v>
      </c>
      <c r="I1895" s="4" t="s">
        <v>89</v>
      </c>
      <c r="J1895" s="4" t="s">
        <v>90</v>
      </c>
      <c r="K1895" s="2">
        <v>3</v>
      </c>
      <c r="L1895" s="2">
        <v>12</v>
      </c>
      <c r="M1895" s="2">
        <v>36</v>
      </c>
      <c r="N1895">
        <f t="shared" si="87"/>
        <v>2</v>
      </c>
      <c r="O1895">
        <f t="shared" si="88"/>
        <v>2021</v>
      </c>
      <c r="P1895">
        <f t="shared" si="89"/>
        <v>11</v>
      </c>
    </row>
    <row r="1896" spans="1:16" x14ac:dyDescent="0.25">
      <c r="A1896" s="2">
        <v>1895</v>
      </c>
      <c r="B1896" s="2">
        <v>1406</v>
      </c>
      <c r="C1896" s="3">
        <v>44238</v>
      </c>
      <c r="D1896" s="4" t="s">
        <v>1926</v>
      </c>
      <c r="E1896" s="4" t="s">
        <v>1927</v>
      </c>
      <c r="F1896" s="4" t="s">
        <v>104</v>
      </c>
      <c r="G1896" s="4" t="s">
        <v>105</v>
      </c>
      <c r="H1896" s="4" t="s">
        <v>88</v>
      </c>
      <c r="I1896" s="4" t="s">
        <v>459</v>
      </c>
      <c r="J1896" s="4" t="s">
        <v>460</v>
      </c>
      <c r="K1896" s="2">
        <v>3</v>
      </c>
      <c r="L1896" s="2">
        <v>9.99</v>
      </c>
      <c r="M1896" s="2">
        <v>29.97</v>
      </c>
      <c r="N1896">
        <f t="shared" si="87"/>
        <v>2</v>
      </c>
      <c r="O1896">
        <f t="shared" si="88"/>
        <v>2021</v>
      </c>
      <c r="P1896">
        <f t="shared" si="89"/>
        <v>11</v>
      </c>
    </row>
    <row r="1897" spans="1:16" x14ac:dyDescent="0.25">
      <c r="A1897" s="2">
        <v>1896</v>
      </c>
      <c r="B1897" s="2">
        <v>1161</v>
      </c>
      <c r="C1897" s="3">
        <v>44238</v>
      </c>
      <c r="D1897" s="4" t="s">
        <v>554</v>
      </c>
      <c r="E1897" s="4" t="s">
        <v>555</v>
      </c>
      <c r="F1897" s="4" t="s">
        <v>556</v>
      </c>
      <c r="G1897" s="4" t="s">
        <v>30</v>
      </c>
      <c r="H1897" s="4" t="s">
        <v>38</v>
      </c>
      <c r="I1897" s="4" t="s">
        <v>79</v>
      </c>
      <c r="J1897" s="4" t="s">
        <v>80</v>
      </c>
      <c r="K1897" s="2">
        <v>3</v>
      </c>
      <c r="L1897" s="2">
        <v>54</v>
      </c>
      <c r="M1897" s="2">
        <v>162</v>
      </c>
      <c r="N1897">
        <f t="shared" si="87"/>
        <v>2</v>
      </c>
      <c r="O1897">
        <f t="shared" si="88"/>
        <v>2021</v>
      </c>
      <c r="P1897">
        <f t="shared" si="89"/>
        <v>11</v>
      </c>
    </row>
    <row r="1898" spans="1:16" x14ac:dyDescent="0.25">
      <c r="A1898" s="2">
        <v>1897</v>
      </c>
      <c r="B1898" s="2">
        <v>620</v>
      </c>
      <c r="C1898" s="3">
        <v>44238</v>
      </c>
      <c r="D1898" s="4" t="s">
        <v>2104</v>
      </c>
      <c r="E1898" s="4" t="s">
        <v>2105</v>
      </c>
      <c r="F1898" s="4" t="s">
        <v>2106</v>
      </c>
      <c r="G1898" s="4" t="s">
        <v>111</v>
      </c>
      <c r="H1898" s="4" t="s">
        <v>17</v>
      </c>
      <c r="I1898" s="4" t="s">
        <v>151</v>
      </c>
      <c r="J1898" s="4" t="s">
        <v>152</v>
      </c>
      <c r="K1898" s="2">
        <v>2</v>
      </c>
      <c r="L1898" s="2">
        <v>20.95</v>
      </c>
      <c r="M1898" s="2">
        <v>41.9</v>
      </c>
      <c r="N1898">
        <f t="shared" si="87"/>
        <v>2</v>
      </c>
      <c r="O1898">
        <f t="shared" si="88"/>
        <v>2021</v>
      </c>
      <c r="P1898">
        <f t="shared" si="89"/>
        <v>11</v>
      </c>
    </row>
    <row r="1899" spans="1:16" x14ac:dyDescent="0.25">
      <c r="A1899" s="2">
        <v>1898</v>
      </c>
      <c r="B1899" s="2">
        <v>2079</v>
      </c>
      <c r="C1899" s="3">
        <v>44239</v>
      </c>
      <c r="D1899" s="4" t="s">
        <v>1042</v>
      </c>
      <c r="E1899" s="4" t="s">
        <v>1043</v>
      </c>
      <c r="F1899" s="4" t="s">
        <v>328</v>
      </c>
      <c r="G1899" s="4" t="s">
        <v>329</v>
      </c>
      <c r="H1899" s="4" t="s">
        <v>88</v>
      </c>
      <c r="I1899" s="4" t="s">
        <v>295</v>
      </c>
      <c r="J1899" s="4" t="s">
        <v>296</v>
      </c>
      <c r="K1899" s="2">
        <v>5</v>
      </c>
      <c r="L1899" s="2">
        <v>11.99</v>
      </c>
      <c r="M1899" s="2">
        <v>59.95</v>
      </c>
      <c r="N1899">
        <f t="shared" si="87"/>
        <v>2</v>
      </c>
      <c r="O1899">
        <f t="shared" si="88"/>
        <v>2021</v>
      </c>
      <c r="P1899">
        <f t="shared" si="89"/>
        <v>12</v>
      </c>
    </row>
    <row r="1900" spans="1:16" x14ac:dyDescent="0.25">
      <c r="A1900" s="2">
        <v>1899</v>
      </c>
      <c r="B1900" s="2">
        <v>1243</v>
      </c>
      <c r="C1900" s="3">
        <v>44239</v>
      </c>
      <c r="D1900" s="4" t="s">
        <v>3001</v>
      </c>
      <c r="E1900" s="4" t="s">
        <v>3002</v>
      </c>
      <c r="F1900" s="4" t="s">
        <v>120</v>
      </c>
      <c r="G1900" s="4" t="s">
        <v>30</v>
      </c>
      <c r="H1900" s="4" t="s">
        <v>31</v>
      </c>
      <c r="I1900" s="4" t="s">
        <v>63</v>
      </c>
      <c r="J1900" s="4" t="s">
        <v>64</v>
      </c>
      <c r="K1900" s="2">
        <v>5</v>
      </c>
      <c r="L1900" s="2">
        <v>44.95</v>
      </c>
      <c r="M1900" s="2">
        <v>224.75</v>
      </c>
      <c r="N1900">
        <f t="shared" si="87"/>
        <v>2</v>
      </c>
      <c r="O1900">
        <f t="shared" si="88"/>
        <v>2021</v>
      </c>
      <c r="P1900">
        <f t="shared" si="89"/>
        <v>12</v>
      </c>
    </row>
    <row r="1901" spans="1:16" x14ac:dyDescent="0.25">
      <c r="A1901" s="2">
        <v>1900</v>
      </c>
      <c r="B1901" s="2">
        <v>1616</v>
      </c>
      <c r="C1901" s="3">
        <v>44239</v>
      </c>
      <c r="D1901" s="4" t="s">
        <v>3003</v>
      </c>
      <c r="E1901" s="4" t="s">
        <v>3004</v>
      </c>
      <c r="F1901" s="4" t="s">
        <v>768</v>
      </c>
      <c r="G1901" s="4" t="s">
        <v>632</v>
      </c>
      <c r="H1901" s="4" t="s">
        <v>17</v>
      </c>
      <c r="I1901" s="4" t="s">
        <v>223</v>
      </c>
      <c r="J1901" s="4" t="s">
        <v>224</v>
      </c>
      <c r="K1901" s="2">
        <v>2</v>
      </c>
      <c r="L1901" s="2">
        <v>19.989999999999998</v>
      </c>
      <c r="M1901" s="2">
        <v>39.979999999999997</v>
      </c>
      <c r="N1901">
        <f t="shared" si="87"/>
        <v>2</v>
      </c>
      <c r="O1901">
        <f t="shared" si="88"/>
        <v>2021</v>
      </c>
      <c r="P1901">
        <f t="shared" si="89"/>
        <v>12</v>
      </c>
    </row>
    <row r="1902" spans="1:16" x14ac:dyDescent="0.25">
      <c r="A1902" s="2">
        <v>1901</v>
      </c>
      <c r="B1902" s="2">
        <v>628</v>
      </c>
      <c r="C1902" s="3">
        <v>44239</v>
      </c>
      <c r="D1902" s="4" t="s">
        <v>288</v>
      </c>
      <c r="E1902" s="4" t="s">
        <v>289</v>
      </c>
      <c r="F1902" s="4" t="s">
        <v>290</v>
      </c>
      <c r="G1902" s="4" t="s">
        <v>44</v>
      </c>
      <c r="H1902" s="4" t="s">
        <v>17</v>
      </c>
      <c r="I1902" s="4" t="s">
        <v>45</v>
      </c>
      <c r="J1902" s="4" t="s">
        <v>46</v>
      </c>
      <c r="K1902" s="2">
        <v>5</v>
      </c>
      <c r="L1902" s="2">
        <v>19.5</v>
      </c>
      <c r="M1902" s="2">
        <v>97.5</v>
      </c>
      <c r="N1902">
        <f t="shared" si="87"/>
        <v>2</v>
      </c>
      <c r="O1902">
        <f t="shared" si="88"/>
        <v>2021</v>
      </c>
      <c r="P1902">
        <f t="shared" si="89"/>
        <v>12</v>
      </c>
    </row>
    <row r="1903" spans="1:16" x14ac:dyDescent="0.25">
      <c r="A1903" s="2">
        <v>1902</v>
      </c>
      <c r="B1903" s="2">
        <v>1981</v>
      </c>
      <c r="C1903" s="3">
        <v>44239</v>
      </c>
      <c r="D1903" s="4" t="s">
        <v>3005</v>
      </c>
      <c r="E1903" s="4" t="s">
        <v>3006</v>
      </c>
      <c r="F1903" s="4" t="s">
        <v>649</v>
      </c>
      <c r="G1903" s="4" t="s">
        <v>23</v>
      </c>
      <c r="H1903" s="4" t="s">
        <v>24</v>
      </c>
      <c r="I1903" s="4" t="s">
        <v>231</v>
      </c>
      <c r="J1903" s="4" t="s">
        <v>232</v>
      </c>
      <c r="K1903" s="2">
        <v>6</v>
      </c>
      <c r="L1903" s="2">
        <v>599</v>
      </c>
      <c r="M1903" s="2">
        <v>3594</v>
      </c>
      <c r="N1903">
        <f t="shared" si="87"/>
        <v>2</v>
      </c>
      <c r="O1903">
        <f t="shared" si="88"/>
        <v>2021</v>
      </c>
      <c r="P1903">
        <f t="shared" si="89"/>
        <v>12</v>
      </c>
    </row>
    <row r="1904" spans="1:16" x14ac:dyDescent="0.25">
      <c r="A1904" s="2">
        <v>1903</v>
      </c>
      <c r="B1904" s="2">
        <v>1928</v>
      </c>
      <c r="C1904" s="3">
        <v>44239</v>
      </c>
      <c r="D1904" s="4" t="s">
        <v>813</v>
      </c>
      <c r="E1904" s="4" t="s">
        <v>814</v>
      </c>
      <c r="F1904" s="4" t="s">
        <v>258</v>
      </c>
      <c r="G1904" s="4" t="s">
        <v>259</v>
      </c>
      <c r="H1904" s="4" t="s">
        <v>88</v>
      </c>
      <c r="I1904" s="4" t="s">
        <v>660</v>
      </c>
      <c r="J1904" s="4" t="s">
        <v>661</v>
      </c>
      <c r="K1904" s="2">
        <v>2</v>
      </c>
      <c r="L1904" s="2">
        <v>4.99</v>
      </c>
      <c r="M1904" s="2">
        <v>9.98</v>
      </c>
      <c r="N1904">
        <f t="shared" si="87"/>
        <v>2</v>
      </c>
      <c r="O1904">
        <f t="shared" si="88"/>
        <v>2021</v>
      </c>
      <c r="P1904">
        <f t="shared" si="89"/>
        <v>12</v>
      </c>
    </row>
    <row r="1905" spans="1:16" ht="30" x14ac:dyDescent="0.25">
      <c r="A1905" s="2">
        <v>1904</v>
      </c>
      <c r="B1905" s="2">
        <v>1830</v>
      </c>
      <c r="C1905" s="3">
        <v>44240</v>
      </c>
      <c r="D1905" s="4" t="s">
        <v>406</v>
      </c>
      <c r="E1905" s="4" t="s">
        <v>407</v>
      </c>
      <c r="F1905" s="4" t="s">
        <v>408</v>
      </c>
      <c r="G1905" s="4" t="s">
        <v>62</v>
      </c>
      <c r="H1905" s="4" t="s">
        <v>17</v>
      </c>
      <c r="I1905" s="4" t="s">
        <v>353</v>
      </c>
      <c r="J1905" s="4" t="s">
        <v>354</v>
      </c>
      <c r="K1905" s="2">
        <v>4</v>
      </c>
      <c r="L1905" s="2">
        <v>19.5</v>
      </c>
      <c r="M1905" s="2">
        <v>78</v>
      </c>
      <c r="N1905">
        <f t="shared" si="87"/>
        <v>2</v>
      </c>
      <c r="O1905">
        <f t="shared" si="88"/>
        <v>2021</v>
      </c>
      <c r="P1905">
        <f t="shared" si="89"/>
        <v>13</v>
      </c>
    </row>
    <row r="1906" spans="1:16" x14ac:dyDescent="0.25">
      <c r="A1906" s="2">
        <v>1905</v>
      </c>
      <c r="B1906" s="2">
        <v>1194</v>
      </c>
      <c r="C1906" s="3">
        <v>44240</v>
      </c>
      <c r="D1906" s="4" t="s">
        <v>3007</v>
      </c>
      <c r="E1906" s="4" t="s">
        <v>3008</v>
      </c>
      <c r="F1906" s="4" t="s">
        <v>93</v>
      </c>
      <c r="G1906" s="4" t="s">
        <v>94</v>
      </c>
      <c r="H1906" s="4" t="s">
        <v>17</v>
      </c>
      <c r="I1906" s="4" t="s">
        <v>18</v>
      </c>
      <c r="J1906" s="4" t="s">
        <v>19</v>
      </c>
      <c r="K1906" s="2">
        <v>4</v>
      </c>
      <c r="L1906" s="2">
        <v>23.99</v>
      </c>
      <c r="M1906" s="2">
        <v>95.96</v>
      </c>
      <c r="N1906">
        <f t="shared" si="87"/>
        <v>2</v>
      </c>
      <c r="O1906">
        <f t="shared" si="88"/>
        <v>2021</v>
      </c>
      <c r="P1906">
        <f t="shared" si="89"/>
        <v>13</v>
      </c>
    </row>
    <row r="1907" spans="1:16" x14ac:dyDescent="0.25">
      <c r="A1907" s="2">
        <v>1906</v>
      </c>
      <c r="B1907" s="2">
        <v>852</v>
      </c>
      <c r="C1907" s="3">
        <v>44240</v>
      </c>
      <c r="D1907" s="4" t="s">
        <v>1742</v>
      </c>
      <c r="E1907" s="4" t="s">
        <v>1743</v>
      </c>
      <c r="F1907" s="4" t="s">
        <v>258</v>
      </c>
      <c r="G1907" s="4" t="s">
        <v>259</v>
      </c>
      <c r="H1907" s="4" t="s">
        <v>17</v>
      </c>
      <c r="I1907" s="4" t="s">
        <v>202</v>
      </c>
      <c r="J1907" s="4" t="s">
        <v>203</v>
      </c>
      <c r="K1907" s="2">
        <v>3</v>
      </c>
      <c r="L1907" s="2">
        <v>24.95</v>
      </c>
      <c r="M1907" s="2">
        <v>74.849999999999994</v>
      </c>
      <c r="N1907">
        <f t="shared" si="87"/>
        <v>2</v>
      </c>
      <c r="O1907">
        <f t="shared" si="88"/>
        <v>2021</v>
      </c>
      <c r="P1907">
        <f t="shared" si="89"/>
        <v>13</v>
      </c>
    </row>
    <row r="1908" spans="1:16" x14ac:dyDescent="0.25">
      <c r="A1908" s="2">
        <v>1907</v>
      </c>
      <c r="B1908" s="2">
        <v>35</v>
      </c>
      <c r="C1908" s="3">
        <v>44240</v>
      </c>
      <c r="D1908" s="4" t="s">
        <v>2577</v>
      </c>
      <c r="E1908" s="4" t="s">
        <v>2578</v>
      </c>
      <c r="F1908" s="4" t="s">
        <v>279</v>
      </c>
      <c r="G1908" s="4" t="s">
        <v>126</v>
      </c>
      <c r="H1908" s="4" t="s">
        <v>17</v>
      </c>
      <c r="I1908" s="4" t="s">
        <v>301</v>
      </c>
      <c r="J1908" s="4" t="s">
        <v>302</v>
      </c>
      <c r="K1908" s="2">
        <v>3</v>
      </c>
      <c r="L1908" s="2">
        <v>14.99</v>
      </c>
      <c r="M1908" s="2">
        <v>44.97</v>
      </c>
      <c r="N1908">
        <f t="shared" si="87"/>
        <v>2</v>
      </c>
      <c r="O1908">
        <f t="shared" si="88"/>
        <v>2021</v>
      </c>
      <c r="P1908">
        <f t="shared" si="89"/>
        <v>13</v>
      </c>
    </row>
    <row r="1909" spans="1:16" x14ac:dyDescent="0.25">
      <c r="A1909" s="2">
        <v>1908</v>
      </c>
      <c r="B1909" s="2">
        <v>818</v>
      </c>
      <c r="C1909" s="3">
        <v>44240</v>
      </c>
      <c r="D1909" s="4" t="s">
        <v>2187</v>
      </c>
      <c r="E1909" s="4" t="s">
        <v>2188</v>
      </c>
      <c r="F1909" s="4" t="s">
        <v>2189</v>
      </c>
      <c r="G1909" s="4" t="s">
        <v>75</v>
      </c>
      <c r="H1909" s="4" t="s">
        <v>88</v>
      </c>
      <c r="I1909" s="4" t="s">
        <v>89</v>
      </c>
      <c r="J1909" s="4" t="s">
        <v>90</v>
      </c>
      <c r="K1909" s="2">
        <v>6</v>
      </c>
      <c r="L1909" s="2">
        <v>12</v>
      </c>
      <c r="M1909" s="2">
        <v>72</v>
      </c>
      <c r="N1909">
        <f t="shared" si="87"/>
        <v>2</v>
      </c>
      <c r="O1909">
        <f t="shared" si="88"/>
        <v>2021</v>
      </c>
      <c r="P1909">
        <f t="shared" si="89"/>
        <v>13</v>
      </c>
    </row>
    <row r="1910" spans="1:16" x14ac:dyDescent="0.25">
      <c r="A1910" s="2">
        <v>1909</v>
      </c>
      <c r="B1910" s="2">
        <v>688</v>
      </c>
      <c r="C1910" s="3">
        <v>44240</v>
      </c>
      <c r="D1910" s="4" t="s">
        <v>3009</v>
      </c>
      <c r="E1910" s="4" t="s">
        <v>3010</v>
      </c>
      <c r="F1910" s="4" t="s">
        <v>542</v>
      </c>
      <c r="G1910" s="4" t="s">
        <v>543</v>
      </c>
      <c r="H1910" s="4" t="s">
        <v>56</v>
      </c>
      <c r="I1910" s="4" t="s">
        <v>366</v>
      </c>
      <c r="J1910" s="4" t="s">
        <v>367</v>
      </c>
      <c r="K1910" s="2">
        <v>2</v>
      </c>
      <c r="L1910" s="2">
        <v>189</v>
      </c>
      <c r="M1910" s="2">
        <v>378</v>
      </c>
      <c r="N1910">
        <f t="shared" si="87"/>
        <v>2</v>
      </c>
      <c r="O1910">
        <f t="shared" si="88"/>
        <v>2021</v>
      </c>
      <c r="P1910">
        <f t="shared" si="89"/>
        <v>13</v>
      </c>
    </row>
    <row r="1911" spans="1:16" x14ac:dyDescent="0.25">
      <c r="A1911" s="2">
        <v>1910</v>
      </c>
      <c r="B1911" s="2">
        <v>1307</v>
      </c>
      <c r="C1911" s="3">
        <v>44240</v>
      </c>
      <c r="D1911" s="4" t="s">
        <v>1102</v>
      </c>
      <c r="E1911" s="4" t="s">
        <v>1103</v>
      </c>
      <c r="F1911" s="4" t="s">
        <v>1104</v>
      </c>
      <c r="G1911" s="4" t="s">
        <v>62</v>
      </c>
      <c r="H1911" s="4" t="s">
        <v>56</v>
      </c>
      <c r="I1911" s="4" t="s">
        <v>216</v>
      </c>
      <c r="J1911" s="4" t="s">
        <v>217</v>
      </c>
      <c r="K1911" s="2">
        <v>5</v>
      </c>
      <c r="L1911" s="2">
        <v>189</v>
      </c>
      <c r="M1911" s="2">
        <v>945</v>
      </c>
      <c r="N1911">
        <f t="shared" si="87"/>
        <v>2</v>
      </c>
      <c r="O1911">
        <f t="shared" si="88"/>
        <v>2021</v>
      </c>
      <c r="P1911">
        <f t="shared" si="89"/>
        <v>13</v>
      </c>
    </row>
    <row r="1912" spans="1:16" x14ac:dyDescent="0.25">
      <c r="A1912" s="2">
        <v>1911</v>
      </c>
      <c r="B1912" s="2">
        <v>737</v>
      </c>
      <c r="C1912" s="3">
        <v>44240</v>
      </c>
      <c r="D1912" s="4" t="s">
        <v>3011</v>
      </c>
      <c r="E1912" s="4" t="s">
        <v>3012</v>
      </c>
      <c r="F1912" s="4" t="s">
        <v>696</v>
      </c>
      <c r="G1912" s="4" t="s">
        <v>62</v>
      </c>
      <c r="H1912" s="4" t="s">
        <v>88</v>
      </c>
      <c r="I1912" s="4" t="s">
        <v>529</v>
      </c>
      <c r="J1912" s="4" t="s">
        <v>530</v>
      </c>
      <c r="K1912" s="2">
        <v>5</v>
      </c>
      <c r="L1912" s="2">
        <v>8.99</v>
      </c>
      <c r="M1912" s="2">
        <v>44.95</v>
      </c>
      <c r="N1912">
        <f t="shared" si="87"/>
        <v>2</v>
      </c>
      <c r="O1912">
        <f t="shared" si="88"/>
        <v>2021</v>
      </c>
      <c r="P1912">
        <f t="shared" si="89"/>
        <v>13</v>
      </c>
    </row>
    <row r="1913" spans="1:16" x14ac:dyDescent="0.25">
      <c r="A1913" s="2">
        <v>1912</v>
      </c>
      <c r="B1913" s="2">
        <v>1247</v>
      </c>
      <c r="C1913" s="3">
        <v>44240</v>
      </c>
      <c r="D1913" s="4" t="s">
        <v>3013</v>
      </c>
      <c r="E1913" s="4" t="s">
        <v>3014</v>
      </c>
      <c r="F1913" s="4" t="s">
        <v>1487</v>
      </c>
      <c r="G1913" s="4" t="s">
        <v>576</v>
      </c>
      <c r="H1913" s="4" t="s">
        <v>38</v>
      </c>
      <c r="I1913" s="4" t="s">
        <v>39</v>
      </c>
      <c r="J1913" s="4" t="s">
        <v>40</v>
      </c>
      <c r="K1913" s="2">
        <v>3</v>
      </c>
      <c r="L1913" s="2">
        <v>69</v>
      </c>
      <c r="M1913" s="2">
        <v>207</v>
      </c>
      <c r="N1913">
        <f t="shared" si="87"/>
        <v>2</v>
      </c>
      <c r="O1913">
        <f t="shared" si="88"/>
        <v>2021</v>
      </c>
      <c r="P1913">
        <f t="shared" si="89"/>
        <v>13</v>
      </c>
    </row>
    <row r="1914" spans="1:16" x14ac:dyDescent="0.25">
      <c r="A1914" s="2">
        <v>1913</v>
      </c>
      <c r="B1914" s="2">
        <v>1735</v>
      </c>
      <c r="C1914" s="3">
        <v>44241</v>
      </c>
      <c r="D1914" s="4" t="s">
        <v>3015</v>
      </c>
      <c r="E1914" s="4" t="s">
        <v>3016</v>
      </c>
      <c r="F1914" s="4" t="s">
        <v>912</v>
      </c>
      <c r="G1914" s="4" t="s">
        <v>543</v>
      </c>
      <c r="H1914" s="4" t="s">
        <v>88</v>
      </c>
      <c r="I1914" s="4" t="s">
        <v>295</v>
      </c>
      <c r="J1914" s="4" t="s">
        <v>296</v>
      </c>
      <c r="K1914" s="2">
        <v>3</v>
      </c>
      <c r="L1914" s="2">
        <v>11.99</v>
      </c>
      <c r="M1914" s="2">
        <v>35.97</v>
      </c>
      <c r="N1914">
        <f t="shared" si="87"/>
        <v>2</v>
      </c>
      <c r="O1914">
        <f t="shared" si="88"/>
        <v>2021</v>
      </c>
      <c r="P1914">
        <f t="shared" si="89"/>
        <v>14</v>
      </c>
    </row>
    <row r="1915" spans="1:16" x14ac:dyDescent="0.25">
      <c r="A1915" s="2">
        <v>1914</v>
      </c>
      <c r="B1915" s="2">
        <v>1489</v>
      </c>
      <c r="C1915" s="3">
        <v>44241</v>
      </c>
      <c r="D1915" s="4" t="s">
        <v>2922</v>
      </c>
      <c r="E1915" s="4" t="s">
        <v>2923</v>
      </c>
      <c r="F1915" s="4" t="s">
        <v>542</v>
      </c>
      <c r="G1915" s="4" t="s">
        <v>543</v>
      </c>
      <c r="H1915" s="4" t="s">
        <v>17</v>
      </c>
      <c r="I1915" s="4" t="s">
        <v>202</v>
      </c>
      <c r="J1915" s="4" t="s">
        <v>203</v>
      </c>
      <c r="K1915" s="2">
        <v>2</v>
      </c>
      <c r="L1915" s="2">
        <v>24.95</v>
      </c>
      <c r="M1915" s="2">
        <v>49.9</v>
      </c>
      <c r="N1915">
        <f t="shared" si="87"/>
        <v>2</v>
      </c>
      <c r="O1915">
        <f t="shared" si="88"/>
        <v>2021</v>
      </c>
      <c r="P1915">
        <f t="shared" si="89"/>
        <v>14</v>
      </c>
    </row>
    <row r="1916" spans="1:16" x14ac:dyDescent="0.25">
      <c r="A1916" s="2">
        <v>1915</v>
      </c>
      <c r="B1916" s="2">
        <v>399</v>
      </c>
      <c r="C1916" s="3">
        <v>44241</v>
      </c>
      <c r="D1916" s="4" t="s">
        <v>3017</v>
      </c>
      <c r="E1916" s="4" t="s">
        <v>3018</v>
      </c>
      <c r="F1916" s="4" t="s">
        <v>2450</v>
      </c>
      <c r="G1916" s="4" t="s">
        <v>111</v>
      </c>
      <c r="H1916" s="4" t="s">
        <v>56</v>
      </c>
      <c r="I1916" s="4" t="s">
        <v>490</v>
      </c>
      <c r="J1916" s="4" t="s">
        <v>491</v>
      </c>
      <c r="K1916" s="2">
        <v>5</v>
      </c>
      <c r="L1916" s="2">
        <v>245</v>
      </c>
      <c r="M1916" s="2">
        <v>1225</v>
      </c>
      <c r="N1916">
        <f t="shared" si="87"/>
        <v>2</v>
      </c>
      <c r="O1916">
        <f t="shared" si="88"/>
        <v>2021</v>
      </c>
      <c r="P1916">
        <f t="shared" si="89"/>
        <v>14</v>
      </c>
    </row>
    <row r="1917" spans="1:16" x14ac:dyDescent="0.25">
      <c r="A1917" s="2">
        <v>1916</v>
      </c>
      <c r="B1917" s="2">
        <v>892</v>
      </c>
      <c r="C1917" s="3">
        <v>44241</v>
      </c>
      <c r="D1917" s="4" t="s">
        <v>2844</v>
      </c>
      <c r="E1917" s="4" t="s">
        <v>2845</v>
      </c>
      <c r="F1917" s="4" t="s">
        <v>583</v>
      </c>
      <c r="G1917" s="4" t="s">
        <v>198</v>
      </c>
      <c r="H1917" s="4" t="s">
        <v>70</v>
      </c>
      <c r="I1917" s="4" t="s">
        <v>71</v>
      </c>
      <c r="J1917" s="4" t="s">
        <v>72</v>
      </c>
      <c r="K1917" s="2">
        <v>4</v>
      </c>
      <c r="L1917" s="2">
        <v>250</v>
      </c>
      <c r="M1917" s="2">
        <v>1000</v>
      </c>
      <c r="N1917">
        <f t="shared" si="87"/>
        <v>2</v>
      </c>
      <c r="O1917">
        <f t="shared" si="88"/>
        <v>2021</v>
      </c>
      <c r="P1917">
        <f t="shared" si="89"/>
        <v>14</v>
      </c>
    </row>
    <row r="1918" spans="1:16" x14ac:dyDescent="0.25">
      <c r="A1918" s="2">
        <v>1917</v>
      </c>
      <c r="B1918" s="2">
        <v>1303</v>
      </c>
      <c r="C1918" s="3">
        <v>44241</v>
      </c>
      <c r="D1918" s="4" t="s">
        <v>1181</v>
      </c>
      <c r="E1918" s="4" t="s">
        <v>1182</v>
      </c>
      <c r="F1918" s="4" t="s">
        <v>1128</v>
      </c>
      <c r="G1918" s="4" t="s">
        <v>244</v>
      </c>
      <c r="H1918" s="4" t="s">
        <v>70</v>
      </c>
      <c r="I1918" s="4" t="s">
        <v>129</v>
      </c>
      <c r="J1918" s="4" t="s">
        <v>130</v>
      </c>
      <c r="K1918" s="2">
        <v>2</v>
      </c>
      <c r="L1918" s="2">
        <v>395</v>
      </c>
      <c r="M1918" s="2">
        <v>790</v>
      </c>
      <c r="N1918">
        <f t="shared" si="87"/>
        <v>2</v>
      </c>
      <c r="O1918">
        <f t="shared" si="88"/>
        <v>2021</v>
      </c>
      <c r="P1918">
        <f t="shared" si="89"/>
        <v>14</v>
      </c>
    </row>
    <row r="1919" spans="1:16" x14ac:dyDescent="0.25">
      <c r="A1919" s="2">
        <v>1918</v>
      </c>
      <c r="B1919" s="2">
        <v>752</v>
      </c>
      <c r="C1919" s="3">
        <v>44242</v>
      </c>
      <c r="D1919" s="4" t="s">
        <v>3019</v>
      </c>
      <c r="E1919" s="4" t="s">
        <v>3020</v>
      </c>
      <c r="F1919" s="4" t="s">
        <v>718</v>
      </c>
      <c r="G1919" s="4" t="s">
        <v>576</v>
      </c>
      <c r="H1919" s="4" t="s">
        <v>38</v>
      </c>
      <c r="I1919" s="4" t="s">
        <v>79</v>
      </c>
      <c r="J1919" s="4" t="s">
        <v>80</v>
      </c>
      <c r="K1919" s="2">
        <v>5</v>
      </c>
      <c r="L1919" s="2">
        <v>54</v>
      </c>
      <c r="M1919" s="2">
        <v>270</v>
      </c>
      <c r="N1919">
        <f t="shared" si="87"/>
        <v>2</v>
      </c>
      <c r="O1919">
        <f t="shared" si="88"/>
        <v>2021</v>
      </c>
      <c r="P1919">
        <f t="shared" si="89"/>
        <v>15</v>
      </c>
    </row>
    <row r="1920" spans="1:16" x14ac:dyDescent="0.25">
      <c r="A1920" s="2">
        <v>1919</v>
      </c>
      <c r="B1920" s="2">
        <v>379</v>
      </c>
      <c r="C1920" s="3">
        <v>44242</v>
      </c>
      <c r="D1920" s="4" t="s">
        <v>2162</v>
      </c>
      <c r="E1920" s="4" t="s">
        <v>2163</v>
      </c>
      <c r="F1920" s="4" t="s">
        <v>2164</v>
      </c>
      <c r="G1920" s="4" t="s">
        <v>665</v>
      </c>
      <c r="H1920" s="4" t="s">
        <v>31</v>
      </c>
      <c r="I1920" s="4" t="s">
        <v>473</v>
      </c>
      <c r="J1920" s="4" t="s">
        <v>474</v>
      </c>
      <c r="K1920" s="2">
        <v>4</v>
      </c>
      <c r="L1920" s="2">
        <v>34.99</v>
      </c>
      <c r="M1920" s="2">
        <v>139.96</v>
      </c>
      <c r="N1920">
        <f t="shared" si="87"/>
        <v>2</v>
      </c>
      <c r="O1920">
        <f t="shared" si="88"/>
        <v>2021</v>
      </c>
      <c r="P1920">
        <f t="shared" si="89"/>
        <v>15</v>
      </c>
    </row>
    <row r="1921" spans="1:16" x14ac:dyDescent="0.25">
      <c r="A1921" s="2">
        <v>1920</v>
      </c>
      <c r="B1921" s="2">
        <v>1277</v>
      </c>
      <c r="C1921" s="3">
        <v>44242</v>
      </c>
      <c r="D1921" s="4" t="s">
        <v>2316</v>
      </c>
      <c r="E1921" s="4" t="s">
        <v>2317</v>
      </c>
      <c r="F1921" s="4" t="s">
        <v>486</v>
      </c>
      <c r="G1921" s="4" t="s">
        <v>62</v>
      </c>
      <c r="H1921" s="4" t="s">
        <v>17</v>
      </c>
      <c r="I1921" s="4" t="s">
        <v>175</v>
      </c>
      <c r="J1921" s="4" t="s">
        <v>176</v>
      </c>
      <c r="K1921" s="2">
        <v>3</v>
      </c>
      <c r="L1921" s="2">
        <v>12.99</v>
      </c>
      <c r="M1921" s="2">
        <v>38.97</v>
      </c>
      <c r="N1921">
        <f t="shared" si="87"/>
        <v>2</v>
      </c>
      <c r="O1921">
        <f t="shared" si="88"/>
        <v>2021</v>
      </c>
      <c r="P1921">
        <f t="shared" si="89"/>
        <v>15</v>
      </c>
    </row>
    <row r="1922" spans="1:16" x14ac:dyDescent="0.25">
      <c r="A1922" s="2">
        <v>1921</v>
      </c>
      <c r="B1922" s="2">
        <v>1987</v>
      </c>
      <c r="C1922" s="3">
        <v>44242</v>
      </c>
      <c r="D1922" s="4" t="s">
        <v>3021</v>
      </c>
      <c r="E1922" s="4" t="s">
        <v>3022</v>
      </c>
      <c r="F1922" s="4" t="s">
        <v>104</v>
      </c>
      <c r="G1922" s="4" t="s">
        <v>105</v>
      </c>
      <c r="H1922" s="4" t="s">
        <v>38</v>
      </c>
      <c r="I1922" s="4" t="s">
        <v>265</v>
      </c>
      <c r="J1922" s="4" t="s">
        <v>266</v>
      </c>
      <c r="K1922" s="2">
        <v>3</v>
      </c>
      <c r="L1922" s="2">
        <v>167</v>
      </c>
      <c r="M1922" s="2">
        <v>501</v>
      </c>
      <c r="N1922">
        <f t="shared" si="87"/>
        <v>2</v>
      </c>
      <c r="O1922">
        <f t="shared" si="88"/>
        <v>2021</v>
      </c>
      <c r="P1922">
        <f t="shared" si="89"/>
        <v>15</v>
      </c>
    </row>
    <row r="1923" spans="1:16" x14ac:dyDescent="0.25">
      <c r="A1923" s="2">
        <v>1922</v>
      </c>
      <c r="B1923" s="2">
        <v>45</v>
      </c>
      <c r="C1923" s="3">
        <v>44242</v>
      </c>
      <c r="D1923" s="4" t="s">
        <v>2493</v>
      </c>
      <c r="E1923" s="4" t="s">
        <v>2494</v>
      </c>
      <c r="F1923" s="4" t="s">
        <v>709</v>
      </c>
      <c r="G1923" s="4" t="s">
        <v>576</v>
      </c>
      <c r="H1923" s="4" t="s">
        <v>24</v>
      </c>
      <c r="I1923" s="4" t="s">
        <v>106</v>
      </c>
      <c r="J1923" s="4" t="s">
        <v>107</v>
      </c>
      <c r="K1923" s="2">
        <v>1</v>
      </c>
      <c r="L1923" s="2">
        <v>899</v>
      </c>
      <c r="M1923" s="2">
        <v>899</v>
      </c>
      <c r="N1923">
        <f t="shared" ref="N1923:N1986" si="90">MONTH(C1923)</f>
        <v>2</v>
      </c>
      <c r="O1923">
        <f t="shared" ref="O1923:O1986" si="91">YEAR(C1923)</f>
        <v>2021</v>
      </c>
      <c r="P1923">
        <f t="shared" ref="P1923:P1986" si="92">DAY(C1923)</f>
        <v>15</v>
      </c>
    </row>
    <row r="1924" spans="1:16" x14ac:dyDescent="0.25">
      <c r="A1924" s="2">
        <v>1923</v>
      </c>
      <c r="B1924" s="2">
        <v>1315</v>
      </c>
      <c r="C1924" s="3">
        <v>44242</v>
      </c>
      <c r="D1924" s="4" t="s">
        <v>1240</v>
      </c>
      <c r="E1924" s="4" t="s">
        <v>1241</v>
      </c>
      <c r="F1924" s="4" t="s">
        <v>61</v>
      </c>
      <c r="G1924" s="4" t="s">
        <v>62</v>
      </c>
      <c r="H1924" s="4" t="s">
        <v>31</v>
      </c>
      <c r="I1924" s="4" t="s">
        <v>435</v>
      </c>
      <c r="J1924" s="4" t="s">
        <v>436</v>
      </c>
      <c r="K1924" s="2">
        <v>3</v>
      </c>
      <c r="L1924" s="2">
        <v>29.99</v>
      </c>
      <c r="M1924" s="2">
        <v>89.97</v>
      </c>
      <c r="N1924">
        <f t="shared" si="90"/>
        <v>2</v>
      </c>
      <c r="O1924">
        <f t="shared" si="91"/>
        <v>2021</v>
      </c>
      <c r="P1924">
        <f t="shared" si="92"/>
        <v>15</v>
      </c>
    </row>
    <row r="1925" spans="1:16" x14ac:dyDescent="0.25">
      <c r="A1925" s="2">
        <v>1924</v>
      </c>
      <c r="B1925" s="2">
        <v>1549</v>
      </c>
      <c r="C1925" s="3">
        <v>44242</v>
      </c>
      <c r="D1925" s="4" t="s">
        <v>737</v>
      </c>
      <c r="E1925" s="4" t="s">
        <v>738</v>
      </c>
      <c r="F1925" s="4" t="s">
        <v>739</v>
      </c>
      <c r="G1925" s="4" t="s">
        <v>23</v>
      </c>
      <c r="H1925" s="4" t="s">
        <v>17</v>
      </c>
      <c r="I1925" s="4" t="s">
        <v>45</v>
      </c>
      <c r="J1925" s="4" t="s">
        <v>46</v>
      </c>
      <c r="K1925" s="2">
        <v>3</v>
      </c>
      <c r="L1925" s="2">
        <v>19.5</v>
      </c>
      <c r="M1925" s="2">
        <v>58.5</v>
      </c>
      <c r="N1925">
        <f t="shared" si="90"/>
        <v>2</v>
      </c>
      <c r="O1925">
        <f t="shared" si="91"/>
        <v>2021</v>
      </c>
      <c r="P1925">
        <f t="shared" si="92"/>
        <v>15</v>
      </c>
    </row>
    <row r="1926" spans="1:16" x14ac:dyDescent="0.25">
      <c r="A1926" s="2">
        <v>1925</v>
      </c>
      <c r="B1926" s="2">
        <v>971</v>
      </c>
      <c r="C1926" s="3">
        <v>44243</v>
      </c>
      <c r="D1926" s="4" t="s">
        <v>3023</v>
      </c>
      <c r="E1926" s="4" t="s">
        <v>3024</v>
      </c>
      <c r="F1926" s="4" t="s">
        <v>258</v>
      </c>
      <c r="G1926" s="4" t="s">
        <v>259</v>
      </c>
      <c r="H1926" s="4" t="s">
        <v>38</v>
      </c>
      <c r="I1926" s="4" t="s">
        <v>643</v>
      </c>
      <c r="J1926" s="4" t="s">
        <v>644</v>
      </c>
      <c r="K1926" s="2">
        <v>4</v>
      </c>
      <c r="L1926" s="2">
        <v>89</v>
      </c>
      <c r="M1926" s="2">
        <v>356</v>
      </c>
      <c r="N1926">
        <f t="shared" si="90"/>
        <v>2</v>
      </c>
      <c r="O1926">
        <f t="shared" si="91"/>
        <v>2021</v>
      </c>
      <c r="P1926">
        <f t="shared" si="92"/>
        <v>16</v>
      </c>
    </row>
    <row r="1927" spans="1:16" x14ac:dyDescent="0.25">
      <c r="A1927" s="2">
        <v>1926</v>
      </c>
      <c r="B1927" s="2">
        <v>603</v>
      </c>
      <c r="C1927" s="3">
        <v>44243</v>
      </c>
      <c r="D1927" s="4" t="s">
        <v>1986</v>
      </c>
      <c r="E1927" s="4" t="s">
        <v>1987</v>
      </c>
      <c r="F1927" s="4" t="s">
        <v>1294</v>
      </c>
      <c r="G1927" s="4" t="s">
        <v>347</v>
      </c>
      <c r="H1927" s="4" t="s">
        <v>88</v>
      </c>
      <c r="I1927" s="4" t="s">
        <v>89</v>
      </c>
      <c r="J1927" s="4" t="s">
        <v>90</v>
      </c>
      <c r="K1927" s="2">
        <v>3</v>
      </c>
      <c r="L1927" s="2">
        <v>12</v>
      </c>
      <c r="M1927" s="2">
        <v>36</v>
      </c>
      <c r="N1927">
        <f t="shared" si="90"/>
        <v>2</v>
      </c>
      <c r="O1927">
        <f t="shared" si="91"/>
        <v>2021</v>
      </c>
      <c r="P1927">
        <f t="shared" si="92"/>
        <v>16</v>
      </c>
    </row>
    <row r="1928" spans="1:16" ht="30" x14ac:dyDescent="0.25">
      <c r="A1928" s="2">
        <v>1927</v>
      </c>
      <c r="B1928" s="2">
        <v>571</v>
      </c>
      <c r="C1928" s="3">
        <v>44243</v>
      </c>
      <c r="D1928" s="4" t="s">
        <v>3025</v>
      </c>
      <c r="E1928" s="4" t="s">
        <v>3026</v>
      </c>
      <c r="F1928" s="4" t="s">
        <v>631</v>
      </c>
      <c r="G1928" s="4" t="s">
        <v>632</v>
      </c>
      <c r="H1928" s="4" t="s">
        <v>31</v>
      </c>
      <c r="I1928" s="4" t="s">
        <v>468</v>
      </c>
      <c r="J1928" s="4" t="s">
        <v>469</v>
      </c>
      <c r="K1928" s="2">
        <v>2</v>
      </c>
      <c r="L1928" s="2">
        <v>27.5</v>
      </c>
      <c r="M1928" s="2">
        <v>55</v>
      </c>
      <c r="N1928">
        <f t="shared" si="90"/>
        <v>2</v>
      </c>
      <c r="O1928">
        <f t="shared" si="91"/>
        <v>2021</v>
      </c>
      <c r="P1928">
        <f t="shared" si="92"/>
        <v>16</v>
      </c>
    </row>
    <row r="1929" spans="1:16" x14ac:dyDescent="0.25">
      <c r="A1929" s="2">
        <v>1928</v>
      </c>
      <c r="B1929" s="2">
        <v>263</v>
      </c>
      <c r="C1929" s="3">
        <v>44243</v>
      </c>
      <c r="D1929" s="4" t="s">
        <v>2871</v>
      </c>
      <c r="E1929" s="4" t="s">
        <v>2872</v>
      </c>
      <c r="F1929" s="4" t="s">
        <v>55</v>
      </c>
      <c r="G1929" s="4" t="s">
        <v>23</v>
      </c>
      <c r="H1929" s="4" t="s">
        <v>70</v>
      </c>
      <c r="I1929" s="4" t="s">
        <v>431</v>
      </c>
      <c r="J1929" s="4" t="s">
        <v>432</v>
      </c>
      <c r="K1929" s="2">
        <v>4</v>
      </c>
      <c r="L1929" s="2">
        <v>455</v>
      </c>
      <c r="M1929" s="2">
        <v>1820</v>
      </c>
      <c r="N1929">
        <f t="shared" si="90"/>
        <v>2</v>
      </c>
      <c r="O1929">
        <f t="shared" si="91"/>
        <v>2021</v>
      </c>
      <c r="P1929">
        <f t="shared" si="92"/>
        <v>16</v>
      </c>
    </row>
    <row r="1930" spans="1:16" x14ac:dyDescent="0.25">
      <c r="A1930" s="2">
        <v>1929</v>
      </c>
      <c r="B1930" s="2">
        <v>1258</v>
      </c>
      <c r="C1930" s="3">
        <v>44243</v>
      </c>
      <c r="D1930" s="4" t="s">
        <v>908</v>
      </c>
      <c r="E1930" s="4" t="s">
        <v>909</v>
      </c>
      <c r="F1930" s="4" t="s">
        <v>269</v>
      </c>
      <c r="G1930" s="4" t="s">
        <v>62</v>
      </c>
      <c r="H1930" s="4" t="s">
        <v>31</v>
      </c>
      <c r="I1930" s="4" t="s">
        <v>32</v>
      </c>
      <c r="J1930" s="4" t="s">
        <v>33</v>
      </c>
      <c r="K1930" s="2">
        <v>2</v>
      </c>
      <c r="L1930" s="2">
        <v>37.99</v>
      </c>
      <c r="M1930" s="2">
        <v>75.98</v>
      </c>
      <c r="N1930">
        <f t="shared" si="90"/>
        <v>2</v>
      </c>
      <c r="O1930">
        <f t="shared" si="91"/>
        <v>2021</v>
      </c>
      <c r="P1930">
        <f t="shared" si="92"/>
        <v>16</v>
      </c>
    </row>
    <row r="1931" spans="1:16" x14ac:dyDescent="0.25">
      <c r="A1931" s="2">
        <v>1930</v>
      </c>
      <c r="B1931" s="2">
        <v>1190</v>
      </c>
      <c r="C1931" s="3">
        <v>44243</v>
      </c>
      <c r="D1931" s="4" t="s">
        <v>3027</v>
      </c>
      <c r="E1931" s="4" t="s">
        <v>3028</v>
      </c>
      <c r="F1931" s="4" t="s">
        <v>43</v>
      </c>
      <c r="G1931" s="4" t="s">
        <v>44</v>
      </c>
      <c r="H1931" s="4" t="s">
        <v>38</v>
      </c>
      <c r="I1931" s="4" t="s">
        <v>265</v>
      </c>
      <c r="J1931" s="4" t="s">
        <v>266</v>
      </c>
      <c r="K1931" s="2">
        <v>3</v>
      </c>
      <c r="L1931" s="2">
        <v>167</v>
      </c>
      <c r="M1931" s="2">
        <v>501</v>
      </c>
      <c r="N1931">
        <f t="shared" si="90"/>
        <v>2</v>
      </c>
      <c r="O1931">
        <f t="shared" si="91"/>
        <v>2021</v>
      </c>
      <c r="P1931">
        <f t="shared" si="92"/>
        <v>16</v>
      </c>
    </row>
    <row r="1932" spans="1:16" x14ac:dyDescent="0.25">
      <c r="A1932" s="2">
        <v>1931</v>
      </c>
      <c r="B1932" s="2">
        <v>1472</v>
      </c>
      <c r="C1932" s="3">
        <v>44243</v>
      </c>
      <c r="D1932" s="4" t="s">
        <v>3029</v>
      </c>
      <c r="E1932" s="4" t="s">
        <v>3030</v>
      </c>
      <c r="F1932" s="4" t="s">
        <v>1484</v>
      </c>
      <c r="G1932" s="4" t="s">
        <v>30</v>
      </c>
      <c r="H1932" s="4" t="s">
        <v>88</v>
      </c>
      <c r="I1932" s="4" t="s">
        <v>459</v>
      </c>
      <c r="J1932" s="4" t="s">
        <v>460</v>
      </c>
      <c r="K1932" s="2">
        <v>4</v>
      </c>
      <c r="L1932" s="2">
        <v>9.99</v>
      </c>
      <c r="M1932" s="2">
        <v>39.96</v>
      </c>
      <c r="N1932">
        <f t="shared" si="90"/>
        <v>2</v>
      </c>
      <c r="O1932">
        <f t="shared" si="91"/>
        <v>2021</v>
      </c>
      <c r="P1932">
        <f t="shared" si="92"/>
        <v>16</v>
      </c>
    </row>
    <row r="1933" spans="1:16" x14ac:dyDescent="0.25">
      <c r="A1933" s="2">
        <v>1932</v>
      </c>
      <c r="B1933" s="2">
        <v>211</v>
      </c>
      <c r="C1933" s="3">
        <v>44243</v>
      </c>
      <c r="D1933" s="4" t="s">
        <v>1192</v>
      </c>
      <c r="E1933" s="4" t="s">
        <v>1193</v>
      </c>
      <c r="F1933" s="4" t="s">
        <v>1194</v>
      </c>
      <c r="G1933" s="4" t="s">
        <v>126</v>
      </c>
      <c r="H1933" s="4" t="s">
        <v>17</v>
      </c>
      <c r="I1933" s="4" t="s">
        <v>517</v>
      </c>
      <c r="J1933" s="4" t="s">
        <v>518</v>
      </c>
      <c r="K1933" s="2">
        <v>4</v>
      </c>
      <c r="L1933" s="2">
        <v>13.99</v>
      </c>
      <c r="M1933" s="2">
        <v>55.96</v>
      </c>
      <c r="N1933">
        <f t="shared" si="90"/>
        <v>2</v>
      </c>
      <c r="O1933">
        <f t="shared" si="91"/>
        <v>2021</v>
      </c>
      <c r="P1933">
        <f t="shared" si="92"/>
        <v>16</v>
      </c>
    </row>
    <row r="1934" spans="1:16" x14ac:dyDescent="0.25">
      <c r="A1934" s="2">
        <v>1933</v>
      </c>
      <c r="B1934" s="2">
        <v>1596</v>
      </c>
      <c r="C1934" s="3">
        <v>44244</v>
      </c>
      <c r="D1934" s="4" t="s">
        <v>3031</v>
      </c>
      <c r="E1934" s="4" t="s">
        <v>3032</v>
      </c>
      <c r="F1934" s="4" t="s">
        <v>75</v>
      </c>
      <c r="G1934" s="4" t="s">
        <v>76</v>
      </c>
      <c r="H1934" s="4" t="s">
        <v>24</v>
      </c>
      <c r="I1934" s="4" t="s">
        <v>415</v>
      </c>
      <c r="J1934" s="4" t="s">
        <v>416</v>
      </c>
      <c r="K1934" s="2">
        <v>3</v>
      </c>
      <c r="L1934" s="2">
        <v>699</v>
      </c>
      <c r="M1934" s="2">
        <v>2097</v>
      </c>
      <c r="N1934">
        <f t="shared" si="90"/>
        <v>2</v>
      </c>
      <c r="O1934">
        <f t="shared" si="91"/>
        <v>2021</v>
      </c>
      <c r="P1934">
        <f t="shared" si="92"/>
        <v>17</v>
      </c>
    </row>
    <row r="1935" spans="1:16" x14ac:dyDescent="0.25">
      <c r="A1935" s="2">
        <v>1934</v>
      </c>
      <c r="B1935" s="2">
        <v>180</v>
      </c>
      <c r="C1935" s="3">
        <v>44244</v>
      </c>
      <c r="D1935" s="4" t="s">
        <v>2751</v>
      </c>
      <c r="E1935" s="4" t="s">
        <v>2752</v>
      </c>
      <c r="F1935" s="4" t="s">
        <v>1546</v>
      </c>
      <c r="G1935" s="4" t="s">
        <v>23</v>
      </c>
      <c r="H1935" s="4" t="s">
        <v>24</v>
      </c>
      <c r="I1935" s="4" t="s">
        <v>251</v>
      </c>
      <c r="J1935" s="4" t="s">
        <v>252</v>
      </c>
      <c r="K1935" s="2">
        <v>4</v>
      </c>
      <c r="L1935" s="2">
        <v>684</v>
      </c>
      <c r="M1935" s="2">
        <v>2736</v>
      </c>
      <c r="N1935">
        <f t="shared" si="90"/>
        <v>2</v>
      </c>
      <c r="O1935">
        <f t="shared" si="91"/>
        <v>2021</v>
      </c>
      <c r="P1935">
        <f t="shared" si="92"/>
        <v>17</v>
      </c>
    </row>
    <row r="1936" spans="1:16" x14ac:dyDescent="0.25">
      <c r="A1936" s="2">
        <v>1935</v>
      </c>
      <c r="B1936" s="2">
        <v>185</v>
      </c>
      <c r="C1936" s="3">
        <v>44245</v>
      </c>
      <c r="D1936" s="4" t="s">
        <v>314</v>
      </c>
      <c r="E1936" s="4" t="s">
        <v>315</v>
      </c>
      <c r="F1936" s="4" t="s">
        <v>316</v>
      </c>
      <c r="G1936" s="4" t="s">
        <v>62</v>
      </c>
      <c r="H1936" s="4" t="s">
        <v>17</v>
      </c>
      <c r="I1936" s="4" t="s">
        <v>223</v>
      </c>
      <c r="J1936" s="4" t="s">
        <v>224</v>
      </c>
      <c r="K1936" s="2">
        <v>4</v>
      </c>
      <c r="L1936" s="2">
        <v>19.989999999999998</v>
      </c>
      <c r="M1936" s="2">
        <v>79.959999999999994</v>
      </c>
      <c r="N1936">
        <f t="shared" si="90"/>
        <v>2</v>
      </c>
      <c r="O1936">
        <f t="shared" si="91"/>
        <v>2021</v>
      </c>
      <c r="P1936">
        <f t="shared" si="92"/>
        <v>18</v>
      </c>
    </row>
    <row r="1937" spans="1:16" x14ac:dyDescent="0.25">
      <c r="A1937" s="2">
        <v>1936</v>
      </c>
      <c r="B1937" s="2">
        <v>628</v>
      </c>
      <c r="C1937" s="3">
        <v>44245</v>
      </c>
      <c r="D1937" s="4" t="s">
        <v>288</v>
      </c>
      <c r="E1937" s="4" t="s">
        <v>289</v>
      </c>
      <c r="F1937" s="4" t="s">
        <v>290</v>
      </c>
      <c r="G1937" s="4" t="s">
        <v>44</v>
      </c>
      <c r="H1937" s="4" t="s">
        <v>56</v>
      </c>
      <c r="I1937" s="4" t="s">
        <v>490</v>
      </c>
      <c r="J1937" s="4" t="s">
        <v>491</v>
      </c>
      <c r="K1937" s="2">
        <v>3</v>
      </c>
      <c r="L1937" s="2">
        <v>245</v>
      </c>
      <c r="M1937" s="2">
        <v>735</v>
      </c>
      <c r="N1937">
        <f t="shared" si="90"/>
        <v>2</v>
      </c>
      <c r="O1937">
        <f t="shared" si="91"/>
        <v>2021</v>
      </c>
      <c r="P1937">
        <f t="shared" si="92"/>
        <v>18</v>
      </c>
    </row>
    <row r="1938" spans="1:16" x14ac:dyDescent="0.25">
      <c r="A1938" s="2">
        <v>1937</v>
      </c>
      <c r="B1938" s="2">
        <v>2012</v>
      </c>
      <c r="C1938" s="3">
        <v>44245</v>
      </c>
      <c r="D1938" s="4" t="s">
        <v>3033</v>
      </c>
      <c r="E1938" s="4" t="s">
        <v>3034</v>
      </c>
      <c r="F1938" s="4" t="s">
        <v>2671</v>
      </c>
      <c r="G1938" s="4" t="s">
        <v>62</v>
      </c>
      <c r="H1938" s="4" t="s">
        <v>31</v>
      </c>
      <c r="I1938" s="4" t="s">
        <v>141</v>
      </c>
      <c r="J1938" s="4" t="s">
        <v>142</v>
      </c>
      <c r="K1938" s="2">
        <v>4</v>
      </c>
      <c r="L1938" s="2">
        <v>49.95</v>
      </c>
      <c r="M1938" s="2">
        <v>199.8</v>
      </c>
      <c r="N1938">
        <f t="shared" si="90"/>
        <v>2</v>
      </c>
      <c r="O1938">
        <f t="shared" si="91"/>
        <v>2021</v>
      </c>
      <c r="P1938">
        <f t="shared" si="92"/>
        <v>18</v>
      </c>
    </row>
    <row r="1939" spans="1:16" x14ac:dyDescent="0.25">
      <c r="A1939" s="2">
        <v>1938</v>
      </c>
      <c r="B1939" s="2">
        <v>1043</v>
      </c>
      <c r="C1939" s="3">
        <v>44245</v>
      </c>
      <c r="D1939" s="4" t="s">
        <v>747</v>
      </c>
      <c r="E1939" s="4" t="s">
        <v>748</v>
      </c>
      <c r="F1939" s="4" t="s">
        <v>749</v>
      </c>
      <c r="G1939" s="4" t="s">
        <v>192</v>
      </c>
      <c r="H1939" s="4" t="s">
        <v>70</v>
      </c>
      <c r="I1939" s="4" t="s">
        <v>409</v>
      </c>
      <c r="J1939" s="4" t="s">
        <v>410</v>
      </c>
      <c r="K1939" s="2">
        <v>2</v>
      </c>
      <c r="L1939" s="2">
        <v>450</v>
      </c>
      <c r="M1939" s="2">
        <v>900</v>
      </c>
      <c r="N1939">
        <f t="shared" si="90"/>
        <v>2</v>
      </c>
      <c r="O1939">
        <f t="shared" si="91"/>
        <v>2021</v>
      </c>
      <c r="P1939">
        <f t="shared" si="92"/>
        <v>18</v>
      </c>
    </row>
    <row r="1940" spans="1:16" x14ac:dyDescent="0.25">
      <c r="A1940" s="2">
        <v>1939</v>
      </c>
      <c r="B1940" s="2">
        <v>1956</v>
      </c>
      <c r="C1940" s="3">
        <v>44246</v>
      </c>
      <c r="D1940" s="4" t="s">
        <v>3035</v>
      </c>
      <c r="E1940" s="4" t="s">
        <v>3036</v>
      </c>
      <c r="F1940" s="4" t="s">
        <v>622</v>
      </c>
      <c r="G1940" s="4" t="s">
        <v>30</v>
      </c>
      <c r="H1940" s="4" t="s">
        <v>70</v>
      </c>
      <c r="I1940" s="4" t="s">
        <v>409</v>
      </c>
      <c r="J1940" s="4" t="s">
        <v>410</v>
      </c>
      <c r="K1940" s="2">
        <v>4</v>
      </c>
      <c r="L1940" s="2">
        <v>450</v>
      </c>
      <c r="M1940" s="2">
        <v>1800</v>
      </c>
      <c r="N1940">
        <f t="shared" si="90"/>
        <v>2</v>
      </c>
      <c r="O1940">
        <f t="shared" si="91"/>
        <v>2021</v>
      </c>
      <c r="P1940">
        <f t="shared" si="92"/>
        <v>19</v>
      </c>
    </row>
    <row r="1941" spans="1:16" x14ac:dyDescent="0.25">
      <c r="A1941" s="2">
        <v>1940</v>
      </c>
      <c r="B1941" s="2">
        <v>262</v>
      </c>
      <c r="C1941" s="3">
        <v>44246</v>
      </c>
      <c r="D1941" s="4" t="s">
        <v>3037</v>
      </c>
      <c r="E1941" s="4" t="s">
        <v>3038</v>
      </c>
      <c r="F1941" s="4" t="s">
        <v>635</v>
      </c>
      <c r="G1941" s="4" t="s">
        <v>514</v>
      </c>
      <c r="H1941" s="4" t="s">
        <v>24</v>
      </c>
      <c r="I1941" s="4" t="s">
        <v>251</v>
      </c>
      <c r="J1941" s="4" t="s">
        <v>252</v>
      </c>
      <c r="K1941" s="2">
        <v>3</v>
      </c>
      <c r="L1941" s="2">
        <v>684</v>
      </c>
      <c r="M1941" s="2">
        <v>2052</v>
      </c>
      <c r="N1941">
        <f t="shared" si="90"/>
        <v>2</v>
      </c>
      <c r="O1941">
        <f t="shared" si="91"/>
        <v>2021</v>
      </c>
      <c r="P1941">
        <f t="shared" si="92"/>
        <v>19</v>
      </c>
    </row>
    <row r="1942" spans="1:16" x14ac:dyDescent="0.25">
      <c r="A1942" s="2">
        <v>1941</v>
      </c>
      <c r="B1942" s="2">
        <v>1379</v>
      </c>
      <c r="C1942" s="3">
        <v>44247</v>
      </c>
      <c r="D1942" s="4" t="s">
        <v>3039</v>
      </c>
      <c r="E1942" s="4" t="s">
        <v>3040</v>
      </c>
      <c r="F1942" s="4" t="s">
        <v>55</v>
      </c>
      <c r="G1942" s="4" t="s">
        <v>23</v>
      </c>
      <c r="H1942" s="4" t="s">
        <v>24</v>
      </c>
      <c r="I1942" s="4" t="s">
        <v>251</v>
      </c>
      <c r="J1942" s="4" t="s">
        <v>252</v>
      </c>
      <c r="K1942" s="2">
        <v>4</v>
      </c>
      <c r="L1942" s="2">
        <v>684</v>
      </c>
      <c r="M1942" s="2">
        <v>2736</v>
      </c>
      <c r="N1942">
        <f t="shared" si="90"/>
        <v>2</v>
      </c>
      <c r="O1942">
        <f t="shared" si="91"/>
        <v>2021</v>
      </c>
      <c r="P1942">
        <f t="shared" si="92"/>
        <v>20</v>
      </c>
    </row>
    <row r="1943" spans="1:16" x14ac:dyDescent="0.25">
      <c r="A1943" s="2">
        <v>1942</v>
      </c>
      <c r="B1943" s="2">
        <v>134</v>
      </c>
      <c r="C1943" s="3">
        <v>44247</v>
      </c>
      <c r="D1943" s="4" t="s">
        <v>988</v>
      </c>
      <c r="E1943" s="4" t="s">
        <v>989</v>
      </c>
      <c r="F1943" s="4" t="s">
        <v>990</v>
      </c>
      <c r="G1943" s="4" t="s">
        <v>62</v>
      </c>
      <c r="H1943" s="4" t="s">
        <v>31</v>
      </c>
      <c r="I1943" s="4" t="s">
        <v>579</v>
      </c>
      <c r="J1943" s="4" t="s">
        <v>580</v>
      </c>
      <c r="K1943" s="2">
        <v>5</v>
      </c>
      <c r="L1943" s="2">
        <v>36.99</v>
      </c>
      <c r="M1943" s="2">
        <v>184.95</v>
      </c>
      <c r="N1943">
        <f t="shared" si="90"/>
        <v>2</v>
      </c>
      <c r="O1943">
        <f t="shared" si="91"/>
        <v>2021</v>
      </c>
      <c r="P1943">
        <f t="shared" si="92"/>
        <v>20</v>
      </c>
    </row>
    <row r="1944" spans="1:16" x14ac:dyDescent="0.25">
      <c r="A1944" s="2">
        <v>1943</v>
      </c>
      <c r="B1944" s="2">
        <v>1201</v>
      </c>
      <c r="C1944" s="3">
        <v>44247</v>
      </c>
      <c r="D1944" s="4" t="s">
        <v>1441</v>
      </c>
      <c r="E1944" s="4" t="s">
        <v>1442</v>
      </c>
      <c r="F1944" s="4" t="s">
        <v>362</v>
      </c>
      <c r="G1944" s="4" t="s">
        <v>23</v>
      </c>
      <c r="H1944" s="4" t="s">
        <v>38</v>
      </c>
      <c r="I1944" s="4" t="s">
        <v>100</v>
      </c>
      <c r="J1944" s="4" t="s">
        <v>101</v>
      </c>
      <c r="K1944" s="2">
        <v>2</v>
      </c>
      <c r="L1944" s="2">
        <v>89.95</v>
      </c>
      <c r="M1944" s="2">
        <v>179.9</v>
      </c>
      <c r="N1944">
        <f t="shared" si="90"/>
        <v>2</v>
      </c>
      <c r="O1944">
        <f t="shared" si="91"/>
        <v>2021</v>
      </c>
      <c r="P1944">
        <f t="shared" si="92"/>
        <v>20</v>
      </c>
    </row>
    <row r="1945" spans="1:16" x14ac:dyDescent="0.25">
      <c r="A1945" s="2">
        <v>1944</v>
      </c>
      <c r="B1945" s="2">
        <v>1674</v>
      </c>
      <c r="C1945" s="3">
        <v>44248</v>
      </c>
      <c r="D1945" s="4" t="s">
        <v>3041</v>
      </c>
      <c r="E1945" s="4" t="s">
        <v>3042</v>
      </c>
      <c r="F1945" s="4" t="s">
        <v>3043</v>
      </c>
      <c r="G1945" s="4" t="s">
        <v>62</v>
      </c>
      <c r="H1945" s="4" t="s">
        <v>38</v>
      </c>
      <c r="I1945" s="4" t="s">
        <v>324</v>
      </c>
      <c r="J1945" s="4" t="s">
        <v>325</v>
      </c>
      <c r="K1945" s="2">
        <v>3</v>
      </c>
      <c r="L1945" s="2">
        <v>58.95</v>
      </c>
      <c r="M1945" s="2">
        <v>176.85</v>
      </c>
      <c r="N1945">
        <f t="shared" si="90"/>
        <v>2</v>
      </c>
      <c r="O1945">
        <f t="shared" si="91"/>
        <v>2021</v>
      </c>
      <c r="P1945">
        <f t="shared" si="92"/>
        <v>21</v>
      </c>
    </row>
    <row r="1946" spans="1:16" x14ac:dyDescent="0.25">
      <c r="A1946" s="2">
        <v>1945</v>
      </c>
      <c r="B1946" s="2">
        <v>936</v>
      </c>
      <c r="C1946" s="3">
        <v>44248</v>
      </c>
      <c r="D1946" s="4" t="s">
        <v>3044</v>
      </c>
      <c r="E1946" s="4" t="s">
        <v>3045</v>
      </c>
      <c r="F1946" s="4" t="s">
        <v>235</v>
      </c>
      <c r="G1946" s="4" t="s">
        <v>23</v>
      </c>
      <c r="H1946" s="4" t="s">
        <v>31</v>
      </c>
      <c r="I1946" s="4" t="s">
        <v>260</v>
      </c>
      <c r="J1946" s="4" t="s">
        <v>261</v>
      </c>
      <c r="K1946" s="2">
        <v>2</v>
      </c>
      <c r="L1946" s="2">
        <v>28.99</v>
      </c>
      <c r="M1946" s="2">
        <v>57.98</v>
      </c>
      <c r="N1946">
        <f t="shared" si="90"/>
        <v>2</v>
      </c>
      <c r="O1946">
        <f t="shared" si="91"/>
        <v>2021</v>
      </c>
      <c r="P1946">
        <f t="shared" si="92"/>
        <v>21</v>
      </c>
    </row>
    <row r="1947" spans="1:16" x14ac:dyDescent="0.25">
      <c r="A1947" s="2">
        <v>1946</v>
      </c>
      <c r="B1947" s="2">
        <v>866</v>
      </c>
      <c r="C1947" s="3">
        <v>44248</v>
      </c>
      <c r="D1947" s="4" t="s">
        <v>769</v>
      </c>
      <c r="E1947" s="4" t="s">
        <v>770</v>
      </c>
      <c r="F1947" s="4" t="s">
        <v>559</v>
      </c>
      <c r="G1947" s="4" t="s">
        <v>117</v>
      </c>
      <c r="H1947" s="4" t="s">
        <v>17</v>
      </c>
      <c r="I1947" s="4" t="s">
        <v>18</v>
      </c>
      <c r="J1947" s="4" t="s">
        <v>19</v>
      </c>
      <c r="K1947" s="2">
        <v>5</v>
      </c>
      <c r="L1947" s="2">
        <v>23.99</v>
      </c>
      <c r="M1947" s="2">
        <v>119.95</v>
      </c>
      <c r="N1947">
        <f t="shared" si="90"/>
        <v>2</v>
      </c>
      <c r="O1947">
        <f t="shared" si="91"/>
        <v>2021</v>
      </c>
      <c r="P1947">
        <f t="shared" si="92"/>
        <v>21</v>
      </c>
    </row>
    <row r="1948" spans="1:16" x14ac:dyDescent="0.25">
      <c r="A1948" s="2">
        <v>1947</v>
      </c>
      <c r="B1948" s="2">
        <v>978</v>
      </c>
      <c r="C1948" s="3">
        <v>44248</v>
      </c>
      <c r="D1948" s="4" t="s">
        <v>2310</v>
      </c>
      <c r="E1948" s="4" t="s">
        <v>2311</v>
      </c>
      <c r="F1948" s="4" t="s">
        <v>1487</v>
      </c>
      <c r="G1948" s="4" t="s">
        <v>576</v>
      </c>
      <c r="H1948" s="4" t="s">
        <v>31</v>
      </c>
      <c r="I1948" s="4" t="s">
        <v>141</v>
      </c>
      <c r="J1948" s="4" t="s">
        <v>142</v>
      </c>
      <c r="K1948" s="2">
        <v>3</v>
      </c>
      <c r="L1948" s="2">
        <v>49.95</v>
      </c>
      <c r="M1948" s="2">
        <v>149.85</v>
      </c>
      <c r="N1948">
        <f t="shared" si="90"/>
        <v>2</v>
      </c>
      <c r="O1948">
        <f t="shared" si="91"/>
        <v>2021</v>
      </c>
      <c r="P1948">
        <f t="shared" si="92"/>
        <v>21</v>
      </c>
    </row>
    <row r="1949" spans="1:16" x14ac:dyDescent="0.25">
      <c r="A1949" s="2">
        <v>1948</v>
      </c>
      <c r="B1949" s="2">
        <v>1552</v>
      </c>
      <c r="C1949" s="3">
        <v>44249</v>
      </c>
      <c r="D1949" s="4" t="s">
        <v>2426</v>
      </c>
      <c r="E1949" s="4" t="s">
        <v>2427</v>
      </c>
      <c r="F1949" s="4" t="s">
        <v>183</v>
      </c>
      <c r="G1949" s="4" t="s">
        <v>184</v>
      </c>
      <c r="H1949" s="4" t="s">
        <v>17</v>
      </c>
      <c r="I1949" s="4" t="s">
        <v>334</v>
      </c>
      <c r="J1949" s="4" t="s">
        <v>335</v>
      </c>
      <c r="K1949" s="2">
        <v>3</v>
      </c>
      <c r="L1949" s="2">
        <v>24.99</v>
      </c>
      <c r="M1949" s="2">
        <v>74.97</v>
      </c>
      <c r="N1949">
        <f t="shared" si="90"/>
        <v>2</v>
      </c>
      <c r="O1949">
        <f t="shared" si="91"/>
        <v>2021</v>
      </c>
      <c r="P1949">
        <f t="shared" si="92"/>
        <v>22</v>
      </c>
    </row>
    <row r="1950" spans="1:16" x14ac:dyDescent="0.25">
      <c r="A1950" s="2">
        <v>1949</v>
      </c>
      <c r="B1950" s="2">
        <v>179</v>
      </c>
      <c r="C1950" s="3">
        <v>44249</v>
      </c>
      <c r="D1950" s="4" t="s">
        <v>85</v>
      </c>
      <c r="E1950" s="4" t="s">
        <v>86</v>
      </c>
      <c r="F1950" s="4" t="s">
        <v>87</v>
      </c>
      <c r="G1950" s="4" t="s">
        <v>30</v>
      </c>
      <c r="H1950" s="4" t="s">
        <v>17</v>
      </c>
      <c r="I1950" s="4" t="s">
        <v>301</v>
      </c>
      <c r="J1950" s="4" t="s">
        <v>302</v>
      </c>
      <c r="K1950" s="2">
        <v>3</v>
      </c>
      <c r="L1950" s="2">
        <v>14.99</v>
      </c>
      <c r="M1950" s="2">
        <v>44.97</v>
      </c>
      <c r="N1950">
        <f t="shared" si="90"/>
        <v>2</v>
      </c>
      <c r="O1950">
        <f t="shared" si="91"/>
        <v>2021</v>
      </c>
      <c r="P1950">
        <f t="shared" si="92"/>
        <v>22</v>
      </c>
    </row>
    <row r="1951" spans="1:16" x14ac:dyDescent="0.25">
      <c r="A1951" s="2">
        <v>1950</v>
      </c>
      <c r="B1951" s="2">
        <v>1806</v>
      </c>
      <c r="C1951" s="3">
        <v>44249</v>
      </c>
      <c r="D1951" s="4" t="s">
        <v>1429</v>
      </c>
      <c r="E1951" s="4" t="s">
        <v>1430</v>
      </c>
      <c r="F1951" s="4" t="s">
        <v>853</v>
      </c>
      <c r="G1951" s="4" t="s">
        <v>23</v>
      </c>
      <c r="H1951" s="4" t="s">
        <v>17</v>
      </c>
      <c r="I1951" s="4" t="s">
        <v>51</v>
      </c>
      <c r="J1951" s="4" t="s">
        <v>52</v>
      </c>
      <c r="K1951" s="2">
        <v>1</v>
      </c>
      <c r="L1951" s="2">
        <v>16.75</v>
      </c>
      <c r="M1951" s="2">
        <v>16.75</v>
      </c>
      <c r="N1951">
        <f t="shared" si="90"/>
        <v>2</v>
      </c>
      <c r="O1951">
        <f t="shared" si="91"/>
        <v>2021</v>
      </c>
      <c r="P1951">
        <f t="shared" si="92"/>
        <v>22</v>
      </c>
    </row>
    <row r="1952" spans="1:16" ht="30" x14ac:dyDescent="0.25">
      <c r="A1952" s="2">
        <v>1951</v>
      </c>
      <c r="B1952" s="2">
        <v>588</v>
      </c>
      <c r="C1952" s="3">
        <v>44249</v>
      </c>
      <c r="D1952" s="4" t="s">
        <v>3046</v>
      </c>
      <c r="E1952" s="4" t="s">
        <v>3047</v>
      </c>
      <c r="F1952" s="4" t="s">
        <v>377</v>
      </c>
      <c r="G1952" s="4" t="s">
        <v>378</v>
      </c>
      <c r="H1952" s="4" t="s">
        <v>17</v>
      </c>
      <c r="I1952" s="4" t="s">
        <v>353</v>
      </c>
      <c r="J1952" s="4" t="s">
        <v>354</v>
      </c>
      <c r="K1952" s="2">
        <v>4</v>
      </c>
      <c r="L1952" s="2">
        <v>19.5</v>
      </c>
      <c r="M1952" s="2">
        <v>78</v>
      </c>
      <c r="N1952">
        <f t="shared" si="90"/>
        <v>2</v>
      </c>
      <c r="O1952">
        <f t="shared" si="91"/>
        <v>2021</v>
      </c>
      <c r="P1952">
        <f t="shared" si="92"/>
        <v>22</v>
      </c>
    </row>
    <row r="1953" spans="1:16" x14ac:dyDescent="0.25">
      <c r="A1953" s="2">
        <v>1952</v>
      </c>
      <c r="B1953" s="2">
        <v>496</v>
      </c>
      <c r="C1953" s="3">
        <v>44249</v>
      </c>
      <c r="D1953" s="4" t="s">
        <v>645</v>
      </c>
      <c r="E1953" s="4" t="s">
        <v>646</v>
      </c>
      <c r="F1953" s="4" t="s">
        <v>482</v>
      </c>
      <c r="G1953" s="4" t="s">
        <v>483</v>
      </c>
      <c r="H1953" s="4" t="s">
        <v>17</v>
      </c>
      <c r="I1953" s="4" t="s">
        <v>83</v>
      </c>
      <c r="J1953" s="4" t="s">
        <v>84</v>
      </c>
      <c r="K1953" s="2">
        <v>2</v>
      </c>
      <c r="L1953" s="2">
        <v>15.5</v>
      </c>
      <c r="M1953" s="2">
        <v>31</v>
      </c>
      <c r="N1953">
        <f t="shared" si="90"/>
        <v>2</v>
      </c>
      <c r="O1953">
        <f t="shared" si="91"/>
        <v>2021</v>
      </c>
      <c r="P1953">
        <f t="shared" si="92"/>
        <v>22</v>
      </c>
    </row>
    <row r="1954" spans="1:16" x14ac:dyDescent="0.25">
      <c r="A1954" s="2">
        <v>1953</v>
      </c>
      <c r="B1954" s="2">
        <v>221</v>
      </c>
      <c r="C1954" s="3">
        <v>44249</v>
      </c>
      <c r="D1954" s="4" t="s">
        <v>2146</v>
      </c>
      <c r="E1954" s="4" t="s">
        <v>2147</v>
      </c>
      <c r="F1954" s="4" t="s">
        <v>332</v>
      </c>
      <c r="G1954" s="4" t="s">
        <v>333</v>
      </c>
      <c r="H1954" s="4" t="s">
        <v>24</v>
      </c>
      <c r="I1954" s="4" t="s">
        <v>106</v>
      </c>
      <c r="J1954" s="4" t="s">
        <v>107</v>
      </c>
      <c r="K1954" s="2">
        <v>3</v>
      </c>
      <c r="L1954" s="2">
        <v>899</v>
      </c>
      <c r="M1954" s="2">
        <v>2697</v>
      </c>
      <c r="N1954">
        <f t="shared" si="90"/>
        <v>2</v>
      </c>
      <c r="O1954">
        <f t="shared" si="91"/>
        <v>2021</v>
      </c>
      <c r="P1954">
        <f t="shared" si="92"/>
        <v>22</v>
      </c>
    </row>
    <row r="1955" spans="1:16" x14ac:dyDescent="0.25">
      <c r="A1955" s="2">
        <v>1954</v>
      </c>
      <c r="B1955" s="2">
        <v>2062</v>
      </c>
      <c r="C1955" s="3">
        <v>44249</v>
      </c>
      <c r="D1955" s="4" t="s">
        <v>3048</v>
      </c>
      <c r="E1955" s="4" t="s">
        <v>3049</v>
      </c>
      <c r="F1955" s="4" t="s">
        <v>1311</v>
      </c>
      <c r="G1955" s="4" t="s">
        <v>543</v>
      </c>
      <c r="H1955" s="4" t="s">
        <v>38</v>
      </c>
      <c r="I1955" s="4" t="s">
        <v>39</v>
      </c>
      <c r="J1955" s="4" t="s">
        <v>40</v>
      </c>
      <c r="K1955" s="2">
        <v>2</v>
      </c>
      <c r="L1955" s="2">
        <v>69</v>
      </c>
      <c r="M1955" s="2">
        <v>138</v>
      </c>
      <c r="N1955">
        <f t="shared" si="90"/>
        <v>2</v>
      </c>
      <c r="O1955">
        <f t="shared" si="91"/>
        <v>2021</v>
      </c>
      <c r="P1955">
        <f t="shared" si="92"/>
        <v>22</v>
      </c>
    </row>
    <row r="1956" spans="1:16" x14ac:dyDescent="0.25">
      <c r="A1956" s="2">
        <v>1955</v>
      </c>
      <c r="B1956" s="2">
        <v>1630</v>
      </c>
      <c r="C1956" s="3">
        <v>44250</v>
      </c>
      <c r="D1956" s="4" t="s">
        <v>2470</v>
      </c>
      <c r="E1956" s="4" t="s">
        <v>2471</v>
      </c>
      <c r="F1956" s="4" t="s">
        <v>1546</v>
      </c>
      <c r="G1956" s="4" t="s">
        <v>23</v>
      </c>
      <c r="H1956" s="4" t="s">
        <v>56</v>
      </c>
      <c r="I1956" s="4" t="s">
        <v>57</v>
      </c>
      <c r="J1956" s="4" t="s">
        <v>58</v>
      </c>
      <c r="K1956" s="2">
        <v>4</v>
      </c>
      <c r="L1956" s="2">
        <v>189</v>
      </c>
      <c r="M1956" s="2">
        <v>756</v>
      </c>
      <c r="N1956">
        <f t="shared" si="90"/>
        <v>2</v>
      </c>
      <c r="O1956">
        <f t="shared" si="91"/>
        <v>2021</v>
      </c>
      <c r="P1956">
        <f t="shared" si="92"/>
        <v>23</v>
      </c>
    </row>
    <row r="1957" spans="1:16" x14ac:dyDescent="0.25">
      <c r="A1957" s="2">
        <v>1956</v>
      </c>
      <c r="B1957" s="2">
        <v>389</v>
      </c>
      <c r="C1957" s="3">
        <v>44250</v>
      </c>
      <c r="D1957" s="4" t="s">
        <v>3050</v>
      </c>
      <c r="E1957" s="4" t="s">
        <v>3051</v>
      </c>
      <c r="F1957" s="4" t="s">
        <v>567</v>
      </c>
      <c r="G1957" s="4" t="s">
        <v>134</v>
      </c>
      <c r="H1957" s="4" t="s">
        <v>17</v>
      </c>
      <c r="I1957" s="4" t="s">
        <v>18</v>
      </c>
      <c r="J1957" s="4" t="s">
        <v>19</v>
      </c>
      <c r="K1957" s="2">
        <v>4</v>
      </c>
      <c r="L1957" s="2">
        <v>23.99</v>
      </c>
      <c r="M1957" s="2">
        <v>95.96</v>
      </c>
      <c r="N1957">
        <f t="shared" si="90"/>
        <v>2</v>
      </c>
      <c r="O1957">
        <f t="shared" si="91"/>
        <v>2021</v>
      </c>
      <c r="P1957">
        <f t="shared" si="92"/>
        <v>23</v>
      </c>
    </row>
    <row r="1958" spans="1:16" x14ac:dyDescent="0.25">
      <c r="A1958" s="2">
        <v>1957</v>
      </c>
      <c r="B1958" s="2">
        <v>200</v>
      </c>
      <c r="C1958" s="3">
        <v>44250</v>
      </c>
      <c r="D1958" s="4" t="s">
        <v>1014</v>
      </c>
      <c r="E1958" s="4" t="s">
        <v>1015</v>
      </c>
      <c r="F1958" s="4" t="s">
        <v>75</v>
      </c>
      <c r="G1958" s="4" t="s">
        <v>76</v>
      </c>
      <c r="H1958" s="4" t="s">
        <v>31</v>
      </c>
      <c r="I1958" s="4" t="s">
        <v>291</v>
      </c>
      <c r="J1958" s="4" t="s">
        <v>292</v>
      </c>
      <c r="K1958" s="2">
        <v>5</v>
      </c>
      <c r="L1958" s="2">
        <v>49</v>
      </c>
      <c r="M1958" s="2">
        <v>245</v>
      </c>
      <c r="N1958">
        <f t="shared" si="90"/>
        <v>2</v>
      </c>
      <c r="O1958">
        <f t="shared" si="91"/>
        <v>2021</v>
      </c>
      <c r="P1958">
        <f t="shared" si="92"/>
        <v>23</v>
      </c>
    </row>
    <row r="1959" spans="1:16" x14ac:dyDescent="0.25">
      <c r="A1959" s="2">
        <v>1958</v>
      </c>
      <c r="B1959" s="2">
        <v>1188</v>
      </c>
      <c r="C1959" s="3">
        <v>44250</v>
      </c>
      <c r="D1959" s="4" t="s">
        <v>3052</v>
      </c>
      <c r="E1959" s="4" t="s">
        <v>3053</v>
      </c>
      <c r="F1959" s="4" t="s">
        <v>1234</v>
      </c>
      <c r="G1959" s="4" t="s">
        <v>1235</v>
      </c>
      <c r="H1959" s="4" t="s">
        <v>70</v>
      </c>
      <c r="I1959" s="4" t="s">
        <v>129</v>
      </c>
      <c r="J1959" s="4" t="s">
        <v>130</v>
      </c>
      <c r="K1959" s="2">
        <v>1</v>
      </c>
      <c r="L1959" s="2">
        <v>395</v>
      </c>
      <c r="M1959" s="2">
        <v>395</v>
      </c>
      <c r="N1959">
        <f t="shared" si="90"/>
        <v>2</v>
      </c>
      <c r="O1959">
        <f t="shared" si="91"/>
        <v>2021</v>
      </c>
      <c r="P1959">
        <f t="shared" si="92"/>
        <v>23</v>
      </c>
    </row>
    <row r="1960" spans="1:16" x14ac:dyDescent="0.25">
      <c r="A1960" s="2">
        <v>1959</v>
      </c>
      <c r="B1960" s="2">
        <v>1777</v>
      </c>
      <c r="C1960" s="3">
        <v>44250</v>
      </c>
      <c r="D1960" s="4" t="s">
        <v>1671</v>
      </c>
      <c r="E1960" s="4" t="s">
        <v>1672</v>
      </c>
      <c r="F1960" s="4" t="s">
        <v>714</v>
      </c>
      <c r="G1960" s="4" t="s">
        <v>715</v>
      </c>
      <c r="H1960" s="4" t="s">
        <v>88</v>
      </c>
      <c r="I1960" s="4" t="s">
        <v>89</v>
      </c>
      <c r="J1960" s="4" t="s">
        <v>90</v>
      </c>
      <c r="K1960" s="2">
        <v>4</v>
      </c>
      <c r="L1960" s="2">
        <v>12</v>
      </c>
      <c r="M1960" s="2">
        <v>48</v>
      </c>
      <c r="N1960">
        <f t="shared" si="90"/>
        <v>2</v>
      </c>
      <c r="O1960">
        <f t="shared" si="91"/>
        <v>2021</v>
      </c>
      <c r="P1960">
        <f t="shared" si="92"/>
        <v>23</v>
      </c>
    </row>
    <row r="1961" spans="1:16" x14ac:dyDescent="0.25">
      <c r="A1961" s="2">
        <v>1960</v>
      </c>
      <c r="B1961" s="2">
        <v>1269</v>
      </c>
      <c r="C1961" s="3">
        <v>44251</v>
      </c>
      <c r="D1961" s="4" t="s">
        <v>3054</v>
      </c>
      <c r="E1961" s="4" t="s">
        <v>3055</v>
      </c>
      <c r="F1961" s="4" t="s">
        <v>502</v>
      </c>
      <c r="G1961" s="4" t="s">
        <v>50</v>
      </c>
      <c r="H1961" s="4" t="s">
        <v>24</v>
      </c>
      <c r="I1961" s="4" t="s">
        <v>415</v>
      </c>
      <c r="J1961" s="4" t="s">
        <v>416</v>
      </c>
      <c r="K1961" s="2">
        <v>3</v>
      </c>
      <c r="L1961" s="2">
        <v>699</v>
      </c>
      <c r="M1961" s="2">
        <v>2097</v>
      </c>
      <c r="N1961">
        <f t="shared" si="90"/>
        <v>2</v>
      </c>
      <c r="O1961">
        <f t="shared" si="91"/>
        <v>2021</v>
      </c>
      <c r="P1961">
        <f t="shared" si="92"/>
        <v>24</v>
      </c>
    </row>
    <row r="1962" spans="1:16" x14ac:dyDescent="0.25">
      <c r="A1962" s="2">
        <v>1961</v>
      </c>
      <c r="B1962" s="2">
        <v>2033</v>
      </c>
      <c r="C1962" s="3">
        <v>44251</v>
      </c>
      <c r="D1962" s="4" t="s">
        <v>3056</v>
      </c>
      <c r="E1962" s="4" t="s">
        <v>3057</v>
      </c>
      <c r="F1962" s="4" t="s">
        <v>1231</v>
      </c>
      <c r="G1962" s="4" t="s">
        <v>392</v>
      </c>
      <c r="H1962" s="4" t="s">
        <v>88</v>
      </c>
      <c r="I1962" s="4" t="s">
        <v>660</v>
      </c>
      <c r="J1962" s="4" t="s">
        <v>661</v>
      </c>
      <c r="K1962" s="2">
        <v>4</v>
      </c>
      <c r="L1962" s="2">
        <v>4.99</v>
      </c>
      <c r="M1962" s="2">
        <v>19.96</v>
      </c>
      <c r="N1962">
        <f t="shared" si="90"/>
        <v>2</v>
      </c>
      <c r="O1962">
        <f t="shared" si="91"/>
        <v>2021</v>
      </c>
      <c r="P1962">
        <f t="shared" si="92"/>
        <v>24</v>
      </c>
    </row>
    <row r="1963" spans="1:16" x14ac:dyDescent="0.25">
      <c r="A1963" s="2">
        <v>1962</v>
      </c>
      <c r="B1963" s="2">
        <v>404</v>
      </c>
      <c r="C1963" s="3">
        <v>44251</v>
      </c>
      <c r="D1963" s="4" t="s">
        <v>947</v>
      </c>
      <c r="E1963" s="4" t="s">
        <v>948</v>
      </c>
      <c r="F1963" s="4" t="s">
        <v>559</v>
      </c>
      <c r="G1963" s="4" t="s">
        <v>117</v>
      </c>
      <c r="H1963" s="4" t="s">
        <v>70</v>
      </c>
      <c r="I1963" s="4" t="s">
        <v>112</v>
      </c>
      <c r="J1963" s="4" t="s">
        <v>113</v>
      </c>
      <c r="K1963" s="2">
        <v>5</v>
      </c>
      <c r="L1963" s="2">
        <v>399</v>
      </c>
      <c r="M1963" s="2">
        <v>1995</v>
      </c>
      <c r="N1963">
        <f t="shared" si="90"/>
        <v>2</v>
      </c>
      <c r="O1963">
        <f t="shared" si="91"/>
        <v>2021</v>
      </c>
      <c r="P1963">
        <f t="shared" si="92"/>
        <v>24</v>
      </c>
    </row>
    <row r="1964" spans="1:16" x14ac:dyDescent="0.25">
      <c r="A1964" s="2">
        <v>1963</v>
      </c>
      <c r="B1964" s="2">
        <v>1103</v>
      </c>
      <c r="C1964" s="3">
        <v>44251</v>
      </c>
      <c r="D1964" s="4" t="s">
        <v>427</v>
      </c>
      <c r="E1964" s="4" t="s">
        <v>428</v>
      </c>
      <c r="F1964" s="4" t="s">
        <v>429</v>
      </c>
      <c r="G1964" s="4" t="s">
        <v>430</v>
      </c>
      <c r="H1964" s="4" t="s">
        <v>88</v>
      </c>
      <c r="I1964" s="4" t="s">
        <v>660</v>
      </c>
      <c r="J1964" s="4" t="s">
        <v>661</v>
      </c>
      <c r="K1964" s="2">
        <v>1</v>
      </c>
      <c r="L1964" s="2">
        <v>4.99</v>
      </c>
      <c r="M1964" s="2">
        <v>4.99</v>
      </c>
      <c r="N1964">
        <f t="shared" si="90"/>
        <v>2</v>
      </c>
      <c r="O1964">
        <f t="shared" si="91"/>
        <v>2021</v>
      </c>
      <c r="P1964">
        <f t="shared" si="92"/>
        <v>24</v>
      </c>
    </row>
    <row r="1965" spans="1:16" x14ac:dyDescent="0.25">
      <c r="A1965" s="2">
        <v>1964</v>
      </c>
      <c r="B1965" s="2">
        <v>1732</v>
      </c>
      <c r="C1965" s="3">
        <v>44251</v>
      </c>
      <c r="D1965" s="4" t="s">
        <v>1348</v>
      </c>
      <c r="E1965" s="4" t="s">
        <v>1349</v>
      </c>
      <c r="F1965" s="4" t="s">
        <v>247</v>
      </c>
      <c r="G1965" s="4" t="s">
        <v>514</v>
      </c>
      <c r="H1965" s="4" t="s">
        <v>17</v>
      </c>
      <c r="I1965" s="4" t="s">
        <v>51</v>
      </c>
      <c r="J1965" s="4" t="s">
        <v>52</v>
      </c>
      <c r="K1965" s="2">
        <v>3</v>
      </c>
      <c r="L1965" s="2">
        <v>16.75</v>
      </c>
      <c r="M1965" s="2">
        <v>50.25</v>
      </c>
      <c r="N1965">
        <f t="shared" si="90"/>
        <v>2</v>
      </c>
      <c r="O1965">
        <f t="shared" si="91"/>
        <v>2021</v>
      </c>
      <c r="P1965">
        <f t="shared" si="92"/>
        <v>24</v>
      </c>
    </row>
    <row r="1966" spans="1:16" x14ac:dyDescent="0.25">
      <c r="A1966" s="2">
        <v>1965</v>
      </c>
      <c r="B1966" s="2">
        <v>1599</v>
      </c>
      <c r="C1966" s="3">
        <v>44252</v>
      </c>
      <c r="D1966" s="4" t="s">
        <v>484</v>
      </c>
      <c r="E1966" s="4" t="s">
        <v>485</v>
      </c>
      <c r="F1966" s="4" t="s">
        <v>486</v>
      </c>
      <c r="G1966" s="4" t="s">
        <v>62</v>
      </c>
      <c r="H1966" s="4" t="s">
        <v>31</v>
      </c>
      <c r="I1966" s="4" t="s">
        <v>162</v>
      </c>
      <c r="J1966" s="4" t="s">
        <v>163</v>
      </c>
      <c r="K1966" s="2">
        <v>3</v>
      </c>
      <c r="L1966" s="2">
        <v>42.99</v>
      </c>
      <c r="M1966" s="2">
        <v>128.97</v>
      </c>
      <c r="N1966">
        <f t="shared" si="90"/>
        <v>2</v>
      </c>
      <c r="O1966">
        <f t="shared" si="91"/>
        <v>2021</v>
      </c>
      <c r="P1966">
        <f t="shared" si="92"/>
        <v>25</v>
      </c>
    </row>
    <row r="1967" spans="1:16" x14ac:dyDescent="0.25">
      <c r="A1967" s="2">
        <v>1966</v>
      </c>
      <c r="B1967" s="2">
        <v>935</v>
      </c>
      <c r="C1967" s="3">
        <v>44252</v>
      </c>
      <c r="D1967" s="4" t="s">
        <v>1944</v>
      </c>
      <c r="E1967" s="4" t="s">
        <v>1945</v>
      </c>
      <c r="F1967" s="4" t="s">
        <v>362</v>
      </c>
      <c r="G1967" s="4" t="s">
        <v>23</v>
      </c>
      <c r="H1967" s="4" t="s">
        <v>88</v>
      </c>
      <c r="I1967" s="4" t="s">
        <v>312</v>
      </c>
      <c r="J1967" s="4" t="s">
        <v>313</v>
      </c>
      <c r="K1967" s="2">
        <v>4</v>
      </c>
      <c r="L1967" s="2">
        <v>7.99</v>
      </c>
      <c r="M1967" s="2">
        <v>31.96</v>
      </c>
      <c r="N1967">
        <f t="shared" si="90"/>
        <v>2</v>
      </c>
      <c r="O1967">
        <f t="shared" si="91"/>
        <v>2021</v>
      </c>
      <c r="P1967">
        <f t="shared" si="92"/>
        <v>25</v>
      </c>
    </row>
    <row r="1968" spans="1:16" x14ac:dyDescent="0.25">
      <c r="A1968" s="2">
        <v>1967</v>
      </c>
      <c r="B1968" s="2">
        <v>964</v>
      </c>
      <c r="C1968" s="3">
        <v>44252</v>
      </c>
      <c r="D1968" s="4" t="s">
        <v>3058</v>
      </c>
      <c r="E1968" s="4" t="s">
        <v>3059</v>
      </c>
      <c r="F1968" s="4" t="s">
        <v>160</v>
      </c>
      <c r="G1968" s="4" t="s">
        <v>161</v>
      </c>
      <c r="H1968" s="4" t="s">
        <v>70</v>
      </c>
      <c r="I1968" s="4" t="s">
        <v>71</v>
      </c>
      <c r="J1968" s="4" t="s">
        <v>72</v>
      </c>
      <c r="K1968" s="2">
        <v>2</v>
      </c>
      <c r="L1968" s="2">
        <v>250</v>
      </c>
      <c r="M1968" s="2">
        <v>500</v>
      </c>
      <c r="N1968">
        <f t="shared" si="90"/>
        <v>2</v>
      </c>
      <c r="O1968">
        <f t="shared" si="91"/>
        <v>2021</v>
      </c>
      <c r="P1968">
        <f t="shared" si="92"/>
        <v>25</v>
      </c>
    </row>
    <row r="1969" spans="1:16" x14ac:dyDescent="0.25">
      <c r="A1969" s="2">
        <v>1968</v>
      </c>
      <c r="B1969" s="2">
        <v>938</v>
      </c>
      <c r="C1969" s="3">
        <v>44252</v>
      </c>
      <c r="D1969" s="4" t="s">
        <v>3060</v>
      </c>
      <c r="E1969" s="4" t="s">
        <v>3061</v>
      </c>
      <c r="F1969" s="4" t="s">
        <v>628</v>
      </c>
      <c r="G1969" s="4" t="s">
        <v>392</v>
      </c>
      <c r="H1969" s="4" t="s">
        <v>31</v>
      </c>
      <c r="I1969" s="4" t="s">
        <v>32</v>
      </c>
      <c r="J1969" s="4" t="s">
        <v>33</v>
      </c>
      <c r="K1969" s="2">
        <v>2</v>
      </c>
      <c r="L1969" s="2">
        <v>37.99</v>
      </c>
      <c r="M1969" s="2">
        <v>75.98</v>
      </c>
      <c r="N1969">
        <f t="shared" si="90"/>
        <v>2</v>
      </c>
      <c r="O1969">
        <f t="shared" si="91"/>
        <v>2021</v>
      </c>
      <c r="P1969">
        <f t="shared" si="92"/>
        <v>25</v>
      </c>
    </row>
    <row r="1970" spans="1:16" x14ac:dyDescent="0.25">
      <c r="A1970" s="2">
        <v>1969</v>
      </c>
      <c r="B1970" s="2">
        <v>1034</v>
      </c>
      <c r="C1970" s="3">
        <v>44252</v>
      </c>
      <c r="D1970" s="4" t="s">
        <v>1750</v>
      </c>
      <c r="E1970" s="4" t="s">
        <v>1751</v>
      </c>
      <c r="F1970" s="4" t="s">
        <v>659</v>
      </c>
      <c r="G1970" s="4" t="s">
        <v>396</v>
      </c>
      <c r="H1970" s="4" t="s">
        <v>88</v>
      </c>
      <c r="I1970" s="4" t="s">
        <v>89</v>
      </c>
      <c r="J1970" s="4" t="s">
        <v>90</v>
      </c>
      <c r="K1970" s="2">
        <v>5</v>
      </c>
      <c r="L1970" s="2">
        <v>12</v>
      </c>
      <c r="M1970" s="2">
        <v>60</v>
      </c>
      <c r="N1970">
        <f t="shared" si="90"/>
        <v>2</v>
      </c>
      <c r="O1970">
        <f t="shared" si="91"/>
        <v>2021</v>
      </c>
      <c r="P1970">
        <f t="shared" si="92"/>
        <v>25</v>
      </c>
    </row>
    <row r="1971" spans="1:16" x14ac:dyDescent="0.25">
      <c r="A1971" s="2">
        <v>1970</v>
      </c>
      <c r="B1971" s="2">
        <v>1800</v>
      </c>
      <c r="C1971" s="3">
        <v>44252</v>
      </c>
      <c r="D1971" s="4" t="s">
        <v>3062</v>
      </c>
      <c r="E1971" s="4" t="s">
        <v>3063</v>
      </c>
      <c r="F1971" s="4" t="s">
        <v>513</v>
      </c>
      <c r="G1971" s="4" t="s">
        <v>514</v>
      </c>
      <c r="H1971" s="4" t="s">
        <v>88</v>
      </c>
      <c r="I1971" s="4" t="s">
        <v>312</v>
      </c>
      <c r="J1971" s="4" t="s">
        <v>313</v>
      </c>
      <c r="K1971" s="2">
        <v>5</v>
      </c>
      <c r="L1971" s="2">
        <v>7.99</v>
      </c>
      <c r="M1971" s="2">
        <v>39.950000000000003</v>
      </c>
      <c r="N1971">
        <f t="shared" si="90"/>
        <v>2</v>
      </c>
      <c r="O1971">
        <f t="shared" si="91"/>
        <v>2021</v>
      </c>
      <c r="P1971">
        <f t="shared" si="92"/>
        <v>25</v>
      </c>
    </row>
    <row r="1972" spans="1:16" x14ac:dyDescent="0.25">
      <c r="A1972" s="2">
        <v>1971</v>
      </c>
      <c r="B1972" s="2">
        <v>688</v>
      </c>
      <c r="C1972" s="3">
        <v>44253</v>
      </c>
      <c r="D1972" s="4" t="s">
        <v>3009</v>
      </c>
      <c r="E1972" s="4" t="s">
        <v>3010</v>
      </c>
      <c r="F1972" s="4" t="s">
        <v>542</v>
      </c>
      <c r="G1972" s="4" t="s">
        <v>543</v>
      </c>
      <c r="H1972" s="4" t="s">
        <v>17</v>
      </c>
      <c r="I1972" s="4" t="s">
        <v>517</v>
      </c>
      <c r="J1972" s="4" t="s">
        <v>518</v>
      </c>
      <c r="K1972" s="2">
        <v>6</v>
      </c>
      <c r="L1972" s="2">
        <v>13.99</v>
      </c>
      <c r="M1972" s="2">
        <v>83.94</v>
      </c>
      <c r="N1972">
        <f t="shared" si="90"/>
        <v>2</v>
      </c>
      <c r="O1972">
        <f t="shared" si="91"/>
        <v>2021</v>
      </c>
      <c r="P1972">
        <f t="shared" si="92"/>
        <v>26</v>
      </c>
    </row>
    <row r="1973" spans="1:16" x14ac:dyDescent="0.25">
      <c r="A1973" s="2">
        <v>1972</v>
      </c>
      <c r="B1973" s="2">
        <v>567</v>
      </c>
      <c r="C1973" s="3">
        <v>44253</v>
      </c>
      <c r="D1973" s="4" t="s">
        <v>3064</v>
      </c>
      <c r="E1973" s="4" t="s">
        <v>3065</v>
      </c>
      <c r="F1973" s="4" t="s">
        <v>513</v>
      </c>
      <c r="G1973" s="4" t="s">
        <v>514</v>
      </c>
      <c r="H1973" s="4" t="s">
        <v>17</v>
      </c>
      <c r="I1973" s="4" t="s">
        <v>156</v>
      </c>
      <c r="J1973" s="4" t="s">
        <v>157</v>
      </c>
      <c r="K1973" s="2">
        <v>3</v>
      </c>
      <c r="L1973" s="2">
        <v>14.99</v>
      </c>
      <c r="M1973" s="2">
        <v>44.97</v>
      </c>
      <c r="N1973">
        <f t="shared" si="90"/>
        <v>2</v>
      </c>
      <c r="O1973">
        <f t="shared" si="91"/>
        <v>2021</v>
      </c>
      <c r="P1973">
        <f t="shared" si="92"/>
        <v>26</v>
      </c>
    </row>
    <row r="1974" spans="1:16" x14ac:dyDescent="0.25">
      <c r="A1974" s="2">
        <v>1973</v>
      </c>
      <c r="B1974" s="2">
        <v>367</v>
      </c>
      <c r="C1974" s="3">
        <v>44253</v>
      </c>
      <c r="D1974" s="4" t="s">
        <v>3066</v>
      </c>
      <c r="E1974" s="4" t="s">
        <v>3067</v>
      </c>
      <c r="F1974" s="4" t="s">
        <v>507</v>
      </c>
      <c r="G1974" s="4" t="s">
        <v>62</v>
      </c>
      <c r="H1974" s="4" t="s">
        <v>70</v>
      </c>
      <c r="I1974" s="4" t="s">
        <v>179</v>
      </c>
      <c r="J1974" s="4" t="s">
        <v>180</v>
      </c>
      <c r="K1974" s="2">
        <v>6</v>
      </c>
      <c r="L1974" s="2">
        <v>250</v>
      </c>
      <c r="M1974" s="2">
        <v>1500</v>
      </c>
      <c r="N1974">
        <f t="shared" si="90"/>
        <v>2</v>
      </c>
      <c r="O1974">
        <f t="shared" si="91"/>
        <v>2021</v>
      </c>
      <c r="P1974">
        <f t="shared" si="92"/>
        <v>26</v>
      </c>
    </row>
    <row r="1975" spans="1:16" x14ac:dyDescent="0.25">
      <c r="A1975" s="2">
        <v>1974</v>
      </c>
      <c r="B1975" s="2">
        <v>2024</v>
      </c>
      <c r="C1975" s="3">
        <v>44253</v>
      </c>
      <c r="D1975" s="4" t="s">
        <v>2978</v>
      </c>
      <c r="E1975" s="4" t="s">
        <v>2979</v>
      </c>
      <c r="F1975" s="4" t="s">
        <v>583</v>
      </c>
      <c r="G1975" s="4" t="s">
        <v>198</v>
      </c>
      <c r="H1975" s="4" t="s">
        <v>70</v>
      </c>
      <c r="I1975" s="4" t="s">
        <v>112</v>
      </c>
      <c r="J1975" s="4" t="s">
        <v>113</v>
      </c>
      <c r="K1975" s="2">
        <v>5</v>
      </c>
      <c r="L1975" s="2">
        <v>399</v>
      </c>
      <c r="M1975" s="2">
        <v>1995</v>
      </c>
      <c r="N1975">
        <f t="shared" si="90"/>
        <v>2</v>
      </c>
      <c r="O1975">
        <f t="shared" si="91"/>
        <v>2021</v>
      </c>
      <c r="P1975">
        <f t="shared" si="92"/>
        <v>26</v>
      </c>
    </row>
    <row r="1976" spans="1:16" x14ac:dyDescent="0.25">
      <c r="A1976" s="2">
        <v>1975</v>
      </c>
      <c r="B1976" s="2">
        <v>293</v>
      </c>
      <c r="C1976" s="3">
        <v>44253</v>
      </c>
      <c r="D1976" s="4" t="s">
        <v>2590</v>
      </c>
      <c r="E1976" s="4" t="s">
        <v>2591</v>
      </c>
      <c r="F1976" s="4" t="s">
        <v>1272</v>
      </c>
      <c r="G1976" s="4" t="s">
        <v>134</v>
      </c>
      <c r="H1976" s="4" t="s">
        <v>17</v>
      </c>
      <c r="I1976" s="4" t="s">
        <v>193</v>
      </c>
      <c r="J1976" s="4" t="s">
        <v>194</v>
      </c>
      <c r="K1976" s="2">
        <v>5</v>
      </c>
      <c r="L1976" s="2">
        <v>23.99</v>
      </c>
      <c r="M1976" s="2">
        <v>119.95</v>
      </c>
      <c r="N1976">
        <f t="shared" si="90"/>
        <v>2</v>
      </c>
      <c r="O1976">
        <f t="shared" si="91"/>
        <v>2021</v>
      </c>
      <c r="P1976">
        <f t="shared" si="92"/>
        <v>26</v>
      </c>
    </row>
    <row r="1977" spans="1:16" x14ac:dyDescent="0.25">
      <c r="A1977" s="2">
        <v>1976</v>
      </c>
      <c r="B1977" s="2">
        <v>1324</v>
      </c>
      <c r="C1977" s="3">
        <v>44254</v>
      </c>
      <c r="D1977" s="4" t="s">
        <v>3068</v>
      </c>
      <c r="E1977" s="4" t="s">
        <v>3069</v>
      </c>
      <c r="F1977" s="4" t="s">
        <v>559</v>
      </c>
      <c r="G1977" s="4" t="s">
        <v>117</v>
      </c>
      <c r="H1977" s="4" t="s">
        <v>31</v>
      </c>
      <c r="I1977" s="4" t="s">
        <v>750</v>
      </c>
      <c r="J1977" s="4" t="s">
        <v>751</v>
      </c>
      <c r="K1977" s="2">
        <v>1</v>
      </c>
      <c r="L1977" s="2">
        <v>32.950000000000003</v>
      </c>
      <c r="M1977" s="2">
        <v>32.950000000000003</v>
      </c>
      <c r="N1977">
        <f t="shared" si="90"/>
        <v>2</v>
      </c>
      <c r="O1977">
        <f t="shared" si="91"/>
        <v>2021</v>
      </c>
      <c r="P1977">
        <f t="shared" si="92"/>
        <v>27</v>
      </c>
    </row>
    <row r="1978" spans="1:16" x14ac:dyDescent="0.25">
      <c r="A1978" s="2">
        <v>1977</v>
      </c>
      <c r="B1978" s="2">
        <v>1627</v>
      </c>
      <c r="C1978" s="3">
        <v>44254</v>
      </c>
      <c r="D1978" s="4" t="s">
        <v>3070</v>
      </c>
      <c r="E1978" s="4" t="s">
        <v>3071</v>
      </c>
      <c r="F1978" s="4" t="s">
        <v>507</v>
      </c>
      <c r="G1978" s="4" t="s">
        <v>62</v>
      </c>
      <c r="H1978" s="4" t="s">
        <v>24</v>
      </c>
      <c r="I1978" s="4" t="s">
        <v>415</v>
      </c>
      <c r="J1978" s="4" t="s">
        <v>416</v>
      </c>
      <c r="K1978" s="2">
        <v>2</v>
      </c>
      <c r="L1978" s="2">
        <v>699</v>
      </c>
      <c r="M1978" s="2">
        <v>1398</v>
      </c>
      <c r="N1978">
        <f t="shared" si="90"/>
        <v>2</v>
      </c>
      <c r="O1978">
        <f t="shared" si="91"/>
        <v>2021</v>
      </c>
      <c r="P1978">
        <f t="shared" si="92"/>
        <v>27</v>
      </c>
    </row>
    <row r="1979" spans="1:16" x14ac:dyDescent="0.25">
      <c r="A1979" s="2">
        <v>1978</v>
      </c>
      <c r="B1979" s="2">
        <v>1181</v>
      </c>
      <c r="C1979" s="3">
        <v>44254</v>
      </c>
      <c r="D1979" s="4" t="s">
        <v>3072</v>
      </c>
      <c r="E1979" s="4" t="s">
        <v>3073</v>
      </c>
      <c r="F1979" s="4" t="s">
        <v>75</v>
      </c>
      <c r="G1979" s="4" t="s">
        <v>76</v>
      </c>
      <c r="H1979" s="4" t="s">
        <v>56</v>
      </c>
      <c r="I1979" s="4" t="s">
        <v>490</v>
      </c>
      <c r="J1979" s="4" t="s">
        <v>491</v>
      </c>
      <c r="K1979" s="2">
        <v>2</v>
      </c>
      <c r="L1979" s="2">
        <v>245</v>
      </c>
      <c r="M1979" s="2">
        <v>490</v>
      </c>
      <c r="N1979">
        <f t="shared" si="90"/>
        <v>2</v>
      </c>
      <c r="O1979">
        <f t="shared" si="91"/>
        <v>2021</v>
      </c>
      <c r="P1979">
        <f t="shared" si="92"/>
        <v>27</v>
      </c>
    </row>
    <row r="1980" spans="1:16" x14ac:dyDescent="0.25">
      <c r="A1980" s="2">
        <v>1979</v>
      </c>
      <c r="B1980" s="2">
        <v>1906</v>
      </c>
      <c r="C1980" s="3">
        <v>44255</v>
      </c>
      <c r="D1980" s="4" t="s">
        <v>3074</v>
      </c>
      <c r="E1980" s="4" t="s">
        <v>3075</v>
      </c>
      <c r="F1980" s="4" t="s">
        <v>43</v>
      </c>
      <c r="G1980" s="4" t="s">
        <v>44</v>
      </c>
      <c r="H1980" s="4" t="s">
        <v>31</v>
      </c>
      <c r="I1980" s="4" t="s">
        <v>162</v>
      </c>
      <c r="J1980" s="4" t="s">
        <v>163</v>
      </c>
      <c r="K1980" s="2">
        <v>3</v>
      </c>
      <c r="L1980" s="2">
        <v>42.99</v>
      </c>
      <c r="M1980" s="2">
        <v>128.97</v>
      </c>
      <c r="N1980">
        <f t="shared" si="90"/>
        <v>2</v>
      </c>
      <c r="O1980">
        <f t="shared" si="91"/>
        <v>2021</v>
      </c>
      <c r="P1980">
        <f t="shared" si="92"/>
        <v>28</v>
      </c>
    </row>
    <row r="1981" spans="1:16" x14ac:dyDescent="0.25">
      <c r="A1981" s="2">
        <v>1980</v>
      </c>
      <c r="B1981" s="2">
        <v>152</v>
      </c>
      <c r="C1981" s="3">
        <v>44255</v>
      </c>
      <c r="D1981" s="4" t="s">
        <v>1765</v>
      </c>
      <c r="E1981" s="4" t="s">
        <v>1766</v>
      </c>
      <c r="F1981" s="4" t="s">
        <v>1767</v>
      </c>
      <c r="G1981" s="4" t="s">
        <v>62</v>
      </c>
      <c r="H1981" s="4" t="s">
        <v>56</v>
      </c>
      <c r="I1981" s="4" t="s">
        <v>216</v>
      </c>
      <c r="J1981" s="4" t="s">
        <v>217</v>
      </c>
      <c r="K1981" s="2">
        <v>4</v>
      </c>
      <c r="L1981" s="2">
        <v>189</v>
      </c>
      <c r="M1981" s="2">
        <v>756</v>
      </c>
      <c r="N1981">
        <f t="shared" si="90"/>
        <v>2</v>
      </c>
      <c r="O1981">
        <f t="shared" si="91"/>
        <v>2021</v>
      </c>
      <c r="P1981">
        <f t="shared" si="92"/>
        <v>28</v>
      </c>
    </row>
    <row r="1982" spans="1:16" x14ac:dyDescent="0.25">
      <c r="A1982" s="2">
        <v>1981</v>
      </c>
      <c r="B1982" s="2">
        <v>184</v>
      </c>
      <c r="C1982" s="3">
        <v>44255</v>
      </c>
      <c r="D1982" s="4" t="s">
        <v>1963</v>
      </c>
      <c r="E1982" s="4" t="s">
        <v>1964</v>
      </c>
      <c r="F1982" s="4" t="s">
        <v>1965</v>
      </c>
      <c r="G1982" s="4" t="s">
        <v>392</v>
      </c>
      <c r="H1982" s="4" t="s">
        <v>38</v>
      </c>
      <c r="I1982" s="4" t="s">
        <v>100</v>
      </c>
      <c r="J1982" s="4" t="s">
        <v>101</v>
      </c>
      <c r="K1982" s="2">
        <v>4</v>
      </c>
      <c r="L1982" s="2">
        <v>89.95</v>
      </c>
      <c r="M1982" s="2">
        <v>359.8</v>
      </c>
      <c r="N1982">
        <f t="shared" si="90"/>
        <v>2</v>
      </c>
      <c r="O1982">
        <f t="shared" si="91"/>
        <v>2021</v>
      </c>
      <c r="P1982">
        <f t="shared" si="92"/>
        <v>28</v>
      </c>
    </row>
    <row r="1983" spans="1:16" x14ac:dyDescent="0.25">
      <c r="A1983" s="2">
        <v>1982</v>
      </c>
      <c r="B1983" s="2">
        <v>297</v>
      </c>
      <c r="C1983" s="3">
        <v>44255</v>
      </c>
      <c r="D1983" s="4" t="s">
        <v>3076</v>
      </c>
      <c r="E1983" s="4" t="s">
        <v>3077</v>
      </c>
      <c r="F1983" s="4" t="s">
        <v>1754</v>
      </c>
      <c r="G1983" s="4" t="s">
        <v>329</v>
      </c>
      <c r="H1983" s="4" t="s">
        <v>70</v>
      </c>
      <c r="I1983" s="4" t="s">
        <v>431</v>
      </c>
      <c r="J1983" s="4" t="s">
        <v>432</v>
      </c>
      <c r="K1983" s="2">
        <v>6</v>
      </c>
      <c r="L1983" s="2">
        <v>455</v>
      </c>
      <c r="M1983" s="2">
        <v>2730</v>
      </c>
      <c r="N1983">
        <f t="shared" si="90"/>
        <v>2</v>
      </c>
      <c r="O1983">
        <f t="shared" si="91"/>
        <v>2021</v>
      </c>
      <c r="P1983">
        <f t="shared" si="92"/>
        <v>28</v>
      </c>
    </row>
    <row r="1984" spans="1:16" x14ac:dyDescent="0.25">
      <c r="A1984" s="2">
        <v>1983</v>
      </c>
      <c r="B1984" s="2">
        <v>2076</v>
      </c>
      <c r="C1984" s="3">
        <v>44256</v>
      </c>
      <c r="D1984" s="4" t="s">
        <v>3078</v>
      </c>
      <c r="E1984" s="4" t="s">
        <v>3079</v>
      </c>
      <c r="F1984" s="4" t="s">
        <v>55</v>
      </c>
      <c r="G1984" s="4" t="s">
        <v>23</v>
      </c>
      <c r="H1984" s="4" t="s">
        <v>38</v>
      </c>
      <c r="I1984" s="4" t="s">
        <v>265</v>
      </c>
      <c r="J1984" s="4" t="s">
        <v>266</v>
      </c>
      <c r="K1984" s="2">
        <v>2</v>
      </c>
      <c r="L1984" s="2">
        <v>167</v>
      </c>
      <c r="M1984" s="2">
        <v>334</v>
      </c>
      <c r="N1984">
        <f t="shared" si="90"/>
        <v>3</v>
      </c>
      <c r="O1984">
        <f t="shared" si="91"/>
        <v>2021</v>
      </c>
      <c r="P1984">
        <f t="shared" si="92"/>
        <v>1</v>
      </c>
    </row>
    <row r="1985" spans="1:16" x14ac:dyDescent="0.25">
      <c r="A1985" s="2">
        <v>1984</v>
      </c>
      <c r="B1985" s="2">
        <v>307</v>
      </c>
      <c r="C1985" s="3">
        <v>44256</v>
      </c>
      <c r="D1985" s="4" t="s">
        <v>2324</v>
      </c>
      <c r="E1985" s="4" t="s">
        <v>2325</v>
      </c>
      <c r="F1985" s="4" t="s">
        <v>197</v>
      </c>
      <c r="G1985" s="4" t="s">
        <v>161</v>
      </c>
      <c r="H1985" s="4" t="s">
        <v>31</v>
      </c>
      <c r="I1985" s="4" t="s">
        <v>32</v>
      </c>
      <c r="J1985" s="4" t="s">
        <v>33</v>
      </c>
      <c r="K1985" s="2">
        <v>3</v>
      </c>
      <c r="L1985" s="2">
        <v>37.99</v>
      </c>
      <c r="M1985" s="2">
        <v>113.97</v>
      </c>
      <c r="N1985">
        <f t="shared" si="90"/>
        <v>3</v>
      </c>
      <c r="O1985">
        <f t="shared" si="91"/>
        <v>2021</v>
      </c>
      <c r="P1985">
        <f t="shared" si="92"/>
        <v>1</v>
      </c>
    </row>
    <row r="1986" spans="1:16" x14ac:dyDescent="0.25">
      <c r="A1986" s="2">
        <v>1985</v>
      </c>
      <c r="B1986" s="2">
        <v>1682</v>
      </c>
      <c r="C1986" s="3">
        <v>44256</v>
      </c>
      <c r="D1986" s="4" t="s">
        <v>1556</v>
      </c>
      <c r="E1986" s="4" t="s">
        <v>1557</v>
      </c>
      <c r="F1986" s="4" t="s">
        <v>1318</v>
      </c>
      <c r="G1986" s="4" t="s">
        <v>599</v>
      </c>
      <c r="H1986" s="4" t="s">
        <v>38</v>
      </c>
      <c r="I1986" s="4" t="s">
        <v>265</v>
      </c>
      <c r="J1986" s="4" t="s">
        <v>266</v>
      </c>
      <c r="K1986" s="2">
        <v>3</v>
      </c>
      <c r="L1986" s="2">
        <v>167</v>
      </c>
      <c r="M1986" s="2">
        <v>501</v>
      </c>
      <c r="N1986">
        <f t="shared" si="90"/>
        <v>3</v>
      </c>
      <c r="O1986">
        <f t="shared" si="91"/>
        <v>2021</v>
      </c>
      <c r="P1986">
        <f t="shared" si="92"/>
        <v>1</v>
      </c>
    </row>
    <row r="1987" spans="1:16" x14ac:dyDescent="0.25">
      <c r="A1987" s="2">
        <v>1986</v>
      </c>
      <c r="B1987" s="2">
        <v>1386</v>
      </c>
      <c r="C1987" s="3">
        <v>44256</v>
      </c>
      <c r="D1987" s="4" t="s">
        <v>2379</v>
      </c>
      <c r="E1987" s="4" t="s">
        <v>2380</v>
      </c>
      <c r="F1987" s="4" t="s">
        <v>316</v>
      </c>
      <c r="G1987" s="4" t="s">
        <v>62</v>
      </c>
      <c r="H1987" s="4" t="s">
        <v>38</v>
      </c>
      <c r="I1987" s="4" t="s">
        <v>371</v>
      </c>
      <c r="J1987" s="4" t="s">
        <v>372</v>
      </c>
      <c r="K1987" s="2">
        <v>5</v>
      </c>
      <c r="L1987" s="2">
        <v>129.94999999999999</v>
      </c>
      <c r="M1987" s="2">
        <v>649.75</v>
      </c>
      <c r="N1987">
        <f t="shared" ref="N1987:N2050" si="93">MONTH(C1987)</f>
        <v>3</v>
      </c>
      <c r="O1987">
        <f t="shared" ref="O1987:O2050" si="94">YEAR(C1987)</f>
        <v>2021</v>
      </c>
      <c r="P1987">
        <f t="shared" ref="P1987:P2050" si="95">DAY(C1987)</f>
        <v>1</v>
      </c>
    </row>
    <row r="1988" spans="1:16" x14ac:dyDescent="0.25">
      <c r="A1988" s="2">
        <v>1987</v>
      </c>
      <c r="B1988" s="2">
        <v>1699</v>
      </c>
      <c r="C1988" s="3">
        <v>44256</v>
      </c>
      <c r="D1988" s="4" t="s">
        <v>3080</v>
      </c>
      <c r="E1988" s="4" t="s">
        <v>3081</v>
      </c>
      <c r="F1988" s="4" t="s">
        <v>583</v>
      </c>
      <c r="G1988" s="4" t="s">
        <v>198</v>
      </c>
      <c r="H1988" s="4" t="s">
        <v>70</v>
      </c>
      <c r="I1988" s="4" t="s">
        <v>409</v>
      </c>
      <c r="J1988" s="4" t="s">
        <v>410</v>
      </c>
      <c r="K1988" s="2">
        <v>2</v>
      </c>
      <c r="L1988" s="2">
        <v>450</v>
      </c>
      <c r="M1988" s="2">
        <v>900</v>
      </c>
      <c r="N1988">
        <f t="shared" si="93"/>
        <v>3</v>
      </c>
      <c r="O1988">
        <f t="shared" si="94"/>
        <v>2021</v>
      </c>
      <c r="P1988">
        <f t="shared" si="95"/>
        <v>1</v>
      </c>
    </row>
    <row r="1989" spans="1:16" x14ac:dyDescent="0.25">
      <c r="A1989" s="2">
        <v>1988</v>
      </c>
      <c r="B1989" s="2">
        <v>1952</v>
      </c>
      <c r="C1989" s="3">
        <v>44256</v>
      </c>
      <c r="D1989" s="4" t="s">
        <v>3082</v>
      </c>
      <c r="E1989" s="4" t="s">
        <v>3083</v>
      </c>
      <c r="F1989" s="4" t="s">
        <v>1454</v>
      </c>
      <c r="G1989" s="4" t="s">
        <v>50</v>
      </c>
      <c r="H1989" s="4" t="s">
        <v>70</v>
      </c>
      <c r="I1989" s="4" t="s">
        <v>129</v>
      </c>
      <c r="J1989" s="4" t="s">
        <v>130</v>
      </c>
      <c r="K1989" s="2">
        <v>2</v>
      </c>
      <c r="L1989" s="2">
        <v>395</v>
      </c>
      <c r="M1989" s="2">
        <v>790</v>
      </c>
      <c r="N1989">
        <f t="shared" si="93"/>
        <v>3</v>
      </c>
      <c r="O1989">
        <f t="shared" si="94"/>
        <v>2021</v>
      </c>
      <c r="P1989">
        <f t="shared" si="95"/>
        <v>1</v>
      </c>
    </row>
    <row r="1990" spans="1:16" x14ac:dyDescent="0.25">
      <c r="A1990" s="2">
        <v>1989</v>
      </c>
      <c r="B1990" s="2">
        <v>2041</v>
      </c>
      <c r="C1990" s="3">
        <v>44256</v>
      </c>
      <c r="D1990" s="4" t="s">
        <v>915</v>
      </c>
      <c r="E1990" s="4" t="s">
        <v>916</v>
      </c>
      <c r="F1990" s="4" t="s">
        <v>395</v>
      </c>
      <c r="G1990" s="4" t="s">
        <v>396</v>
      </c>
      <c r="H1990" s="4" t="s">
        <v>24</v>
      </c>
      <c r="I1990" s="4" t="s">
        <v>450</v>
      </c>
      <c r="J1990" s="4" t="s">
        <v>451</v>
      </c>
      <c r="K1990" s="2">
        <v>4</v>
      </c>
      <c r="L1990" s="2">
        <v>549</v>
      </c>
      <c r="M1990" s="2">
        <v>2196</v>
      </c>
      <c r="N1990">
        <f t="shared" si="93"/>
        <v>3</v>
      </c>
      <c r="O1990">
        <f t="shared" si="94"/>
        <v>2021</v>
      </c>
      <c r="P1990">
        <f t="shared" si="95"/>
        <v>1</v>
      </c>
    </row>
    <row r="1991" spans="1:16" x14ac:dyDescent="0.25">
      <c r="A1991" s="2">
        <v>1990</v>
      </c>
      <c r="B1991" s="2">
        <v>1966</v>
      </c>
      <c r="C1991" s="3">
        <v>44256</v>
      </c>
      <c r="D1991" s="4" t="s">
        <v>3084</v>
      </c>
      <c r="E1991" s="4" t="s">
        <v>3085</v>
      </c>
      <c r="F1991" s="4" t="s">
        <v>749</v>
      </c>
      <c r="G1991" s="4" t="s">
        <v>192</v>
      </c>
      <c r="H1991" s="4" t="s">
        <v>38</v>
      </c>
      <c r="I1991" s="4" t="s">
        <v>643</v>
      </c>
      <c r="J1991" s="4" t="s">
        <v>644</v>
      </c>
      <c r="K1991" s="2">
        <v>4</v>
      </c>
      <c r="L1991" s="2">
        <v>89</v>
      </c>
      <c r="M1991" s="2">
        <v>356</v>
      </c>
      <c r="N1991">
        <f t="shared" si="93"/>
        <v>3</v>
      </c>
      <c r="O1991">
        <f t="shared" si="94"/>
        <v>2021</v>
      </c>
      <c r="P1991">
        <f t="shared" si="95"/>
        <v>1</v>
      </c>
    </row>
    <row r="1992" spans="1:16" x14ac:dyDescent="0.25">
      <c r="A1992" s="2">
        <v>1991</v>
      </c>
      <c r="B1992" s="2">
        <v>864</v>
      </c>
      <c r="C1992" s="3">
        <v>44256</v>
      </c>
      <c r="D1992" s="4" t="s">
        <v>2207</v>
      </c>
      <c r="E1992" s="4" t="s">
        <v>2208</v>
      </c>
      <c r="F1992" s="4" t="s">
        <v>1086</v>
      </c>
      <c r="G1992" s="4" t="s">
        <v>198</v>
      </c>
      <c r="H1992" s="4" t="s">
        <v>70</v>
      </c>
      <c r="I1992" s="4" t="s">
        <v>431</v>
      </c>
      <c r="J1992" s="4" t="s">
        <v>432</v>
      </c>
      <c r="K1992" s="2">
        <v>4</v>
      </c>
      <c r="L1992" s="2">
        <v>455</v>
      </c>
      <c r="M1992" s="2">
        <v>1820</v>
      </c>
      <c r="N1992">
        <f t="shared" si="93"/>
        <v>3</v>
      </c>
      <c r="O1992">
        <f t="shared" si="94"/>
        <v>2021</v>
      </c>
      <c r="P1992">
        <f t="shared" si="95"/>
        <v>1</v>
      </c>
    </row>
    <row r="1993" spans="1:16" x14ac:dyDescent="0.25">
      <c r="A1993" s="2">
        <v>1992</v>
      </c>
      <c r="B1993" s="2">
        <v>1589</v>
      </c>
      <c r="C1993" s="3">
        <v>44257</v>
      </c>
      <c r="D1993" s="4" t="s">
        <v>457</v>
      </c>
      <c r="E1993" s="4" t="s">
        <v>458</v>
      </c>
      <c r="F1993" s="4" t="s">
        <v>279</v>
      </c>
      <c r="G1993" s="4" t="s">
        <v>126</v>
      </c>
      <c r="H1993" s="4" t="s">
        <v>88</v>
      </c>
      <c r="I1993" s="4" t="s">
        <v>295</v>
      </c>
      <c r="J1993" s="4" t="s">
        <v>296</v>
      </c>
      <c r="K1993" s="2">
        <v>4</v>
      </c>
      <c r="L1993" s="2">
        <v>11.99</v>
      </c>
      <c r="M1993" s="2">
        <v>47.96</v>
      </c>
      <c r="N1993">
        <f t="shared" si="93"/>
        <v>3</v>
      </c>
      <c r="O1993">
        <f t="shared" si="94"/>
        <v>2021</v>
      </c>
      <c r="P1993">
        <f t="shared" si="95"/>
        <v>2</v>
      </c>
    </row>
    <row r="1994" spans="1:16" x14ac:dyDescent="0.25">
      <c r="A1994" s="2">
        <v>1993</v>
      </c>
      <c r="B1994" s="2">
        <v>2058</v>
      </c>
      <c r="C1994" s="3">
        <v>44257</v>
      </c>
      <c r="D1994" s="4" t="s">
        <v>2554</v>
      </c>
      <c r="E1994" s="4" t="s">
        <v>2555</v>
      </c>
      <c r="F1994" s="4" t="s">
        <v>1311</v>
      </c>
      <c r="G1994" s="4" t="s">
        <v>543</v>
      </c>
      <c r="H1994" s="4" t="s">
        <v>31</v>
      </c>
      <c r="I1994" s="4" t="s">
        <v>579</v>
      </c>
      <c r="J1994" s="4" t="s">
        <v>580</v>
      </c>
      <c r="K1994" s="2">
        <v>4</v>
      </c>
      <c r="L1994" s="2">
        <v>36.99</v>
      </c>
      <c r="M1994" s="2">
        <v>147.96</v>
      </c>
      <c r="N1994">
        <f t="shared" si="93"/>
        <v>3</v>
      </c>
      <c r="O1994">
        <f t="shared" si="94"/>
        <v>2021</v>
      </c>
      <c r="P1994">
        <f t="shared" si="95"/>
        <v>2</v>
      </c>
    </row>
    <row r="1995" spans="1:16" x14ac:dyDescent="0.25">
      <c r="A1995" s="2">
        <v>1994</v>
      </c>
      <c r="B1995" s="2">
        <v>273</v>
      </c>
      <c r="C1995" s="3">
        <v>44257</v>
      </c>
      <c r="D1995" s="4" t="s">
        <v>2365</v>
      </c>
      <c r="E1995" s="4" t="s">
        <v>2366</v>
      </c>
      <c r="F1995" s="4" t="s">
        <v>1194</v>
      </c>
      <c r="G1995" s="4" t="s">
        <v>126</v>
      </c>
      <c r="H1995" s="4" t="s">
        <v>56</v>
      </c>
      <c r="I1995" s="4" t="s">
        <v>170</v>
      </c>
      <c r="J1995" s="4" t="s">
        <v>171</v>
      </c>
      <c r="K1995" s="2">
        <v>3</v>
      </c>
      <c r="L1995" s="2">
        <v>225</v>
      </c>
      <c r="M1995" s="2">
        <v>675</v>
      </c>
      <c r="N1995">
        <f t="shared" si="93"/>
        <v>3</v>
      </c>
      <c r="O1995">
        <f t="shared" si="94"/>
        <v>2021</v>
      </c>
      <c r="P1995">
        <f t="shared" si="95"/>
        <v>2</v>
      </c>
    </row>
    <row r="1996" spans="1:16" x14ac:dyDescent="0.25">
      <c r="A1996" s="2">
        <v>1995</v>
      </c>
      <c r="B1996" s="2">
        <v>1886</v>
      </c>
      <c r="C1996" s="3">
        <v>44257</v>
      </c>
      <c r="D1996" s="4" t="s">
        <v>508</v>
      </c>
      <c r="E1996" s="4" t="s">
        <v>509</v>
      </c>
      <c r="F1996" s="4" t="s">
        <v>510</v>
      </c>
      <c r="G1996" s="4" t="s">
        <v>396</v>
      </c>
      <c r="H1996" s="4" t="s">
        <v>31</v>
      </c>
      <c r="I1996" s="4" t="s">
        <v>291</v>
      </c>
      <c r="J1996" s="4" t="s">
        <v>292</v>
      </c>
      <c r="K1996" s="2">
        <v>2</v>
      </c>
      <c r="L1996" s="2">
        <v>49</v>
      </c>
      <c r="M1996" s="2">
        <v>98</v>
      </c>
      <c r="N1996">
        <f t="shared" si="93"/>
        <v>3</v>
      </c>
      <c r="O1996">
        <f t="shared" si="94"/>
        <v>2021</v>
      </c>
      <c r="P1996">
        <f t="shared" si="95"/>
        <v>2</v>
      </c>
    </row>
    <row r="1997" spans="1:16" x14ac:dyDescent="0.25">
      <c r="A1997" s="2">
        <v>1996</v>
      </c>
      <c r="B1997" s="2">
        <v>1496</v>
      </c>
      <c r="C1997" s="3">
        <v>44258</v>
      </c>
      <c r="D1997" s="4" t="s">
        <v>2997</v>
      </c>
      <c r="E1997" s="4" t="s">
        <v>2998</v>
      </c>
      <c r="F1997" s="4" t="s">
        <v>150</v>
      </c>
      <c r="G1997" s="4" t="s">
        <v>62</v>
      </c>
      <c r="H1997" s="4" t="s">
        <v>24</v>
      </c>
      <c r="I1997" s="4" t="s">
        <v>231</v>
      </c>
      <c r="J1997" s="4" t="s">
        <v>232</v>
      </c>
      <c r="K1997" s="2">
        <v>2</v>
      </c>
      <c r="L1997" s="2">
        <v>599</v>
      </c>
      <c r="M1997" s="2">
        <v>1198</v>
      </c>
      <c r="N1997">
        <f t="shared" si="93"/>
        <v>3</v>
      </c>
      <c r="O1997">
        <f t="shared" si="94"/>
        <v>2021</v>
      </c>
      <c r="P1997">
        <f t="shared" si="95"/>
        <v>3</v>
      </c>
    </row>
    <row r="1998" spans="1:16" x14ac:dyDescent="0.25">
      <c r="A1998" s="2">
        <v>1997</v>
      </c>
      <c r="B1998" s="2">
        <v>1378</v>
      </c>
      <c r="C1998" s="3">
        <v>44258</v>
      </c>
      <c r="D1998" s="4" t="s">
        <v>1236</v>
      </c>
      <c r="E1998" s="4" t="s">
        <v>1237</v>
      </c>
      <c r="F1998" s="4" t="s">
        <v>55</v>
      </c>
      <c r="G1998" s="4" t="s">
        <v>23</v>
      </c>
      <c r="H1998" s="4" t="s">
        <v>56</v>
      </c>
      <c r="I1998" s="4" t="s">
        <v>170</v>
      </c>
      <c r="J1998" s="4" t="s">
        <v>171</v>
      </c>
      <c r="K1998" s="2">
        <v>2</v>
      </c>
      <c r="L1998" s="2">
        <v>225</v>
      </c>
      <c r="M1998" s="2">
        <v>450</v>
      </c>
      <c r="N1998">
        <f t="shared" si="93"/>
        <v>3</v>
      </c>
      <c r="O1998">
        <f t="shared" si="94"/>
        <v>2021</v>
      </c>
      <c r="P1998">
        <f t="shared" si="95"/>
        <v>3</v>
      </c>
    </row>
    <row r="1999" spans="1:16" x14ac:dyDescent="0.25">
      <c r="A1999" s="2">
        <v>1998</v>
      </c>
      <c r="B1999" s="2">
        <v>243</v>
      </c>
      <c r="C1999" s="3">
        <v>44258</v>
      </c>
      <c r="D1999" s="4" t="s">
        <v>3086</v>
      </c>
      <c r="E1999" s="4" t="s">
        <v>3087</v>
      </c>
      <c r="F1999" s="4" t="s">
        <v>408</v>
      </c>
      <c r="G1999" s="4" t="s">
        <v>62</v>
      </c>
      <c r="H1999" s="4" t="s">
        <v>38</v>
      </c>
      <c r="I1999" s="4" t="s">
        <v>100</v>
      </c>
      <c r="J1999" s="4" t="s">
        <v>101</v>
      </c>
      <c r="K1999" s="2">
        <v>2</v>
      </c>
      <c r="L1999" s="2">
        <v>89.95</v>
      </c>
      <c r="M1999" s="2">
        <v>179.9</v>
      </c>
      <c r="N1999">
        <f t="shared" si="93"/>
        <v>3</v>
      </c>
      <c r="O1999">
        <f t="shared" si="94"/>
        <v>2021</v>
      </c>
      <c r="P1999">
        <f t="shared" si="95"/>
        <v>3</v>
      </c>
    </row>
    <row r="2000" spans="1:16" ht="30" x14ac:dyDescent="0.25">
      <c r="A2000" s="2">
        <v>1999</v>
      </c>
      <c r="B2000" s="2">
        <v>1566</v>
      </c>
      <c r="C2000" s="3">
        <v>44259</v>
      </c>
      <c r="D2000" s="4" t="s">
        <v>1147</v>
      </c>
      <c r="E2000" s="4" t="s">
        <v>1148</v>
      </c>
      <c r="F2000" s="4" t="s">
        <v>332</v>
      </c>
      <c r="G2000" s="4" t="s">
        <v>333</v>
      </c>
      <c r="H2000" s="4" t="s">
        <v>17</v>
      </c>
      <c r="I2000" s="4" t="s">
        <v>353</v>
      </c>
      <c r="J2000" s="4" t="s">
        <v>354</v>
      </c>
      <c r="K2000" s="2">
        <v>2</v>
      </c>
      <c r="L2000" s="2">
        <v>19.5</v>
      </c>
      <c r="M2000" s="2">
        <v>39</v>
      </c>
      <c r="N2000">
        <f t="shared" si="93"/>
        <v>3</v>
      </c>
      <c r="O2000">
        <f t="shared" si="94"/>
        <v>2021</v>
      </c>
      <c r="P2000">
        <f t="shared" si="95"/>
        <v>4</v>
      </c>
    </row>
    <row r="2001" spans="1:16" x14ac:dyDescent="0.25">
      <c r="A2001" s="2">
        <v>2000</v>
      </c>
      <c r="B2001" s="2">
        <v>615</v>
      </c>
      <c r="C2001" s="3">
        <v>44259</v>
      </c>
      <c r="D2001" s="4" t="s">
        <v>2314</v>
      </c>
      <c r="E2001" s="4" t="s">
        <v>2315</v>
      </c>
      <c r="F2001" s="4" t="s">
        <v>75</v>
      </c>
      <c r="G2001" s="4" t="s">
        <v>76</v>
      </c>
      <c r="H2001" s="4" t="s">
        <v>17</v>
      </c>
      <c r="I2001" s="4" t="s">
        <v>815</v>
      </c>
      <c r="J2001" s="4" t="s">
        <v>816</v>
      </c>
      <c r="K2001" s="2">
        <v>4</v>
      </c>
      <c r="L2001" s="2">
        <v>16.989999999999998</v>
      </c>
      <c r="M2001" s="2">
        <v>67.959999999999994</v>
      </c>
      <c r="N2001">
        <f t="shared" si="93"/>
        <v>3</v>
      </c>
      <c r="O2001">
        <f t="shared" si="94"/>
        <v>2021</v>
      </c>
      <c r="P2001">
        <f t="shared" si="95"/>
        <v>4</v>
      </c>
    </row>
    <row r="2002" spans="1:16" x14ac:dyDescent="0.25">
      <c r="A2002" s="2">
        <v>2001</v>
      </c>
      <c r="B2002" s="2">
        <v>174</v>
      </c>
      <c r="C2002" s="3">
        <v>44259</v>
      </c>
      <c r="D2002" s="4" t="s">
        <v>3088</v>
      </c>
      <c r="E2002" s="4" t="s">
        <v>3089</v>
      </c>
      <c r="F2002" s="4" t="s">
        <v>497</v>
      </c>
      <c r="G2002" s="4" t="s">
        <v>215</v>
      </c>
      <c r="H2002" s="4" t="s">
        <v>17</v>
      </c>
      <c r="I2002" s="4" t="s">
        <v>301</v>
      </c>
      <c r="J2002" s="4" t="s">
        <v>302</v>
      </c>
      <c r="K2002" s="2">
        <v>4</v>
      </c>
      <c r="L2002" s="2">
        <v>14.99</v>
      </c>
      <c r="M2002" s="2">
        <v>59.96</v>
      </c>
      <c r="N2002">
        <f t="shared" si="93"/>
        <v>3</v>
      </c>
      <c r="O2002">
        <f t="shared" si="94"/>
        <v>2021</v>
      </c>
      <c r="P2002">
        <f t="shared" si="95"/>
        <v>4</v>
      </c>
    </row>
    <row r="2003" spans="1:16" x14ac:dyDescent="0.25">
      <c r="A2003" s="2">
        <v>2002</v>
      </c>
      <c r="B2003" s="2">
        <v>1998</v>
      </c>
      <c r="C2003" s="3">
        <v>44259</v>
      </c>
      <c r="D2003" s="4" t="s">
        <v>3090</v>
      </c>
      <c r="E2003" s="4" t="s">
        <v>3091</v>
      </c>
      <c r="F2003" s="4" t="s">
        <v>2141</v>
      </c>
      <c r="G2003" s="4" t="s">
        <v>402</v>
      </c>
      <c r="H2003" s="4" t="s">
        <v>31</v>
      </c>
      <c r="I2003" s="4" t="s">
        <v>63</v>
      </c>
      <c r="J2003" s="4" t="s">
        <v>64</v>
      </c>
      <c r="K2003" s="2">
        <v>6</v>
      </c>
      <c r="L2003" s="2">
        <v>44.95</v>
      </c>
      <c r="M2003" s="2">
        <v>269.7</v>
      </c>
      <c r="N2003">
        <f t="shared" si="93"/>
        <v>3</v>
      </c>
      <c r="O2003">
        <f t="shared" si="94"/>
        <v>2021</v>
      </c>
      <c r="P2003">
        <f t="shared" si="95"/>
        <v>4</v>
      </c>
    </row>
    <row r="2004" spans="1:16" x14ac:dyDescent="0.25">
      <c r="A2004" s="2">
        <v>2003</v>
      </c>
      <c r="B2004" s="2">
        <v>7</v>
      </c>
      <c r="C2004" s="3">
        <v>44259</v>
      </c>
      <c r="D2004" s="4" t="s">
        <v>3092</v>
      </c>
      <c r="E2004" s="4" t="s">
        <v>3093</v>
      </c>
      <c r="F2004" s="4" t="s">
        <v>183</v>
      </c>
      <c r="G2004" s="4" t="s">
        <v>184</v>
      </c>
      <c r="H2004" s="4" t="s">
        <v>17</v>
      </c>
      <c r="I2004" s="4" t="s">
        <v>18</v>
      </c>
      <c r="J2004" s="4" t="s">
        <v>19</v>
      </c>
      <c r="K2004" s="2">
        <v>3</v>
      </c>
      <c r="L2004" s="2">
        <v>23.99</v>
      </c>
      <c r="M2004" s="2">
        <v>71.97</v>
      </c>
      <c r="N2004">
        <f t="shared" si="93"/>
        <v>3</v>
      </c>
      <c r="O2004">
        <f t="shared" si="94"/>
        <v>2021</v>
      </c>
      <c r="P2004">
        <f t="shared" si="95"/>
        <v>4</v>
      </c>
    </row>
    <row r="2005" spans="1:16" x14ac:dyDescent="0.25">
      <c r="A2005" s="2">
        <v>2004</v>
      </c>
      <c r="B2005" s="2">
        <v>797</v>
      </c>
      <c r="C2005" s="3">
        <v>44260</v>
      </c>
      <c r="D2005" s="4" t="s">
        <v>986</v>
      </c>
      <c r="E2005" s="4" t="s">
        <v>987</v>
      </c>
      <c r="F2005" s="4" t="s">
        <v>513</v>
      </c>
      <c r="G2005" s="4" t="s">
        <v>514</v>
      </c>
      <c r="H2005" s="4" t="s">
        <v>38</v>
      </c>
      <c r="I2005" s="4" t="s">
        <v>39</v>
      </c>
      <c r="J2005" s="4" t="s">
        <v>40</v>
      </c>
      <c r="K2005" s="2">
        <v>4</v>
      </c>
      <c r="L2005" s="2">
        <v>69</v>
      </c>
      <c r="M2005" s="2">
        <v>276</v>
      </c>
      <c r="N2005">
        <f t="shared" si="93"/>
        <v>3</v>
      </c>
      <c r="O2005">
        <f t="shared" si="94"/>
        <v>2021</v>
      </c>
      <c r="P2005">
        <f t="shared" si="95"/>
        <v>5</v>
      </c>
    </row>
    <row r="2006" spans="1:16" x14ac:dyDescent="0.25">
      <c r="A2006" s="2">
        <v>2005</v>
      </c>
      <c r="B2006" s="2">
        <v>1421</v>
      </c>
      <c r="C2006" s="3">
        <v>44260</v>
      </c>
      <c r="D2006" s="4" t="s">
        <v>866</v>
      </c>
      <c r="E2006" s="4" t="s">
        <v>867</v>
      </c>
      <c r="F2006" s="4" t="s">
        <v>235</v>
      </c>
      <c r="G2006" s="4" t="s">
        <v>23</v>
      </c>
      <c r="H2006" s="4" t="s">
        <v>24</v>
      </c>
      <c r="I2006" s="4" t="s">
        <v>106</v>
      </c>
      <c r="J2006" s="4" t="s">
        <v>107</v>
      </c>
      <c r="K2006" s="2">
        <v>1</v>
      </c>
      <c r="L2006" s="2">
        <v>899</v>
      </c>
      <c r="M2006" s="2">
        <v>899</v>
      </c>
      <c r="N2006">
        <f t="shared" si="93"/>
        <v>3</v>
      </c>
      <c r="O2006">
        <f t="shared" si="94"/>
        <v>2021</v>
      </c>
      <c r="P2006">
        <f t="shared" si="95"/>
        <v>5</v>
      </c>
    </row>
    <row r="2007" spans="1:16" x14ac:dyDescent="0.25">
      <c r="A2007" s="2">
        <v>2006</v>
      </c>
      <c r="B2007" s="2">
        <v>394</v>
      </c>
      <c r="C2007" s="3">
        <v>44260</v>
      </c>
      <c r="D2007" s="4" t="s">
        <v>3094</v>
      </c>
      <c r="E2007" s="4" t="s">
        <v>3095</v>
      </c>
      <c r="F2007" s="4" t="s">
        <v>240</v>
      </c>
      <c r="G2007" s="4" t="s">
        <v>134</v>
      </c>
      <c r="H2007" s="4" t="s">
        <v>31</v>
      </c>
      <c r="I2007" s="4" t="s">
        <v>750</v>
      </c>
      <c r="J2007" s="4" t="s">
        <v>751</v>
      </c>
      <c r="K2007" s="2">
        <v>3</v>
      </c>
      <c r="L2007" s="2">
        <v>32.950000000000003</v>
      </c>
      <c r="M2007" s="2">
        <v>98.85</v>
      </c>
      <c r="N2007">
        <f t="shared" si="93"/>
        <v>3</v>
      </c>
      <c r="O2007">
        <f t="shared" si="94"/>
        <v>2021</v>
      </c>
      <c r="P2007">
        <f t="shared" si="95"/>
        <v>5</v>
      </c>
    </row>
    <row r="2008" spans="1:16" x14ac:dyDescent="0.25">
      <c r="A2008" s="2">
        <v>2007</v>
      </c>
      <c r="B2008" s="2">
        <v>2033</v>
      </c>
      <c r="C2008" s="3">
        <v>44260</v>
      </c>
      <c r="D2008" s="4" t="s">
        <v>3056</v>
      </c>
      <c r="E2008" s="4" t="s">
        <v>3057</v>
      </c>
      <c r="F2008" s="4" t="s">
        <v>1231</v>
      </c>
      <c r="G2008" s="4" t="s">
        <v>392</v>
      </c>
      <c r="H2008" s="4" t="s">
        <v>56</v>
      </c>
      <c r="I2008" s="4" t="s">
        <v>57</v>
      </c>
      <c r="J2008" s="4" t="s">
        <v>58</v>
      </c>
      <c r="K2008" s="2">
        <v>5</v>
      </c>
      <c r="L2008" s="2">
        <v>189</v>
      </c>
      <c r="M2008" s="2">
        <v>945</v>
      </c>
      <c r="N2008">
        <f t="shared" si="93"/>
        <v>3</v>
      </c>
      <c r="O2008">
        <f t="shared" si="94"/>
        <v>2021</v>
      </c>
      <c r="P2008">
        <f t="shared" si="95"/>
        <v>5</v>
      </c>
    </row>
    <row r="2009" spans="1:16" x14ac:dyDescent="0.25">
      <c r="A2009" s="2">
        <v>2008</v>
      </c>
      <c r="B2009" s="2">
        <v>1759</v>
      </c>
      <c r="C2009" s="3">
        <v>44261</v>
      </c>
      <c r="D2009" s="4" t="s">
        <v>3096</v>
      </c>
      <c r="E2009" s="4" t="s">
        <v>3097</v>
      </c>
      <c r="F2009" s="4" t="s">
        <v>362</v>
      </c>
      <c r="G2009" s="4" t="s">
        <v>23</v>
      </c>
      <c r="H2009" s="4" t="s">
        <v>31</v>
      </c>
      <c r="I2009" s="4" t="s">
        <v>141</v>
      </c>
      <c r="J2009" s="4" t="s">
        <v>142</v>
      </c>
      <c r="K2009" s="2">
        <v>4</v>
      </c>
      <c r="L2009" s="2">
        <v>49.95</v>
      </c>
      <c r="M2009" s="2">
        <v>199.8</v>
      </c>
      <c r="N2009">
        <f t="shared" si="93"/>
        <v>3</v>
      </c>
      <c r="O2009">
        <f t="shared" si="94"/>
        <v>2021</v>
      </c>
      <c r="P2009">
        <f t="shared" si="95"/>
        <v>6</v>
      </c>
    </row>
    <row r="2010" spans="1:16" x14ac:dyDescent="0.25">
      <c r="A2010" s="2">
        <v>2009</v>
      </c>
      <c r="B2010" s="2">
        <v>1314</v>
      </c>
      <c r="C2010" s="3">
        <v>44261</v>
      </c>
      <c r="D2010" s="4" t="s">
        <v>1867</v>
      </c>
      <c r="E2010" s="4" t="s">
        <v>1868</v>
      </c>
      <c r="F2010" s="4" t="s">
        <v>1754</v>
      </c>
      <c r="G2010" s="4" t="s">
        <v>329</v>
      </c>
      <c r="H2010" s="4" t="s">
        <v>31</v>
      </c>
      <c r="I2010" s="4" t="s">
        <v>439</v>
      </c>
      <c r="J2010" s="4" t="s">
        <v>440</v>
      </c>
      <c r="K2010" s="2">
        <v>2</v>
      </c>
      <c r="L2010" s="2">
        <v>29.99</v>
      </c>
      <c r="M2010" s="2">
        <v>59.98</v>
      </c>
      <c r="N2010">
        <f t="shared" si="93"/>
        <v>3</v>
      </c>
      <c r="O2010">
        <f t="shared" si="94"/>
        <v>2021</v>
      </c>
      <c r="P2010">
        <f t="shared" si="95"/>
        <v>6</v>
      </c>
    </row>
    <row r="2011" spans="1:16" x14ac:dyDescent="0.25">
      <c r="A2011" s="2">
        <v>2010</v>
      </c>
      <c r="B2011" s="2">
        <v>1163</v>
      </c>
      <c r="C2011" s="3">
        <v>44261</v>
      </c>
      <c r="D2011" s="4" t="s">
        <v>1407</v>
      </c>
      <c r="E2011" s="4" t="s">
        <v>1408</v>
      </c>
      <c r="F2011" s="4" t="s">
        <v>862</v>
      </c>
      <c r="G2011" s="4" t="s">
        <v>329</v>
      </c>
      <c r="H2011" s="4" t="s">
        <v>17</v>
      </c>
      <c r="I2011" s="4" t="s">
        <v>815</v>
      </c>
      <c r="J2011" s="4" t="s">
        <v>816</v>
      </c>
      <c r="K2011" s="2">
        <v>3</v>
      </c>
      <c r="L2011" s="2">
        <v>16.989999999999998</v>
      </c>
      <c r="M2011" s="2">
        <v>50.97</v>
      </c>
      <c r="N2011">
        <f t="shared" si="93"/>
        <v>3</v>
      </c>
      <c r="O2011">
        <f t="shared" si="94"/>
        <v>2021</v>
      </c>
      <c r="P2011">
        <f t="shared" si="95"/>
        <v>6</v>
      </c>
    </row>
    <row r="2012" spans="1:16" x14ac:dyDescent="0.25">
      <c r="A2012" s="2">
        <v>2011</v>
      </c>
      <c r="B2012" s="2">
        <v>593</v>
      </c>
      <c r="C2012" s="3">
        <v>44262</v>
      </c>
      <c r="D2012" s="4" t="s">
        <v>3098</v>
      </c>
      <c r="E2012" s="4" t="s">
        <v>3099</v>
      </c>
      <c r="F2012" s="4" t="s">
        <v>75</v>
      </c>
      <c r="G2012" s="4" t="s">
        <v>76</v>
      </c>
      <c r="H2012" s="4" t="s">
        <v>88</v>
      </c>
      <c r="I2012" s="4" t="s">
        <v>89</v>
      </c>
      <c r="J2012" s="4" t="s">
        <v>90</v>
      </c>
      <c r="K2012" s="2">
        <v>4</v>
      </c>
      <c r="L2012" s="2">
        <v>12</v>
      </c>
      <c r="M2012" s="2">
        <v>48</v>
      </c>
      <c r="N2012">
        <f t="shared" si="93"/>
        <v>3</v>
      </c>
      <c r="O2012">
        <f t="shared" si="94"/>
        <v>2021</v>
      </c>
      <c r="P2012">
        <f t="shared" si="95"/>
        <v>7</v>
      </c>
    </row>
    <row r="2013" spans="1:16" x14ac:dyDescent="0.25">
      <c r="A2013" s="2">
        <v>2012</v>
      </c>
      <c r="B2013" s="2">
        <v>2002</v>
      </c>
      <c r="C2013" s="3">
        <v>44262</v>
      </c>
      <c r="D2013" s="4" t="s">
        <v>3100</v>
      </c>
      <c r="E2013" s="4" t="s">
        <v>3101</v>
      </c>
      <c r="F2013" s="4" t="s">
        <v>862</v>
      </c>
      <c r="G2013" s="4" t="s">
        <v>329</v>
      </c>
      <c r="H2013" s="4" t="s">
        <v>38</v>
      </c>
      <c r="I2013" s="4" t="s">
        <v>265</v>
      </c>
      <c r="J2013" s="4" t="s">
        <v>266</v>
      </c>
      <c r="K2013" s="2">
        <v>5</v>
      </c>
      <c r="L2013" s="2">
        <v>167</v>
      </c>
      <c r="M2013" s="2">
        <v>835</v>
      </c>
      <c r="N2013">
        <f t="shared" si="93"/>
        <v>3</v>
      </c>
      <c r="O2013">
        <f t="shared" si="94"/>
        <v>2021</v>
      </c>
      <c r="P2013">
        <f t="shared" si="95"/>
        <v>7</v>
      </c>
    </row>
    <row r="2014" spans="1:16" x14ac:dyDescent="0.25">
      <c r="A2014" s="2">
        <v>2013</v>
      </c>
      <c r="B2014" s="2">
        <v>1130</v>
      </c>
      <c r="C2014" s="3">
        <v>44262</v>
      </c>
      <c r="D2014" s="4" t="s">
        <v>3102</v>
      </c>
      <c r="E2014" s="4" t="s">
        <v>3103</v>
      </c>
      <c r="F2014" s="4" t="s">
        <v>43</v>
      </c>
      <c r="G2014" s="4" t="s">
        <v>44</v>
      </c>
      <c r="H2014" s="4" t="s">
        <v>17</v>
      </c>
      <c r="I2014" s="4" t="s">
        <v>301</v>
      </c>
      <c r="J2014" s="4" t="s">
        <v>302</v>
      </c>
      <c r="K2014" s="2">
        <v>4</v>
      </c>
      <c r="L2014" s="2">
        <v>14.99</v>
      </c>
      <c r="M2014" s="2">
        <v>59.96</v>
      </c>
      <c r="N2014">
        <f t="shared" si="93"/>
        <v>3</v>
      </c>
      <c r="O2014">
        <f t="shared" si="94"/>
        <v>2021</v>
      </c>
      <c r="P2014">
        <f t="shared" si="95"/>
        <v>7</v>
      </c>
    </row>
    <row r="2015" spans="1:16" x14ac:dyDescent="0.25">
      <c r="A2015" s="2">
        <v>2014</v>
      </c>
      <c r="B2015" s="2">
        <v>1661</v>
      </c>
      <c r="C2015" s="3">
        <v>44262</v>
      </c>
      <c r="D2015" s="4" t="s">
        <v>2007</v>
      </c>
      <c r="E2015" s="4" t="s">
        <v>2008</v>
      </c>
      <c r="F2015" s="4" t="s">
        <v>332</v>
      </c>
      <c r="G2015" s="4" t="s">
        <v>333</v>
      </c>
      <c r="H2015" s="4" t="s">
        <v>17</v>
      </c>
      <c r="I2015" s="4" t="s">
        <v>137</v>
      </c>
      <c r="J2015" s="4" t="s">
        <v>138</v>
      </c>
      <c r="K2015" s="2">
        <v>3</v>
      </c>
      <c r="L2015" s="2">
        <v>16.989999999999998</v>
      </c>
      <c r="M2015" s="2">
        <v>50.97</v>
      </c>
      <c r="N2015">
        <f t="shared" si="93"/>
        <v>3</v>
      </c>
      <c r="O2015">
        <f t="shared" si="94"/>
        <v>2021</v>
      </c>
      <c r="P2015">
        <f t="shared" si="95"/>
        <v>7</v>
      </c>
    </row>
    <row r="2016" spans="1:16" x14ac:dyDescent="0.25">
      <c r="A2016" s="2">
        <v>2015</v>
      </c>
      <c r="B2016" s="2">
        <v>1131</v>
      </c>
      <c r="C2016" s="3">
        <v>44262</v>
      </c>
      <c r="D2016" s="4" t="s">
        <v>3104</v>
      </c>
      <c r="E2016" s="4" t="s">
        <v>3105</v>
      </c>
      <c r="F2016" s="4" t="s">
        <v>744</v>
      </c>
      <c r="G2016" s="4" t="s">
        <v>665</v>
      </c>
      <c r="H2016" s="4" t="s">
        <v>88</v>
      </c>
      <c r="I2016" s="4" t="s">
        <v>295</v>
      </c>
      <c r="J2016" s="4" t="s">
        <v>296</v>
      </c>
      <c r="K2016" s="2">
        <v>4</v>
      </c>
      <c r="L2016" s="2">
        <v>11.99</v>
      </c>
      <c r="M2016" s="2">
        <v>47.96</v>
      </c>
      <c r="N2016">
        <f t="shared" si="93"/>
        <v>3</v>
      </c>
      <c r="O2016">
        <f t="shared" si="94"/>
        <v>2021</v>
      </c>
      <c r="P2016">
        <f t="shared" si="95"/>
        <v>7</v>
      </c>
    </row>
    <row r="2017" spans="1:16" x14ac:dyDescent="0.25">
      <c r="A2017" s="2">
        <v>2016</v>
      </c>
      <c r="B2017" s="2">
        <v>67</v>
      </c>
      <c r="C2017" s="3">
        <v>44262</v>
      </c>
      <c r="D2017" s="4" t="s">
        <v>2999</v>
      </c>
      <c r="E2017" s="4" t="s">
        <v>3000</v>
      </c>
      <c r="F2017" s="4" t="s">
        <v>739</v>
      </c>
      <c r="G2017" s="4" t="s">
        <v>23</v>
      </c>
      <c r="H2017" s="4" t="s">
        <v>88</v>
      </c>
      <c r="I2017" s="4" t="s">
        <v>660</v>
      </c>
      <c r="J2017" s="4" t="s">
        <v>661</v>
      </c>
      <c r="K2017" s="2">
        <v>5</v>
      </c>
      <c r="L2017" s="2">
        <v>4.99</v>
      </c>
      <c r="M2017" s="2">
        <v>24.95</v>
      </c>
      <c r="N2017">
        <f t="shared" si="93"/>
        <v>3</v>
      </c>
      <c r="O2017">
        <f t="shared" si="94"/>
        <v>2021</v>
      </c>
      <c r="P2017">
        <f t="shared" si="95"/>
        <v>7</v>
      </c>
    </row>
    <row r="2018" spans="1:16" x14ac:dyDescent="0.25">
      <c r="A2018" s="2">
        <v>2017</v>
      </c>
      <c r="B2018" s="2">
        <v>1761</v>
      </c>
      <c r="C2018" s="3">
        <v>44262</v>
      </c>
      <c r="D2018" s="4" t="s">
        <v>694</v>
      </c>
      <c r="E2018" s="4" t="s">
        <v>695</v>
      </c>
      <c r="F2018" s="4" t="s">
        <v>696</v>
      </c>
      <c r="G2018" s="4" t="s">
        <v>62</v>
      </c>
      <c r="H2018" s="4" t="s">
        <v>70</v>
      </c>
      <c r="I2018" s="4" t="s">
        <v>112</v>
      </c>
      <c r="J2018" s="4" t="s">
        <v>113</v>
      </c>
      <c r="K2018" s="2">
        <v>2</v>
      </c>
      <c r="L2018" s="2">
        <v>399</v>
      </c>
      <c r="M2018" s="2">
        <v>798</v>
      </c>
      <c r="N2018">
        <f t="shared" si="93"/>
        <v>3</v>
      </c>
      <c r="O2018">
        <f t="shared" si="94"/>
        <v>2021</v>
      </c>
      <c r="P2018">
        <f t="shared" si="95"/>
        <v>7</v>
      </c>
    </row>
    <row r="2019" spans="1:16" x14ac:dyDescent="0.25">
      <c r="A2019" s="2">
        <v>2018</v>
      </c>
      <c r="B2019" s="2">
        <v>520</v>
      </c>
      <c r="C2019" s="3">
        <v>44262</v>
      </c>
      <c r="D2019" s="4" t="s">
        <v>1455</v>
      </c>
      <c r="E2019" s="4" t="s">
        <v>1456</v>
      </c>
      <c r="F2019" s="4" t="s">
        <v>542</v>
      </c>
      <c r="G2019" s="4" t="s">
        <v>543</v>
      </c>
      <c r="H2019" s="4" t="s">
        <v>70</v>
      </c>
      <c r="I2019" s="4" t="s">
        <v>431</v>
      </c>
      <c r="J2019" s="4" t="s">
        <v>432</v>
      </c>
      <c r="K2019" s="2">
        <v>3</v>
      </c>
      <c r="L2019" s="2">
        <v>455</v>
      </c>
      <c r="M2019" s="2">
        <v>1365</v>
      </c>
      <c r="N2019">
        <f t="shared" si="93"/>
        <v>3</v>
      </c>
      <c r="O2019">
        <f t="shared" si="94"/>
        <v>2021</v>
      </c>
      <c r="P2019">
        <f t="shared" si="95"/>
        <v>7</v>
      </c>
    </row>
    <row r="2020" spans="1:16" x14ac:dyDescent="0.25">
      <c r="A2020" s="2">
        <v>2019</v>
      </c>
      <c r="B2020" s="2">
        <v>291</v>
      </c>
      <c r="C2020" s="3">
        <v>44262</v>
      </c>
      <c r="D2020" s="4" t="s">
        <v>2885</v>
      </c>
      <c r="E2020" s="4" t="s">
        <v>2886</v>
      </c>
      <c r="F2020" s="4" t="s">
        <v>533</v>
      </c>
      <c r="G2020" s="4" t="s">
        <v>94</v>
      </c>
      <c r="H2020" s="4" t="s">
        <v>38</v>
      </c>
      <c r="I2020" s="4" t="s">
        <v>463</v>
      </c>
      <c r="J2020" s="4" t="s">
        <v>464</v>
      </c>
      <c r="K2020" s="2">
        <v>6</v>
      </c>
      <c r="L2020" s="2">
        <v>119</v>
      </c>
      <c r="M2020" s="2">
        <v>714</v>
      </c>
      <c r="N2020">
        <f t="shared" si="93"/>
        <v>3</v>
      </c>
      <c r="O2020">
        <f t="shared" si="94"/>
        <v>2021</v>
      </c>
      <c r="P2020">
        <f t="shared" si="95"/>
        <v>7</v>
      </c>
    </row>
    <row r="2021" spans="1:16" x14ac:dyDescent="0.25">
      <c r="A2021" s="2">
        <v>2020</v>
      </c>
      <c r="B2021" s="2">
        <v>2083</v>
      </c>
      <c r="C2021" s="3">
        <v>44262</v>
      </c>
      <c r="D2021" s="4" t="s">
        <v>3106</v>
      </c>
      <c r="E2021" s="4" t="s">
        <v>3107</v>
      </c>
      <c r="F2021" s="4" t="s">
        <v>583</v>
      </c>
      <c r="G2021" s="4" t="s">
        <v>198</v>
      </c>
      <c r="H2021" s="4" t="s">
        <v>88</v>
      </c>
      <c r="I2021" s="4" t="s">
        <v>529</v>
      </c>
      <c r="J2021" s="4" t="s">
        <v>530</v>
      </c>
      <c r="K2021" s="2">
        <v>3</v>
      </c>
      <c r="L2021" s="2">
        <v>8.99</v>
      </c>
      <c r="M2021" s="2">
        <v>26.97</v>
      </c>
      <c r="N2021">
        <f t="shared" si="93"/>
        <v>3</v>
      </c>
      <c r="O2021">
        <f t="shared" si="94"/>
        <v>2021</v>
      </c>
      <c r="P2021">
        <f t="shared" si="95"/>
        <v>7</v>
      </c>
    </row>
    <row r="2022" spans="1:16" x14ac:dyDescent="0.25">
      <c r="A2022" s="2">
        <v>2021</v>
      </c>
      <c r="B2022" s="2">
        <v>940</v>
      </c>
      <c r="C2022" s="3">
        <v>44263</v>
      </c>
      <c r="D2022" s="4" t="s">
        <v>1091</v>
      </c>
      <c r="E2022" s="4" t="s">
        <v>1092</v>
      </c>
      <c r="F2022" s="4" t="s">
        <v>865</v>
      </c>
      <c r="G2022" s="4" t="s">
        <v>62</v>
      </c>
      <c r="H2022" s="4" t="s">
        <v>31</v>
      </c>
      <c r="I2022" s="4" t="s">
        <v>162</v>
      </c>
      <c r="J2022" s="4" t="s">
        <v>163</v>
      </c>
      <c r="K2022" s="2">
        <v>2</v>
      </c>
      <c r="L2022" s="2">
        <v>42.99</v>
      </c>
      <c r="M2022" s="2">
        <v>85.98</v>
      </c>
      <c r="N2022">
        <f t="shared" si="93"/>
        <v>3</v>
      </c>
      <c r="O2022">
        <f t="shared" si="94"/>
        <v>2021</v>
      </c>
      <c r="P2022">
        <f t="shared" si="95"/>
        <v>8</v>
      </c>
    </row>
    <row r="2023" spans="1:16" x14ac:dyDescent="0.25">
      <c r="A2023" s="2">
        <v>2022</v>
      </c>
      <c r="B2023" s="2">
        <v>1001</v>
      </c>
      <c r="C2023" s="3">
        <v>44264</v>
      </c>
      <c r="D2023" s="4" t="s">
        <v>3108</v>
      </c>
      <c r="E2023" s="4" t="s">
        <v>3109</v>
      </c>
      <c r="F2023" s="4" t="s">
        <v>1623</v>
      </c>
      <c r="G2023" s="4" t="s">
        <v>396</v>
      </c>
      <c r="H2023" s="4" t="s">
        <v>70</v>
      </c>
      <c r="I2023" s="4" t="s">
        <v>112</v>
      </c>
      <c r="J2023" s="4" t="s">
        <v>113</v>
      </c>
      <c r="K2023" s="2">
        <v>2</v>
      </c>
      <c r="L2023" s="2">
        <v>399</v>
      </c>
      <c r="M2023" s="2">
        <v>798</v>
      </c>
      <c r="N2023">
        <f t="shared" si="93"/>
        <v>3</v>
      </c>
      <c r="O2023">
        <f t="shared" si="94"/>
        <v>2021</v>
      </c>
      <c r="P2023">
        <f t="shared" si="95"/>
        <v>9</v>
      </c>
    </row>
    <row r="2024" spans="1:16" x14ac:dyDescent="0.25">
      <c r="A2024" s="2">
        <v>2023</v>
      </c>
      <c r="B2024" s="2">
        <v>1607</v>
      </c>
      <c r="C2024" s="3">
        <v>44264</v>
      </c>
      <c r="D2024" s="4" t="s">
        <v>1752</v>
      </c>
      <c r="E2024" s="4" t="s">
        <v>1753</v>
      </c>
      <c r="F2024" s="4" t="s">
        <v>1754</v>
      </c>
      <c r="G2024" s="4" t="s">
        <v>329</v>
      </c>
      <c r="H2024" s="4" t="s">
        <v>17</v>
      </c>
      <c r="I2024" s="4" t="s">
        <v>175</v>
      </c>
      <c r="J2024" s="4" t="s">
        <v>176</v>
      </c>
      <c r="K2024" s="2">
        <v>3</v>
      </c>
      <c r="L2024" s="2">
        <v>12.99</v>
      </c>
      <c r="M2024" s="2">
        <v>38.97</v>
      </c>
      <c r="N2024">
        <f t="shared" si="93"/>
        <v>3</v>
      </c>
      <c r="O2024">
        <f t="shared" si="94"/>
        <v>2021</v>
      </c>
      <c r="P2024">
        <f t="shared" si="95"/>
        <v>9</v>
      </c>
    </row>
    <row r="2025" spans="1:16" x14ac:dyDescent="0.25">
      <c r="A2025" s="2">
        <v>2024</v>
      </c>
      <c r="B2025" s="2">
        <v>1243</v>
      </c>
      <c r="C2025" s="3">
        <v>44264</v>
      </c>
      <c r="D2025" s="4" t="s">
        <v>3001</v>
      </c>
      <c r="E2025" s="4" t="s">
        <v>3002</v>
      </c>
      <c r="F2025" s="4" t="s">
        <v>120</v>
      </c>
      <c r="G2025" s="4" t="s">
        <v>30</v>
      </c>
      <c r="H2025" s="4" t="s">
        <v>38</v>
      </c>
      <c r="I2025" s="4" t="s">
        <v>324</v>
      </c>
      <c r="J2025" s="4" t="s">
        <v>325</v>
      </c>
      <c r="K2025" s="2">
        <v>5</v>
      </c>
      <c r="L2025" s="2">
        <v>58.95</v>
      </c>
      <c r="M2025" s="2">
        <v>294.75</v>
      </c>
      <c r="N2025">
        <f t="shared" si="93"/>
        <v>3</v>
      </c>
      <c r="O2025">
        <f t="shared" si="94"/>
        <v>2021</v>
      </c>
      <c r="P2025">
        <f t="shared" si="95"/>
        <v>9</v>
      </c>
    </row>
    <row r="2026" spans="1:16" x14ac:dyDescent="0.25">
      <c r="A2026" s="2">
        <v>2025</v>
      </c>
      <c r="B2026" s="2">
        <v>1749</v>
      </c>
      <c r="C2026" s="3">
        <v>44264</v>
      </c>
      <c r="D2026" s="4" t="s">
        <v>1170</v>
      </c>
      <c r="E2026" s="4" t="s">
        <v>1171</v>
      </c>
      <c r="F2026" s="4" t="s">
        <v>1172</v>
      </c>
      <c r="G2026" s="4" t="s">
        <v>300</v>
      </c>
      <c r="H2026" s="4" t="s">
        <v>17</v>
      </c>
      <c r="I2026" s="4" t="s">
        <v>236</v>
      </c>
      <c r="J2026" s="4" t="s">
        <v>237</v>
      </c>
      <c r="K2026" s="2">
        <v>4</v>
      </c>
      <c r="L2026" s="2">
        <v>14.99</v>
      </c>
      <c r="M2026" s="2">
        <v>59.96</v>
      </c>
      <c r="N2026">
        <f t="shared" si="93"/>
        <v>3</v>
      </c>
      <c r="O2026">
        <f t="shared" si="94"/>
        <v>2021</v>
      </c>
      <c r="P2026">
        <f t="shared" si="95"/>
        <v>9</v>
      </c>
    </row>
    <row r="2027" spans="1:16" x14ac:dyDescent="0.25">
      <c r="A2027" s="2">
        <v>2026</v>
      </c>
      <c r="B2027" s="2">
        <v>1928</v>
      </c>
      <c r="C2027" s="3">
        <v>44265</v>
      </c>
      <c r="D2027" s="4" t="s">
        <v>813</v>
      </c>
      <c r="E2027" s="4" t="s">
        <v>814</v>
      </c>
      <c r="F2027" s="4" t="s">
        <v>258</v>
      </c>
      <c r="G2027" s="4" t="s">
        <v>259</v>
      </c>
      <c r="H2027" s="4" t="s">
        <v>17</v>
      </c>
      <c r="I2027" s="4" t="s">
        <v>137</v>
      </c>
      <c r="J2027" s="4" t="s">
        <v>138</v>
      </c>
      <c r="K2027" s="2">
        <v>4</v>
      </c>
      <c r="L2027" s="2">
        <v>16.989999999999998</v>
      </c>
      <c r="M2027" s="2">
        <v>67.959999999999994</v>
      </c>
      <c r="N2027">
        <f t="shared" si="93"/>
        <v>3</v>
      </c>
      <c r="O2027">
        <f t="shared" si="94"/>
        <v>2021</v>
      </c>
      <c r="P2027">
        <f t="shared" si="95"/>
        <v>10</v>
      </c>
    </row>
    <row r="2028" spans="1:16" x14ac:dyDescent="0.25">
      <c r="A2028" s="2">
        <v>2027</v>
      </c>
      <c r="B2028" s="2">
        <v>71</v>
      </c>
      <c r="C2028" s="3">
        <v>44265</v>
      </c>
      <c r="D2028" s="4" t="s">
        <v>1114</v>
      </c>
      <c r="E2028" s="4" t="s">
        <v>1115</v>
      </c>
      <c r="F2028" s="4" t="s">
        <v>610</v>
      </c>
      <c r="G2028" s="4" t="s">
        <v>75</v>
      </c>
      <c r="H2028" s="4" t="s">
        <v>56</v>
      </c>
      <c r="I2028" s="4" t="s">
        <v>57</v>
      </c>
      <c r="J2028" s="4" t="s">
        <v>58</v>
      </c>
      <c r="K2028" s="2">
        <v>2</v>
      </c>
      <c r="L2028" s="2">
        <v>189</v>
      </c>
      <c r="M2028" s="2">
        <v>378</v>
      </c>
      <c r="N2028">
        <f t="shared" si="93"/>
        <v>3</v>
      </c>
      <c r="O2028">
        <f t="shared" si="94"/>
        <v>2021</v>
      </c>
      <c r="P2028">
        <f t="shared" si="95"/>
        <v>10</v>
      </c>
    </row>
    <row r="2029" spans="1:16" x14ac:dyDescent="0.25">
      <c r="A2029" s="2">
        <v>2028</v>
      </c>
      <c r="B2029" s="2">
        <v>1724</v>
      </c>
      <c r="C2029" s="3">
        <v>44266</v>
      </c>
      <c r="D2029" s="4" t="s">
        <v>3110</v>
      </c>
      <c r="E2029" s="4" t="s">
        <v>3111</v>
      </c>
      <c r="F2029" s="4" t="s">
        <v>3112</v>
      </c>
      <c r="G2029" s="4" t="s">
        <v>62</v>
      </c>
      <c r="H2029" s="4" t="s">
        <v>31</v>
      </c>
      <c r="I2029" s="4" t="s">
        <v>503</v>
      </c>
      <c r="J2029" s="4" t="s">
        <v>504</v>
      </c>
      <c r="K2029" s="2">
        <v>5</v>
      </c>
      <c r="L2029" s="2">
        <v>49</v>
      </c>
      <c r="M2029" s="2">
        <v>245</v>
      </c>
      <c r="N2029">
        <f t="shared" si="93"/>
        <v>3</v>
      </c>
      <c r="O2029">
        <f t="shared" si="94"/>
        <v>2021</v>
      </c>
      <c r="P2029">
        <f t="shared" si="95"/>
        <v>11</v>
      </c>
    </row>
    <row r="2030" spans="1:16" x14ac:dyDescent="0.25">
      <c r="A2030" s="2">
        <v>2029</v>
      </c>
      <c r="B2030" s="2">
        <v>827</v>
      </c>
      <c r="C2030" s="3">
        <v>44266</v>
      </c>
      <c r="D2030" s="4" t="s">
        <v>2623</v>
      </c>
      <c r="E2030" s="4" t="s">
        <v>2624</v>
      </c>
      <c r="F2030" s="4" t="s">
        <v>166</v>
      </c>
      <c r="G2030" s="4" t="s">
        <v>50</v>
      </c>
      <c r="H2030" s="4" t="s">
        <v>88</v>
      </c>
      <c r="I2030" s="4" t="s">
        <v>459</v>
      </c>
      <c r="J2030" s="4" t="s">
        <v>460</v>
      </c>
      <c r="K2030" s="2">
        <v>2</v>
      </c>
      <c r="L2030" s="2">
        <v>9.99</v>
      </c>
      <c r="M2030" s="2">
        <v>19.98</v>
      </c>
      <c r="N2030">
        <f t="shared" si="93"/>
        <v>3</v>
      </c>
      <c r="O2030">
        <f t="shared" si="94"/>
        <v>2021</v>
      </c>
      <c r="P2030">
        <f t="shared" si="95"/>
        <v>11</v>
      </c>
    </row>
    <row r="2031" spans="1:16" x14ac:dyDescent="0.25">
      <c r="A2031" s="2">
        <v>2030</v>
      </c>
      <c r="B2031" s="2">
        <v>309</v>
      </c>
      <c r="C2031" s="3">
        <v>44266</v>
      </c>
      <c r="D2031" s="4" t="s">
        <v>3113</v>
      </c>
      <c r="E2031" s="4" t="s">
        <v>3114</v>
      </c>
      <c r="F2031" s="4" t="s">
        <v>279</v>
      </c>
      <c r="G2031" s="4" t="s">
        <v>126</v>
      </c>
      <c r="H2031" s="4" t="s">
        <v>17</v>
      </c>
      <c r="I2031" s="4" t="s">
        <v>301</v>
      </c>
      <c r="J2031" s="4" t="s">
        <v>302</v>
      </c>
      <c r="K2031" s="2">
        <v>3</v>
      </c>
      <c r="L2031" s="2">
        <v>14.99</v>
      </c>
      <c r="M2031" s="2">
        <v>44.97</v>
      </c>
      <c r="N2031">
        <f t="shared" si="93"/>
        <v>3</v>
      </c>
      <c r="O2031">
        <f t="shared" si="94"/>
        <v>2021</v>
      </c>
      <c r="P2031">
        <f t="shared" si="95"/>
        <v>11</v>
      </c>
    </row>
    <row r="2032" spans="1:16" x14ac:dyDescent="0.25">
      <c r="A2032" s="2">
        <v>2031</v>
      </c>
      <c r="B2032" s="2">
        <v>1907</v>
      </c>
      <c r="C2032" s="3">
        <v>44266</v>
      </c>
      <c r="D2032" s="4" t="s">
        <v>1089</v>
      </c>
      <c r="E2032" s="4" t="s">
        <v>1090</v>
      </c>
      <c r="F2032" s="4" t="s">
        <v>299</v>
      </c>
      <c r="G2032" s="4" t="s">
        <v>300</v>
      </c>
      <c r="H2032" s="4" t="s">
        <v>24</v>
      </c>
      <c r="I2032" s="4" t="s">
        <v>25</v>
      </c>
      <c r="J2032" s="4" t="s">
        <v>26</v>
      </c>
      <c r="K2032" s="2">
        <v>1</v>
      </c>
      <c r="L2032" s="2">
        <v>883</v>
      </c>
      <c r="M2032" s="2">
        <v>883</v>
      </c>
      <c r="N2032">
        <f t="shared" si="93"/>
        <v>3</v>
      </c>
      <c r="O2032">
        <f t="shared" si="94"/>
        <v>2021</v>
      </c>
      <c r="P2032">
        <f t="shared" si="95"/>
        <v>11</v>
      </c>
    </row>
    <row r="2033" spans="1:16" x14ac:dyDescent="0.25">
      <c r="A2033" s="2">
        <v>2032</v>
      </c>
      <c r="B2033" s="2">
        <v>1118</v>
      </c>
      <c r="C2033" s="3">
        <v>44267</v>
      </c>
      <c r="D2033" s="4" t="s">
        <v>3115</v>
      </c>
      <c r="E2033" s="4" t="s">
        <v>3116</v>
      </c>
      <c r="F2033" s="4" t="s">
        <v>307</v>
      </c>
      <c r="G2033" s="4" t="s">
        <v>30</v>
      </c>
      <c r="H2033" s="4" t="s">
        <v>31</v>
      </c>
      <c r="I2033" s="4" t="s">
        <v>750</v>
      </c>
      <c r="J2033" s="4" t="s">
        <v>751</v>
      </c>
      <c r="K2033" s="2">
        <v>2</v>
      </c>
      <c r="L2033" s="2">
        <v>32.950000000000003</v>
      </c>
      <c r="M2033" s="2">
        <v>65.900000000000006</v>
      </c>
      <c r="N2033">
        <f t="shared" si="93"/>
        <v>3</v>
      </c>
      <c r="O2033">
        <f t="shared" si="94"/>
        <v>2021</v>
      </c>
      <c r="P2033">
        <f t="shared" si="95"/>
        <v>12</v>
      </c>
    </row>
    <row r="2034" spans="1:16" x14ac:dyDescent="0.25">
      <c r="A2034" s="2">
        <v>2033</v>
      </c>
      <c r="B2034" s="2">
        <v>244</v>
      </c>
      <c r="C2034" s="3">
        <v>44267</v>
      </c>
      <c r="D2034" s="4" t="s">
        <v>1859</v>
      </c>
      <c r="E2034" s="4" t="s">
        <v>1860</v>
      </c>
      <c r="F2034" s="4" t="s">
        <v>49</v>
      </c>
      <c r="G2034" s="4" t="s">
        <v>50</v>
      </c>
      <c r="H2034" s="4" t="s">
        <v>17</v>
      </c>
      <c r="I2034" s="4" t="s">
        <v>334</v>
      </c>
      <c r="J2034" s="4" t="s">
        <v>335</v>
      </c>
      <c r="K2034" s="2">
        <v>6</v>
      </c>
      <c r="L2034" s="2">
        <v>24.99</v>
      </c>
      <c r="M2034" s="2">
        <v>149.94</v>
      </c>
      <c r="N2034">
        <f t="shared" si="93"/>
        <v>3</v>
      </c>
      <c r="O2034">
        <f t="shared" si="94"/>
        <v>2021</v>
      </c>
      <c r="P2034">
        <f t="shared" si="95"/>
        <v>12</v>
      </c>
    </row>
    <row r="2035" spans="1:16" x14ac:dyDescent="0.25">
      <c r="A2035" s="2">
        <v>2034</v>
      </c>
      <c r="B2035" s="2">
        <v>949</v>
      </c>
      <c r="C2035" s="3">
        <v>44267</v>
      </c>
      <c r="D2035" s="4" t="s">
        <v>2627</v>
      </c>
      <c r="E2035" s="4" t="s">
        <v>2628</v>
      </c>
      <c r="F2035" s="4" t="s">
        <v>2629</v>
      </c>
      <c r="G2035" s="4" t="s">
        <v>392</v>
      </c>
      <c r="H2035" s="4" t="s">
        <v>17</v>
      </c>
      <c r="I2035" s="4" t="s">
        <v>83</v>
      </c>
      <c r="J2035" s="4" t="s">
        <v>84</v>
      </c>
      <c r="K2035" s="2">
        <v>3</v>
      </c>
      <c r="L2035" s="2">
        <v>15.5</v>
      </c>
      <c r="M2035" s="2">
        <v>46.5</v>
      </c>
      <c r="N2035">
        <f t="shared" si="93"/>
        <v>3</v>
      </c>
      <c r="O2035">
        <f t="shared" si="94"/>
        <v>2021</v>
      </c>
      <c r="P2035">
        <f t="shared" si="95"/>
        <v>12</v>
      </c>
    </row>
    <row r="2036" spans="1:16" x14ac:dyDescent="0.25">
      <c r="A2036" s="2">
        <v>2035</v>
      </c>
      <c r="B2036" s="2">
        <v>643</v>
      </c>
      <c r="C2036" s="3">
        <v>44267</v>
      </c>
      <c r="D2036" s="4" t="s">
        <v>1795</v>
      </c>
      <c r="E2036" s="4" t="s">
        <v>1796</v>
      </c>
      <c r="F2036" s="4" t="s">
        <v>1164</v>
      </c>
      <c r="G2036" s="4" t="s">
        <v>1029</v>
      </c>
      <c r="H2036" s="4" t="s">
        <v>17</v>
      </c>
      <c r="I2036" s="4" t="s">
        <v>517</v>
      </c>
      <c r="J2036" s="4" t="s">
        <v>518</v>
      </c>
      <c r="K2036" s="2">
        <v>3</v>
      </c>
      <c r="L2036" s="2">
        <v>13.99</v>
      </c>
      <c r="M2036" s="2">
        <v>41.97</v>
      </c>
      <c r="N2036">
        <f t="shared" si="93"/>
        <v>3</v>
      </c>
      <c r="O2036">
        <f t="shared" si="94"/>
        <v>2021</v>
      </c>
      <c r="P2036">
        <f t="shared" si="95"/>
        <v>12</v>
      </c>
    </row>
    <row r="2037" spans="1:16" x14ac:dyDescent="0.25">
      <c r="A2037" s="2">
        <v>2036</v>
      </c>
      <c r="B2037" s="2">
        <v>505</v>
      </c>
      <c r="C2037" s="3">
        <v>44267</v>
      </c>
      <c r="D2037" s="4" t="s">
        <v>860</v>
      </c>
      <c r="E2037" s="4" t="s">
        <v>861</v>
      </c>
      <c r="F2037" s="4" t="s">
        <v>862</v>
      </c>
      <c r="G2037" s="4" t="s">
        <v>329</v>
      </c>
      <c r="H2037" s="4" t="s">
        <v>88</v>
      </c>
      <c r="I2037" s="4" t="s">
        <v>529</v>
      </c>
      <c r="J2037" s="4" t="s">
        <v>530</v>
      </c>
      <c r="K2037" s="2">
        <v>3</v>
      </c>
      <c r="L2037" s="2">
        <v>8.99</v>
      </c>
      <c r="M2037" s="2">
        <v>26.97</v>
      </c>
      <c r="N2037">
        <f t="shared" si="93"/>
        <v>3</v>
      </c>
      <c r="O2037">
        <f t="shared" si="94"/>
        <v>2021</v>
      </c>
      <c r="P2037">
        <f t="shared" si="95"/>
        <v>12</v>
      </c>
    </row>
    <row r="2038" spans="1:16" x14ac:dyDescent="0.25">
      <c r="A2038" s="2">
        <v>2037</v>
      </c>
      <c r="B2038" s="2">
        <v>234</v>
      </c>
      <c r="C2038" s="3">
        <v>44268</v>
      </c>
      <c r="D2038" s="4" t="s">
        <v>2912</v>
      </c>
      <c r="E2038" s="4" t="s">
        <v>2913</v>
      </c>
      <c r="F2038" s="4" t="s">
        <v>664</v>
      </c>
      <c r="G2038" s="4" t="s">
        <v>665</v>
      </c>
      <c r="H2038" s="4" t="s">
        <v>70</v>
      </c>
      <c r="I2038" s="4" t="s">
        <v>129</v>
      </c>
      <c r="J2038" s="4" t="s">
        <v>130</v>
      </c>
      <c r="K2038" s="2">
        <v>3</v>
      </c>
      <c r="L2038" s="2">
        <v>395</v>
      </c>
      <c r="M2038" s="2">
        <v>1185</v>
      </c>
      <c r="N2038">
        <f t="shared" si="93"/>
        <v>3</v>
      </c>
      <c r="O2038">
        <f t="shared" si="94"/>
        <v>2021</v>
      </c>
      <c r="P2038">
        <f t="shared" si="95"/>
        <v>13</v>
      </c>
    </row>
    <row r="2039" spans="1:16" x14ac:dyDescent="0.25">
      <c r="A2039" s="2">
        <v>2038</v>
      </c>
      <c r="B2039" s="2">
        <v>1042</v>
      </c>
      <c r="C2039" s="3">
        <v>44268</v>
      </c>
      <c r="D2039" s="4" t="s">
        <v>2081</v>
      </c>
      <c r="E2039" s="4" t="s">
        <v>2082</v>
      </c>
      <c r="F2039" s="4" t="s">
        <v>1028</v>
      </c>
      <c r="G2039" s="4" t="s">
        <v>1029</v>
      </c>
      <c r="H2039" s="4" t="s">
        <v>31</v>
      </c>
      <c r="I2039" s="4" t="s">
        <v>260</v>
      </c>
      <c r="J2039" s="4" t="s">
        <v>261</v>
      </c>
      <c r="K2039" s="2">
        <v>2</v>
      </c>
      <c r="L2039" s="2">
        <v>28.99</v>
      </c>
      <c r="M2039" s="2">
        <v>57.98</v>
      </c>
      <c r="N2039">
        <f t="shared" si="93"/>
        <v>3</v>
      </c>
      <c r="O2039">
        <f t="shared" si="94"/>
        <v>2021</v>
      </c>
      <c r="P2039">
        <f t="shared" si="95"/>
        <v>13</v>
      </c>
    </row>
    <row r="2040" spans="1:16" x14ac:dyDescent="0.25">
      <c r="A2040" s="2">
        <v>2039</v>
      </c>
      <c r="B2040" s="2">
        <v>998</v>
      </c>
      <c r="C2040" s="3">
        <v>44268</v>
      </c>
      <c r="D2040" s="4" t="s">
        <v>2474</v>
      </c>
      <c r="E2040" s="4" t="s">
        <v>2475</v>
      </c>
      <c r="F2040" s="4" t="s">
        <v>494</v>
      </c>
      <c r="G2040" s="4" t="s">
        <v>665</v>
      </c>
      <c r="H2040" s="4" t="s">
        <v>31</v>
      </c>
      <c r="I2040" s="4" t="s">
        <v>141</v>
      </c>
      <c r="J2040" s="4" t="s">
        <v>142</v>
      </c>
      <c r="K2040" s="2">
        <v>3</v>
      </c>
      <c r="L2040" s="2">
        <v>49.95</v>
      </c>
      <c r="M2040" s="2">
        <v>149.85</v>
      </c>
      <c r="N2040">
        <f t="shared" si="93"/>
        <v>3</v>
      </c>
      <c r="O2040">
        <f t="shared" si="94"/>
        <v>2021</v>
      </c>
      <c r="P2040">
        <f t="shared" si="95"/>
        <v>13</v>
      </c>
    </row>
    <row r="2041" spans="1:16" x14ac:dyDescent="0.25">
      <c r="A2041" s="2">
        <v>2040</v>
      </c>
      <c r="B2041" s="2">
        <v>2103</v>
      </c>
      <c r="C2041" s="3">
        <v>44268</v>
      </c>
      <c r="D2041" s="4" t="s">
        <v>1071</v>
      </c>
      <c r="E2041" s="4" t="s">
        <v>1072</v>
      </c>
      <c r="F2041" s="4" t="s">
        <v>1073</v>
      </c>
      <c r="G2041" s="4" t="s">
        <v>30</v>
      </c>
      <c r="H2041" s="4" t="s">
        <v>17</v>
      </c>
      <c r="I2041" s="4" t="s">
        <v>538</v>
      </c>
      <c r="J2041" s="4" t="s">
        <v>539</v>
      </c>
      <c r="K2041" s="2">
        <v>3</v>
      </c>
      <c r="L2041" s="2">
        <v>17.5</v>
      </c>
      <c r="M2041" s="2">
        <v>52.5</v>
      </c>
      <c r="N2041">
        <f t="shared" si="93"/>
        <v>3</v>
      </c>
      <c r="O2041">
        <f t="shared" si="94"/>
        <v>2021</v>
      </c>
      <c r="P2041">
        <f t="shared" si="95"/>
        <v>13</v>
      </c>
    </row>
    <row r="2042" spans="1:16" x14ac:dyDescent="0.25">
      <c r="A2042" s="2">
        <v>2041</v>
      </c>
      <c r="B2042" s="2">
        <v>120</v>
      </c>
      <c r="C2042" s="3">
        <v>44268</v>
      </c>
      <c r="D2042" s="4" t="s">
        <v>3117</v>
      </c>
      <c r="E2042" s="4" t="s">
        <v>3118</v>
      </c>
      <c r="F2042" s="4" t="s">
        <v>1555</v>
      </c>
      <c r="G2042" s="4" t="s">
        <v>30</v>
      </c>
      <c r="H2042" s="4" t="s">
        <v>24</v>
      </c>
      <c r="I2042" s="4" t="s">
        <v>450</v>
      </c>
      <c r="J2042" s="4" t="s">
        <v>451</v>
      </c>
      <c r="K2042" s="2">
        <v>2</v>
      </c>
      <c r="L2042" s="2">
        <v>549</v>
      </c>
      <c r="M2042" s="2">
        <v>1098</v>
      </c>
      <c r="N2042">
        <f t="shared" si="93"/>
        <v>3</v>
      </c>
      <c r="O2042">
        <f t="shared" si="94"/>
        <v>2021</v>
      </c>
      <c r="P2042">
        <f t="shared" si="95"/>
        <v>13</v>
      </c>
    </row>
    <row r="2043" spans="1:16" x14ac:dyDescent="0.25">
      <c r="A2043" s="2">
        <v>2042</v>
      </c>
      <c r="B2043" s="2">
        <v>421</v>
      </c>
      <c r="C2043" s="3">
        <v>44269</v>
      </c>
      <c r="D2043" s="4" t="s">
        <v>3119</v>
      </c>
      <c r="E2043" s="4" t="s">
        <v>3120</v>
      </c>
      <c r="F2043" s="4" t="s">
        <v>235</v>
      </c>
      <c r="G2043" s="4" t="s">
        <v>23</v>
      </c>
      <c r="H2043" s="4" t="s">
        <v>31</v>
      </c>
      <c r="I2043" s="4" t="s">
        <v>63</v>
      </c>
      <c r="J2043" s="4" t="s">
        <v>64</v>
      </c>
      <c r="K2043" s="2">
        <v>3</v>
      </c>
      <c r="L2043" s="2">
        <v>44.95</v>
      </c>
      <c r="M2043" s="2">
        <v>134.85</v>
      </c>
      <c r="N2043">
        <f t="shared" si="93"/>
        <v>3</v>
      </c>
      <c r="O2043">
        <f t="shared" si="94"/>
        <v>2021</v>
      </c>
      <c r="P2043">
        <f t="shared" si="95"/>
        <v>14</v>
      </c>
    </row>
    <row r="2044" spans="1:16" x14ac:dyDescent="0.25">
      <c r="A2044" s="2">
        <v>2043</v>
      </c>
      <c r="B2044" s="2">
        <v>1648</v>
      </c>
      <c r="C2044" s="3">
        <v>44269</v>
      </c>
      <c r="D2044" s="4" t="s">
        <v>597</v>
      </c>
      <c r="E2044" s="4" t="s">
        <v>598</v>
      </c>
      <c r="F2044" s="4" t="s">
        <v>338</v>
      </c>
      <c r="G2044" s="4" t="s">
        <v>599</v>
      </c>
      <c r="H2044" s="4" t="s">
        <v>31</v>
      </c>
      <c r="I2044" s="4" t="s">
        <v>141</v>
      </c>
      <c r="J2044" s="4" t="s">
        <v>142</v>
      </c>
      <c r="K2044" s="2">
        <v>4</v>
      </c>
      <c r="L2044" s="2">
        <v>49.95</v>
      </c>
      <c r="M2044" s="2">
        <v>199.8</v>
      </c>
      <c r="N2044">
        <f t="shared" si="93"/>
        <v>3</v>
      </c>
      <c r="O2044">
        <f t="shared" si="94"/>
        <v>2021</v>
      </c>
      <c r="P2044">
        <f t="shared" si="95"/>
        <v>14</v>
      </c>
    </row>
    <row r="2045" spans="1:16" x14ac:dyDescent="0.25">
      <c r="A2045" s="2">
        <v>2044</v>
      </c>
      <c r="B2045" s="2">
        <v>1589</v>
      </c>
      <c r="C2045" s="3">
        <v>44269</v>
      </c>
      <c r="D2045" s="4" t="s">
        <v>457</v>
      </c>
      <c r="E2045" s="4" t="s">
        <v>458</v>
      </c>
      <c r="F2045" s="4" t="s">
        <v>279</v>
      </c>
      <c r="G2045" s="4" t="s">
        <v>126</v>
      </c>
      <c r="H2045" s="4" t="s">
        <v>31</v>
      </c>
      <c r="I2045" s="4" t="s">
        <v>435</v>
      </c>
      <c r="J2045" s="4" t="s">
        <v>436</v>
      </c>
      <c r="K2045" s="2">
        <v>4</v>
      </c>
      <c r="L2045" s="2">
        <v>29.99</v>
      </c>
      <c r="M2045" s="2">
        <v>119.96</v>
      </c>
      <c r="N2045">
        <f t="shared" si="93"/>
        <v>3</v>
      </c>
      <c r="O2045">
        <f t="shared" si="94"/>
        <v>2021</v>
      </c>
      <c r="P2045">
        <f t="shared" si="95"/>
        <v>14</v>
      </c>
    </row>
    <row r="2046" spans="1:16" x14ac:dyDescent="0.25">
      <c r="A2046" s="2">
        <v>2045</v>
      </c>
      <c r="B2046" s="2">
        <v>1300</v>
      </c>
      <c r="C2046" s="3">
        <v>44269</v>
      </c>
      <c r="D2046" s="4" t="s">
        <v>1423</v>
      </c>
      <c r="E2046" s="4" t="s">
        <v>1424</v>
      </c>
      <c r="F2046" s="4" t="s">
        <v>55</v>
      </c>
      <c r="G2046" s="4" t="s">
        <v>23</v>
      </c>
      <c r="H2046" s="4" t="s">
        <v>17</v>
      </c>
      <c r="I2046" s="4" t="s">
        <v>51</v>
      </c>
      <c r="J2046" s="4" t="s">
        <v>52</v>
      </c>
      <c r="K2046" s="2">
        <v>4</v>
      </c>
      <c r="L2046" s="2">
        <v>16.75</v>
      </c>
      <c r="M2046" s="2">
        <v>67</v>
      </c>
      <c r="N2046">
        <f t="shared" si="93"/>
        <v>3</v>
      </c>
      <c r="O2046">
        <f t="shared" si="94"/>
        <v>2021</v>
      </c>
      <c r="P2046">
        <f t="shared" si="95"/>
        <v>14</v>
      </c>
    </row>
    <row r="2047" spans="1:16" x14ac:dyDescent="0.25">
      <c r="A2047" s="2">
        <v>2046</v>
      </c>
      <c r="B2047" s="2">
        <v>991</v>
      </c>
      <c r="C2047" s="3">
        <v>44269</v>
      </c>
      <c r="D2047" s="4" t="s">
        <v>3121</v>
      </c>
      <c r="E2047" s="4" t="s">
        <v>3122</v>
      </c>
      <c r="F2047" s="4" t="s">
        <v>1086</v>
      </c>
      <c r="G2047" s="4" t="s">
        <v>198</v>
      </c>
      <c r="H2047" s="4" t="s">
        <v>17</v>
      </c>
      <c r="I2047" s="4" t="s">
        <v>815</v>
      </c>
      <c r="J2047" s="4" t="s">
        <v>816</v>
      </c>
      <c r="K2047" s="2">
        <v>2</v>
      </c>
      <c r="L2047" s="2">
        <v>16.989999999999998</v>
      </c>
      <c r="M2047" s="2">
        <v>33.979999999999997</v>
      </c>
      <c r="N2047">
        <f t="shared" si="93"/>
        <v>3</v>
      </c>
      <c r="O2047">
        <f t="shared" si="94"/>
        <v>2021</v>
      </c>
      <c r="P2047">
        <f t="shared" si="95"/>
        <v>14</v>
      </c>
    </row>
    <row r="2048" spans="1:16" x14ac:dyDescent="0.25">
      <c r="A2048" s="2">
        <v>2047</v>
      </c>
      <c r="B2048" s="2">
        <v>1202</v>
      </c>
      <c r="C2048" s="3">
        <v>44269</v>
      </c>
      <c r="D2048" s="4" t="s">
        <v>317</v>
      </c>
      <c r="E2048" s="4" t="s">
        <v>318</v>
      </c>
      <c r="F2048" s="4" t="s">
        <v>319</v>
      </c>
      <c r="G2048" s="4" t="s">
        <v>259</v>
      </c>
      <c r="H2048" s="4" t="s">
        <v>38</v>
      </c>
      <c r="I2048" s="4" t="s">
        <v>79</v>
      </c>
      <c r="J2048" s="4" t="s">
        <v>80</v>
      </c>
      <c r="K2048" s="2">
        <v>5</v>
      </c>
      <c r="L2048" s="2">
        <v>54</v>
      </c>
      <c r="M2048" s="2">
        <v>270</v>
      </c>
      <c r="N2048">
        <f t="shared" si="93"/>
        <v>3</v>
      </c>
      <c r="O2048">
        <f t="shared" si="94"/>
        <v>2021</v>
      </c>
      <c r="P2048">
        <f t="shared" si="95"/>
        <v>14</v>
      </c>
    </row>
    <row r="2049" spans="1:16" x14ac:dyDescent="0.25">
      <c r="A2049" s="2">
        <v>2048</v>
      </c>
      <c r="B2049" s="2">
        <v>1210</v>
      </c>
      <c r="C2049" s="3">
        <v>44269</v>
      </c>
      <c r="D2049" s="4" t="s">
        <v>2842</v>
      </c>
      <c r="E2049" s="4" t="s">
        <v>2843</v>
      </c>
      <c r="F2049" s="4" t="s">
        <v>583</v>
      </c>
      <c r="G2049" s="4" t="s">
        <v>198</v>
      </c>
      <c r="H2049" s="4" t="s">
        <v>17</v>
      </c>
      <c r="I2049" s="4" t="s">
        <v>517</v>
      </c>
      <c r="J2049" s="4" t="s">
        <v>518</v>
      </c>
      <c r="K2049" s="2">
        <v>4</v>
      </c>
      <c r="L2049" s="2">
        <v>13.99</v>
      </c>
      <c r="M2049" s="2">
        <v>55.96</v>
      </c>
      <c r="N2049">
        <f t="shared" si="93"/>
        <v>3</v>
      </c>
      <c r="O2049">
        <f t="shared" si="94"/>
        <v>2021</v>
      </c>
      <c r="P2049">
        <f t="shared" si="95"/>
        <v>14</v>
      </c>
    </row>
    <row r="2050" spans="1:16" x14ac:dyDescent="0.25">
      <c r="A2050" s="2">
        <v>2049</v>
      </c>
      <c r="B2050" s="2">
        <v>191</v>
      </c>
      <c r="C2050" s="3">
        <v>44270</v>
      </c>
      <c r="D2050" s="4" t="s">
        <v>3123</v>
      </c>
      <c r="E2050" s="4" t="s">
        <v>3124</v>
      </c>
      <c r="F2050" s="4" t="s">
        <v>617</v>
      </c>
      <c r="G2050" s="4" t="s">
        <v>259</v>
      </c>
      <c r="H2050" s="4" t="s">
        <v>70</v>
      </c>
      <c r="I2050" s="4" t="s">
        <v>179</v>
      </c>
      <c r="J2050" s="4" t="s">
        <v>180</v>
      </c>
      <c r="K2050" s="2">
        <v>4</v>
      </c>
      <c r="L2050" s="2">
        <v>250</v>
      </c>
      <c r="M2050" s="2">
        <v>1000</v>
      </c>
      <c r="N2050">
        <f t="shared" si="93"/>
        <v>3</v>
      </c>
      <c r="O2050">
        <f t="shared" si="94"/>
        <v>2021</v>
      </c>
      <c r="P2050">
        <f t="shared" si="95"/>
        <v>15</v>
      </c>
    </row>
    <row r="2051" spans="1:16" x14ac:dyDescent="0.25">
      <c r="A2051" s="2">
        <v>2050</v>
      </c>
      <c r="B2051" s="2">
        <v>619</v>
      </c>
      <c r="C2051" s="3">
        <v>44270</v>
      </c>
      <c r="D2051" s="4" t="s">
        <v>2717</v>
      </c>
      <c r="E2051" s="4" t="s">
        <v>2718</v>
      </c>
      <c r="F2051" s="4" t="s">
        <v>61</v>
      </c>
      <c r="G2051" s="4" t="s">
        <v>62</v>
      </c>
      <c r="H2051" s="4" t="s">
        <v>31</v>
      </c>
      <c r="I2051" s="4" t="s">
        <v>473</v>
      </c>
      <c r="J2051" s="4" t="s">
        <v>474</v>
      </c>
      <c r="K2051" s="2">
        <v>3</v>
      </c>
      <c r="L2051" s="2">
        <v>34.99</v>
      </c>
      <c r="M2051" s="2">
        <v>104.97</v>
      </c>
      <c r="N2051">
        <f t="shared" ref="N2051:N2114" si="96">MONTH(C2051)</f>
        <v>3</v>
      </c>
      <c r="O2051">
        <f t="shared" ref="O2051:O2114" si="97">YEAR(C2051)</f>
        <v>2021</v>
      </c>
      <c r="P2051">
        <f t="shared" ref="P2051:P2114" si="98">DAY(C2051)</f>
        <v>15</v>
      </c>
    </row>
    <row r="2052" spans="1:16" x14ac:dyDescent="0.25">
      <c r="A2052" s="2">
        <v>2051</v>
      </c>
      <c r="B2052" s="2">
        <v>1720</v>
      </c>
      <c r="C2052" s="3">
        <v>44271</v>
      </c>
      <c r="D2052" s="4" t="s">
        <v>3125</v>
      </c>
      <c r="E2052" s="4" t="s">
        <v>3126</v>
      </c>
      <c r="F2052" s="4" t="s">
        <v>1357</v>
      </c>
      <c r="G2052" s="4" t="s">
        <v>75</v>
      </c>
      <c r="H2052" s="4" t="s">
        <v>88</v>
      </c>
      <c r="I2052" s="4" t="s">
        <v>89</v>
      </c>
      <c r="J2052" s="4" t="s">
        <v>90</v>
      </c>
      <c r="K2052" s="2">
        <v>5</v>
      </c>
      <c r="L2052" s="2">
        <v>12</v>
      </c>
      <c r="M2052" s="2">
        <v>60</v>
      </c>
      <c r="N2052">
        <f t="shared" si="96"/>
        <v>3</v>
      </c>
      <c r="O2052">
        <f t="shared" si="97"/>
        <v>2021</v>
      </c>
      <c r="P2052">
        <f t="shared" si="98"/>
        <v>16</v>
      </c>
    </row>
    <row r="2053" spans="1:16" x14ac:dyDescent="0.25">
      <c r="A2053" s="2">
        <v>2052</v>
      </c>
      <c r="B2053" s="2">
        <v>269</v>
      </c>
      <c r="C2053" s="3">
        <v>44271</v>
      </c>
      <c r="D2053" s="4" t="s">
        <v>2825</v>
      </c>
      <c r="E2053" s="4" t="s">
        <v>2826</v>
      </c>
      <c r="F2053" s="4" t="s">
        <v>528</v>
      </c>
      <c r="G2053" s="4" t="s">
        <v>111</v>
      </c>
      <c r="H2053" s="4" t="s">
        <v>70</v>
      </c>
      <c r="I2053" s="4" t="s">
        <v>71</v>
      </c>
      <c r="J2053" s="4" t="s">
        <v>72</v>
      </c>
      <c r="K2053" s="2">
        <v>2</v>
      </c>
      <c r="L2053" s="2">
        <v>250</v>
      </c>
      <c r="M2053" s="2">
        <v>500</v>
      </c>
      <c r="N2053">
        <f t="shared" si="96"/>
        <v>3</v>
      </c>
      <c r="O2053">
        <f t="shared" si="97"/>
        <v>2021</v>
      </c>
      <c r="P2053">
        <f t="shared" si="98"/>
        <v>16</v>
      </c>
    </row>
    <row r="2054" spans="1:16" x14ac:dyDescent="0.25">
      <c r="A2054" s="2">
        <v>2053</v>
      </c>
      <c r="B2054" s="2">
        <v>185</v>
      </c>
      <c r="C2054" s="3">
        <v>44271</v>
      </c>
      <c r="D2054" s="4" t="s">
        <v>314</v>
      </c>
      <c r="E2054" s="4" t="s">
        <v>315</v>
      </c>
      <c r="F2054" s="4" t="s">
        <v>316</v>
      </c>
      <c r="G2054" s="4" t="s">
        <v>62</v>
      </c>
      <c r="H2054" s="4" t="s">
        <v>24</v>
      </c>
      <c r="I2054" s="4" t="s">
        <v>415</v>
      </c>
      <c r="J2054" s="4" t="s">
        <v>416</v>
      </c>
      <c r="K2054" s="2">
        <v>2</v>
      </c>
      <c r="L2054" s="2">
        <v>699</v>
      </c>
      <c r="M2054" s="2">
        <v>1398</v>
      </c>
      <c r="N2054">
        <f t="shared" si="96"/>
        <v>3</v>
      </c>
      <c r="O2054">
        <f t="shared" si="97"/>
        <v>2021</v>
      </c>
      <c r="P2054">
        <f t="shared" si="98"/>
        <v>16</v>
      </c>
    </row>
    <row r="2055" spans="1:16" ht="30" x14ac:dyDescent="0.25">
      <c r="A2055" s="2">
        <v>2054</v>
      </c>
      <c r="B2055" s="2">
        <v>1202</v>
      </c>
      <c r="C2055" s="3">
        <v>44271</v>
      </c>
      <c r="D2055" s="4" t="s">
        <v>317</v>
      </c>
      <c r="E2055" s="4" t="s">
        <v>318</v>
      </c>
      <c r="F2055" s="4" t="s">
        <v>319</v>
      </c>
      <c r="G2055" s="4" t="s">
        <v>259</v>
      </c>
      <c r="H2055" s="4" t="s">
        <v>31</v>
      </c>
      <c r="I2055" s="4" t="s">
        <v>468</v>
      </c>
      <c r="J2055" s="4" t="s">
        <v>469</v>
      </c>
      <c r="K2055" s="2">
        <v>4</v>
      </c>
      <c r="L2055" s="2">
        <v>27.5</v>
      </c>
      <c r="M2055" s="2">
        <v>110</v>
      </c>
      <c r="N2055">
        <f t="shared" si="96"/>
        <v>3</v>
      </c>
      <c r="O2055">
        <f t="shared" si="97"/>
        <v>2021</v>
      </c>
      <c r="P2055">
        <f t="shared" si="98"/>
        <v>16</v>
      </c>
    </row>
    <row r="2056" spans="1:16" x14ac:dyDescent="0.25">
      <c r="A2056" s="2">
        <v>2055</v>
      </c>
      <c r="B2056" s="2">
        <v>1375</v>
      </c>
      <c r="C2056" s="3">
        <v>44271</v>
      </c>
      <c r="D2056" s="4" t="s">
        <v>2298</v>
      </c>
      <c r="E2056" s="4" t="s">
        <v>2299</v>
      </c>
      <c r="F2056" s="4" t="s">
        <v>191</v>
      </c>
      <c r="G2056" s="4" t="s">
        <v>192</v>
      </c>
      <c r="H2056" s="4" t="s">
        <v>88</v>
      </c>
      <c r="I2056" s="4" t="s">
        <v>459</v>
      </c>
      <c r="J2056" s="4" t="s">
        <v>460</v>
      </c>
      <c r="K2056" s="2">
        <v>3</v>
      </c>
      <c r="L2056" s="2">
        <v>9.99</v>
      </c>
      <c r="M2056" s="2">
        <v>29.97</v>
      </c>
      <c r="N2056">
        <f t="shared" si="96"/>
        <v>3</v>
      </c>
      <c r="O2056">
        <f t="shared" si="97"/>
        <v>2021</v>
      </c>
      <c r="P2056">
        <f t="shared" si="98"/>
        <v>16</v>
      </c>
    </row>
    <row r="2057" spans="1:16" x14ac:dyDescent="0.25">
      <c r="A2057" s="2">
        <v>2056</v>
      </c>
      <c r="B2057" s="2">
        <v>1116</v>
      </c>
      <c r="C2057" s="3">
        <v>44271</v>
      </c>
      <c r="D2057" s="4" t="s">
        <v>1379</v>
      </c>
      <c r="E2057" s="4" t="s">
        <v>1380</v>
      </c>
      <c r="F2057" s="4" t="s">
        <v>1357</v>
      </c>
      <c r="G2057" s="4" t="s">
        <v>75</v>
      </c>
      <c r="H2057" s="4" t="s">
        <v>38</v>
      </c>
      <c r="I2057" s="4" t="s">
        <v>79</v>
      </c>
      <c r="J2057" s="4" t="s">
        <v>80</v>
      </c>
      <c r="K2057" s="2">
        <v>2</v>
      </c>
      <c r="L2057" s="2">
        <v>54</v>
      </c>
      <c r="M2057" s="2">
        <v>108</v>
      </c>
      <c r="N2057">
        <f t="shared" si="96"/>
        <v>3</v>
      </c>
      <c r="O2057">
        <f t="shared" si="97"/>
        <v>2021</v>
      </c>
      <c r="P2057">
        <f t="shared" si="98"/>
        <v>16</v>
      </c>
    </row>
    <row r="2058" spans="1:16" x14ac:dyDescent="0.25">
      <c r="A2058" s="2">
        <v>2057</v>
      </c>
      <c r="B2058" s="2">
        <v>711</v>
      </c>
      <c r="C2058" s="3">
        <v>44272</v>
      </c>
      <c r="D2058" s="4" t="s">
        <v>2341</v>
      </c>
      <c r="E2058" s="4" t="s">
        <v>2342</v>
      </c>
      <c r="F2058" s="4" t="s">
        <v>352</v>
      </c>
      <c r="G2058" s="4" t="s">
        <v>75</v>
      </c>
      <c r="H2058" s="4" t="s">
        <v>38</v>
      </c>
      <c r="I2058" s="4" t="s">
        <v>643</v>
      </c>
      <c r="J2058" s="4" t="s">
        <v>644</v>
      </c>
      <c r="K2058" s="2">
        <v>3</v>
      </c>
      <c r="L2058" s="2">
        <v>89</v>
      </c>
      <c r="M2058" s="2">
        <v>267</v>
      </c>
      <c r="N2058">
        <f t="shared" si="96"/>
        <v>3</v>
      </c>
      <c r="O2058">
        <f t="shared" si="97"/>
        <v>2021</v>
      </c>
      <c r="P2058">
        <f t="shared" si="98"/>
        <v>17</v>
      </c>
    </row>
    <row r="2059" spans="1:16" x14ac:dyDescent="0.25">
      <c r="A2059" s="2">
        <v>2058</v>
      </c>
      <c r="B2059" s="2">
        <v>1591</v>
      </c>
      <c r="C2059" s="3">
        <v>44272</v>
      </c>
      <c r="D2059" s="4" t="s">
        <v>521</v>
      </c>
      <c r="E2059" s="4" t="s">
        <v>522</v>
      </c>
      <c r="F2059" s="4" t="s">
        <v>523</v>
      </c>
      <c r="G2059" s="4" t="s">
        <v>62</v>
      </c>
      <c r="H2059" s="4" t="s">
        <v>56</v>
      </c>
      <c r="I2059" s="4" t="s">
        <v>170</v>
      </c>
      <c r="J2059" s="4" t="s">
        <v>171</v>
      </c>
      <c r="K2059" s="2">
        <v>4</v>
      </c>
      <c r="L2059" s="2">
        <v>225</v>
      </c>
      <c r="M2059" s="2">
        <v>900</v>
      </c>
      <c r="N2059">
        <f t="shared" si="96"/>
        <v>3</v>
      </c>
      <c r="O2059">
        <f t="shared" si="97"/>
        <v>2021</v>
      </c>
      <c r="P2059">
        <f t="shared" si="98"/>
        <v>17</v>
      </c>
    </row>
    <row r="2060" spans="1:16" x14ac:dyDescent="0.25">
      <c r="A2060" s="2">
        <v>2059</v>
      </c>
      <c r="B2060" s="2">
        <v>988</v>
      </c>
      <c r="C2060" s="3">
        <v>44273</v>
      </c>
      <c r="D2060" s="4" t="s">
        <v>2571</v>
      </c>
      <c r="E2060" s="4" t="s">
        <v>2572</v>
      </c>
      <c r="F2060" s="4" t="s">
        <v>862</v>
      </c>
      <c r="G2060" s="4" t="s">
        <v>329</v>
      </c>
      <c r="H2060" s="4" t="s">
        <v>17</v>
      </c>
      <c r="I2060" s="4" t="s">
        <v>445</v>
      </c>
      <c r="J2060" s="4" t="s">
        <v>446</v>
      </c>
      <c r="K2060" s="2">
        <v>3</v>
      </c>
      <c r="L2060" s="2">
        <v>24.95</v>
      </c>
      <c r="M2060" s="2">
        <v>74.849999999999994</v>
      </c>
      <c r="N2060">
        <f t="shared" si="96"/>
        <v>3</v>
      </c>
      <c r="O2060">
        <f t="shared" si="97"/>
        <v>2021</v>
      </c>
      <c r="P2060">
        <f t="shared" si="98"/>
        <v>18</v>
      </c>
    </row>
    <row r="2061" spans="1:16" x14ac:dyDescent="0.25">
      <c r="A2061" s="2">
        <v>2060</v>
      </c>
      <c r="B2061" s="2">
        <v>763</v>
      </c>
      <c r="C2061" s="3">
        <v>44273</v>
      </c>
      <c r="D2061" s="4" t="s">
        <v>1197</v>
      </c>
      <c r="E2061" s="4" t="s">
        <v>1198</v>
      </c>
      <c r="F2061" s="4" t="s">
        <v>638</v>
      </c>
      <c r="G2061" s="4" t="s">
        <v>198</v>
      </c>
      <c r="H2061" s="4" t="s">
        <v>31</v>
      </c>
      <c r="I2061" s="4" t="s">
        <v>260</v>
      </c>
      <c r="J2061" s="4" t="s">
        <v>261</v>
      </c>
      <c r="K2061" s="2">
        <v>1</v>
      </c>
      <c r="L2061" s="2">
        <v>28.99</v>
      </c>
      <c r="M2061" s="2">
        <v>28.99</v>
      </c>
      <c r="N2061">
        <f t="shared" si="96"/>
        <v>3</v>
      </c>
      <c r="O2061">
        <f t="shared" si="97"/>
        <v>2021</v>
      </c>
      <c r="P2061">
        <f t="shared" si="98"/>
        <v>18</v>
      </c>
    </row>
    <row r="2062" spans="1:16" x14ac:dyDescent="0.25">
      <c r="A2062" s="2">
        <v>2061</v>
      </c>
      <c r="B2062" s="2">
        <v>2038</v>
      </c>
      <c r="C2062" s="3">
        <v>44273</v>
      </c>
      <c r="D2062" s="4" t="s">
        <v>3127</v>
      </c>
      <c r="E2062" s="4" t="s">
        <v>3128</v>
      </c>
      <c r="F2062" s="4" t="s">
        <v>3129</v>
      </c>
      <c r="G2062" s="4" t="s">
        <v>576</v>
      </c>
      <c r="H2062" s="4" t="s">
        <v>88</v>
      </c>
      <c r="I2062" s="4" t="s">
        <v>660</v>
      </c>
      <c r="J2062" s="4" t="s">
        <v>661</v>
      </c>
      <c r="K2062" s="2">
        <v>2</v>
      </c>
      <c r="L2062" s="2">
        <v>4.99</v>
      </c>
      <c r="M2062" s="2">
        <v>9.98</v>
      </c>
      <c r="N2062">
        <f t="shared" si="96"/>
        <v>3</v>
      </c>
      <c r="O2062">
        <f t="shared" si="97"/>
        <v>2021</v>
      </c>
      <c r="P2062">
        <f t="shared" si="98"/>
        <v>18</v>
      </c>
    </row>
    <row r="2063" spans="1:16" x14ac:dyDescent="0.25">
      <c r="A2063" s="2">
        <v>2062</v>
      </c>
      <c r="B2063" s="2">
        <v>635</v>
      </c>
      <c r="C2063" s="3">
        <v>44273</v>
      </c>
      <c r="D2063" s="4" t="s">
        <v>1176</v>
      </c>
      <c r="E2063" s="4" t="s">
        <v>1177</v>
      </c>
      <c r="F2063" s="4" t="s">
        <v>1178</v>
      </c>
      <c r="G2063" s="4" t="s">
        <v>339</v>
      </c>
      <c r="H2063" s="4" t="s">
        <v>70</v>
      </c>
      <c r="I2063" s="4" t="s">
        <v>179</v>
      </c>
      <c r="J2063" s="4" t="s">
        <v>180</v>
      </c>
      <c r="K2063" s="2">
        <v>2</v>
      </c>
      <c r="L2063" s="2">
        <v>250</v>
      </c>
      <c r="M2063" s="2">
        <v>500</v>
      </c>
      <c r="N2063">
        <f t="shared" si="96"/>
        <v>3</v>
      </c>
      <c r="O2063">
        <f t="shared" si="97"/>
        <v>2021</v>
      </c>
      <c r="P2063">
        <f t="shared" si="98"/>
        <v>18</v>
      </c>
    </row>
    <row r="2064" spans="1:16" ht="30" x14ac:dyDescent="0.25">
      <c r="A2064" s="2">
        <v>2063</v>
      </c>
      <c r="B2064" s="2">
        <v>1614</v>
      </c>
      <c r="C2064" s="3">
        <v>44274</v>
      </c>
      <c r="D2064" s="4" t="s">
        <v>385</v>
      </c>
      <c r="E2064" s="4" t="s">
        <v>386</v>
      </c>
      <c r="F2064" s="4" t="s">
        <v>299</v>
      </c>
      <c r="G2064" s="4" t="s">
        <v>300</v>
      </c>
      <c r="H2064" s="4" t="s">
        <v>31</v>
      </c>
      <c r="I2064" s="4" t="s">
        <v>468</v>
      </c>
      <c r="J2064" s="4" t="s">
        <v>469</v>
      </c>
      <c r="K2064" s="2">
        <v>2</v>
      </c>
      <c r="L2064" s="2">
        <v>27.5</v>
      </c>
      <c r="M2064" s="2">
        <v>55</v>
      </c>
      <c r="N2064">
        <f t="shared" si="96"/>
        <v>3</v>
      </c>
      <c r="O2064">
        <f t="shared" si="97"/>
        <v>2021</v>
      </c>
      <c r="P2064">
        <f t="shared" si="98"/>
        <v>19</v>
      </c>
    </row>
    <row r="2065" spans="1:16" x14ac:dyDescent="0.25">
      <c r="A2065" s="2">
        <v>2064</v>
      </c>
      <c r="B2065" s="2">
        <v>1873</v>
      </c>
      <c r="C2065" s="3">
        <v>44274</v>
      </c>
      <c r="D2065" s="4" t="s">
        <v>2279</v>
      </c>
      <c r="E2065" s="4" t="s">
        <v>2280</v>
      </c>
      <c r="F2065" s="4" t="s">
        <v>2281</v>
      </c>
      <c r="G2065" s="4" t="s">
        <v>402</v>
      </c>
      <c r="H2065" s="4" t="s">
        <v>17</v>
      </c>
      <c r="I2065" s="4" t="s">
        <v>193</v>
      </c>
      <c r="J2065" s="4" t="s">
        <v>194</v>
      </c>
      <c r="K2065" s="2">
        <v>5</v>
      </c>
      <c r="L2065" s="2">
        <v>23.99</v>
      </c>
      <c r="M2065" s="2">
        <v>119.95</v>
      </c>
      <c r="N2065">
        <f t="shared" si="96"/>
        <v>3</v>
      </c>
      <c r="O2065">
        <f t="shared" si="97"/>
        <v>2021</v>
      </c>
      <c r="P2065">
        <f t="shared" si="98"/>
        <v>19</v>
      </c>
    </row>
    <row r="2066" spans="1:16" x14ac:dyDescent="0.25">
      <c r="A2066" s="2">
        <v>2065</v>
      </c>
      <c r="B2066" s="2">
        <v>328</v>
      </c>
      <c r="C2066" s="3">
        <v>44274</v>
      </c>
      <c r="D2066" s="4" t="s">
        <v>3130</v>
      </c>
      <c r="E2066" s="4" t="s">
        <v>3131</v>
      </c>
      <c r="F2066" s="4" t="s">
        <v>583</v>
      </c>
      <c r="G2066" s="4" t="s">
        <v>198</v>
      </c>
      <c r="H2066" s="4" t="s">
        <v>31</v>
      </c>
      <c r="I2066" s="4" t="s">
        <v>260</v>
      </c>
      <c r="J2066" s="4" t="s">
        <v>261</v>
      </c>
      <c r="K2066" s="2">
        <v>2</v>
      </c>
      <c r="L2066" s="2">
        <v>28.99</v>
      </c>
      <c r="M2066" s="2">
        <v>57.98</v>
      </c>
      <c r="N2066">
        <f t="shared" si="96"/>
        <v>3</v>
      </c>
      <c r="O2066">
        <f t="shared" si="97"/>
        <v>2021</v>
      </c>
      <c r="P2066">
        <f t="shared" si="98"/>
        <v>19</v>
      </c>
    </row>
    <row r="2067" spans="1:16" x14ac:dyDescent="0.25">
      <c r="A2067" s="2">
        <v>2066</v>
      </c>
      <c r="B2067" s="2">
        <v>1397</v>
      </c>
      <c r="C2067" s="3">
        <v>44274</v>
      </c>
      <c r="D2067" s="4" t="s">
        <v>1818</v>
      </c>
      <c r="E2067" s="4" t="s">
        <v>1819</v>
      </c>
      <c r="F2067" s="4" t="s">
        <v>1820</v>
      </c>
      <c r="G2067" s="4" t="s">
        <v>62</v>
      </c>
      <c r="H2067" s="4" t="s">
        <v>17</v>
      </c>
      <c r="I2067" s="4" t="s">
        <v>175</v>
      </c>
      <c r="J2067" s="4" t="s">
        <v>176</v>
      </c>
      <c r="K2067" s="2">
        <v>3</v>
      </c>
      <c r="L2067" s="2">
        <v>12.99</v>
      </c>
      <c r="M2067" s="2">
        <v>38.97</v>
      </c>
      <c r="N2067">
        <f t="shared" si="96"/>
        <v>3</v>
      </c>
      <c r="O2067">
        <f t="shared" si="97"/>
        <v>2021</v>
      </c>
      <c r="P2067">
        <f t="shared" si="98"/>
        <v>19</v>
      </c>
    </row>
    <row r="2068" spans="1:16" x14ac:dyDescent="0.25">
      <c r="A2068" s="2">
        <v>2067</v>
      </c>
      <c r="B2068" s="2">
        <v>1751</v>
      </c>
      <c r="C2068" s="3">
        <v>44274</v>
      </c>
      <c r="D2068" s="4" t="s">
        <v>360</v>
      </c>
      <c r="E2068" s="4" t="s">
        <v>361</v>
      </c>
      <c r="F2068" s="4" t="s">
        <v>362</v>
      </c>
      <c r="G2068" s="4" t="s">
        <v>23</v>
      </c>
      <c r="H2068" s="4" t="s">
        <v>17</v>
      </c>
      <c r="I2068" s="4" t="s">
        <v>193</v>
      </c>
      <c r="J2068" s="4" t="s">
        <v>194</v>
      </c>
      <c r="K2068" s="2">
        <v>4</v>
      </c>
      <c r="L2068" s="2">
        <v>23.99</v>
      </c>
      <c r="M2068" s="2">
        <v>95.96</v>
      </c>
      <c r="N2068">
        <f t="shared" si="96"/>
        <v>3</v>
      </c>
      <c r="O2068">
        <f t="shared" si="97"/>
        <v>2021</v>
      </c>
      <c r="P2068">
        <f t="shared" si="98"/>
        <v>19</v>
      </c>
    </row>
    <row r="2069" spans="1:16" x14ac:dyDescent="0.25">
      <c r="A2069" s="2">
        <v>2068</v>
      </c>
      <c r="B2069" s="2">
        <v>844</v>
      </c>
      <c r="C2069" s="3">
        <v>44274</v>
      </c>
      <c r="D2069" s="4" t="s">
        <v>2538</v>
      </c>
      <c r="E2069" s="4" t="s">
        <v>2539</v>
      </c>
      <c r="F2069" s="4" t="s">
        <v>1277</v>
      </c>
      <c r="G2069" s="4" t="s">
        <v>483</v>
      </c>
      <c r="H2069" s="4" t="s">
        <v>70</v>
      </c>
      <c r="I2069" s="4" t="s">
        <v>308</v>
      </c>
      <c r="J2069" s="4" t="s">
        <v>309</v>
      </c>
      <c r="K2069" s="2">
        <v>3</v>
      </c>
      <c r="L2069" s="2">
        <v>499</v>
      </c>
      <c r="M2069" s="2">
        <v>1497</v>
      </c>
      <c r="N2069">
        <f t="shared" si="96"/>
        <v>3</v>
      </c>
      <c r="O2069">
        <f t="shared" si="97"/>
        <v>2021</v>
      </c>
      <c r="P2069">
        <f t="shared" si="98"/>
        <v>19</v>
      </c>
    </row>
    <row r="2070" spans="1:16" x14ac:dyDescent="0.25">
      <c r="A2070" s="2">
        <v>2069</v>
      </c>
      <c r="B2070" s="2">
        <v>2081</v>
      </c>
      <c r="C2070" s="3">
        <v>44275</v>
      </c>
      <c r="D2070" s="4" t="s">
        <v>2887</v>
      </c>
      <c r="E2070" s="4" t="s">
        <v>2888</v>
      </c>
      <c r="F2070" s="4" t="s">
        <v>61</v>
      </c>
      <c r="G2070" s="4" t="s">
        <v>62</v>
      </c>
      <c r="H2070" s="4" t="s">
        <v>17</v>
      </c>
      <c r="I2070" s="4" t="s">
        <v>83</v>
      </c>
      <c r="J2070" s="4" t="s">
        <v>84</v>
      </c>
      <c r="K2070" s="2">
        <v>2</v>
      </c>
      <c r="L2070" s="2">
        <v>15.5</v>
      </c>
      <c r="M2070" s="2">
        <v>31</v>
      </c>
      <c r="N2070">
        <f t="shared" si="96"/>
        <v>3</v>
      </c>
      <c r="O2070">
        <f t="shared" si="97"/>
        <v>2021</v>
      </c>
      <c r="P2070">
        <f t="shared" si="98"/>
        <v>20</v>
      </c>
    </row>
    <row r="2071" spans="1:16" x14ac:dyDescent="0.25">
      <c r="A2071" s="2">
        <v>2070</v>
      </c>
      <c r="B2071" s="2">
        <v>1976</v>
      </c>
      <c r="C2071" s="3">
        <v>44275</v>
      </c>
      <c r="D2071" s="4" t="s">
        <v>3132</v>
      </c>
      <c r="E2071" s="4" t="s">
        <v>3133</v>
      </c>
      <c r="F2071" s="4" t="s">
        <v>426</v>
      </c>
      <c r="G2071" s="4" t="s">
        <v>30</v>
      </c>
      <c r="H2071" s="4" t="s">
        <v>88</v>
      </c>
      <c r="I2071" s="4" t="s">
        <v>312</v>
      </c>
      <c r="J2071" s="4" t="s">
        <v>313</v>
      </c>
      <c r="K2071" s="2">
        <v>4</v>
      </c>
      <c r="L2071" s="2">
        <v>7.99</v>
      </c>
      <c r="M2071" s="2">
        <v>31.96</v>
      </c>
      <c r="N2071">
        <f t="shared" si="96"/>
        <v>3</v>
      </c>
      <c r="O2071">
        <f t="shared" si="97"/>
        <v>2021</v>
      </c>
      <c r="P2071">
        <f t="shared" si="98"/>
        <v>20</v>
      </c>
    </row>
    <row r="2072" spans="1:16" x14ac:dyDescent="0.25">
      <c r="A2072" s="2">
        <v>2071</v>
      </c>
      <c r="B2072" s="2">
        <v>999</v>
      </c>
      <c r="C2072" s="3">
        <v>44275</v>
      </c>
      <c r="D2072" s="4" t="s">
        <v>3134</v>
      </c>
      <c r="E2072" s="4" t="s">
        <v>3135</v>
      </c>
      <c r="F2072" s="4" t="s">
        <v>247</v>
      </c>
      <c r="G2072" s="4" t="s">
        <v>126</v>
      </c>
      <c r="H2072" s="4" t="s">
        <v>17</v>
      </c>
      <c r="I2072" s="4" t="s">
        <v>151</v>
      </c>
      <c r="J2072" s="4" t="s">
        <v>152</v>
      </c>
      <c r="K2072" s="2">
        <v>4</v>
      </c>
      <c r="L2072" s="2">
        <v>20.95</v>
      </c>
      <c r="M2072" s="2">
        <v>83.8</v>
      </c>
      <c r="N2072">
        <f t="shared" si="96"/>
        <v>3</v>
      </c>
      <c r="O2072">
        <f t="shared" si="97"/>
        <v>2021</v>
      </c>
      <c r="P2072">
        <f t="shared" si="98"/>
        <v>20</v>
      </c>
    </row>
    <row r="2073" spans="1:16" x14ac:dyDescent="0.25">
      <c r="A2073" s="2">
        <v>2072</v>
      </c>
      <c r="B2073" s="2">
        <v>20</v>
      </c>
      <c r="C2073" s="3">
        <v>44275</v>
      </c>
      <c r="D2073" s="4" t="s">
        <v>470</v>
      </c>
      <c r="E2073" s="4" t="s">
        <v>471</v>
      </c>
      <c r="F2073" s="4" t="s">
        <v>472</v>
      </c>
      <c r="G2073" s="4" t="s">
        <v>44</v>
      </c>
      <c r="H2073" s="4" t="s">
        <v>88</v>
      </c>
      <c r="I2073" s="4" t="s">
        <v>295</v>
      </c>
      <c r="J2073" s="4" t="s">
        <v>296</v>
      </c>
      <c r="K2073" s="2">
        <v>5</v>
      </c>
      <c r="L2073" s="2">
        <v>11.99</v>
      </c>
      <c r="M2073" s="2">
        <v>59.95</v>
      </c>
      <c r="N2073">
        <f t="shared" si="96"/>
        <v>3</v>
      </c>
      <c r="O2073">
        <f t="shared" si="97"/>
        <v>2021</v>
      </c>
      <c r="P2073">
        <f t="shared" si="98"/>
        <v>20</v>
      </c>
    </row>
    <row r="2074" spans="1:16" x14ac:dyDescent="0.25">
      <c r="A2074" s="2">
        <v>2073</v>
      </c>
      <c r="B2074" s="2">
        <v>1960</v>
      </c>
      <c r="C2074" s="3">
        <v>44276</v>
      </c>
      <c r="D2074" s="4" t="s">
        <v>3136</v>
      </c>
      <c r="E2074" s="4" t="s">
        <v>3137</v>
      </c>
      <c r="F2074" s="4" t="s">
        <v>240</v>
      </c>
      <c r="G2074" s="4" t="s">
        <v>134</v>
      </c>
      <c r="H2074" s="4" t="s">
        <v>38</v>
      </c>
      <c r="I2074" s="4" t="s">
        <v>39</v>
      </c>
      <c r="J2074" s="4" t="s">
        <v>40</v>
      </c>
      <c r="K2074" s="2">
        <v>4</v>
      </c>
      <c r="L2074" s="2">
        <v>69</v>
      </c>
      <c r="M2074" s="2">
        <v>276</v>
      </c>
      <c r="N2074">
        <f t="shared" si="96"/>
        <v>3</v>
      </c>
      <c r="O2074">
        <f t="shared" si="97"/>
        <v>2021</v>
      </c>
      <c r="P2074">
        <f t="shared" si="98"/>
        <v>21</v>
      </c>
    </row>
    <row r="2075" spans="1:16" x14ac:dyDescent="0.25">
      <c r="A2075" s="2">
        <v>2074</v>
      </c>
      <c r="B2075" s="2">
        <v>1004</v>
      </c>
      <c r="C2075" s="3">
        <v>44277</v>
      </c>
      <c r="D2075" s="4" t="s">
        <v>1530</v>
      </c>
      <c r="E2075" s="4" t="s">
        <v>1531</v>
      </c>
      <c r="F2075" s="4" t="s">
        <v>1532</v>
      </c>
      <c r="G2075" s="4" t="s">
        <v>23</v>
      </c>
      <c r="H2075" s="4" t="s">
        <v>38</v>
      </c>
      <c r="I2075" s="4" t="s">
        <v>463</v>
      </c>
      <c r="J2075" s="4" t="s">
        <v>464</v>
      </c>
      <c r="K2075" s="2">
        <v>4</v>
      </c>
      <c r="L2075" s="2">
        <v>119</v>
      </c>
      <c r="M2075" s="2">
        <v>476</v>
      </c>
      <c r="N2075">
        <f t="shared" si="96"/>
        <v>3</v>
      </c>
      <c r="O2075">
        <f t="shared" si="97"/>
        <v>2021</v>
      </c>
      <c r="P2075">
        <f t="shared" si="98"/>
        <v>22</v>
      </c>
    </row>
    <row r="2076" spans="1:16" x14ac:dyDescent="0.25">
      <c r="A2076" s="2">
        <v>2075</v>
      </c>
      <c r="B2076" s="2">
        <v>1198</v>
      </c>
      <c r="C2076" s="3">
        <v>44277</v>
      </c>
      <c r="D2076" s="4" t="s">
        <v>771</v>
      </c>
      <c r="E2076" s="4" t="s">
        <v>772</v>
      </c>
      <c r="F2076" s="4" t="s">
        <v>384</v>
      </c>
      <c r="G2076" s="4" t="s">
        <v>23</v>
      </c>
      <c r="H2076" s="4" t="s">
        <v>70</v>
      </c>
      <c r="I2076" s="4" t="s">
        <v>431</v>
      </c>
      <c r="J2076" s="4" t="s">
        <v>432</v>
      </c>
      <c r="K2076" s="2">
        <v>3</v>
      </c>
      <c r="L2076" s="2">
        <v>455</v>
      </c>
      <c r="M2076" s="2">
        <v>1365</v>
      </c>
      <c r="N2076">
        <f t="shared" si="96"/>
        <v>3</v>
      </c>
      <c r="O2076">
        <f t="shared" si="97"/>
        <v>2021</v>
      </c>
      <c r="P2076">
        <f t="shared" si="98"/>
        <v>22</v>
      </c>
    </row>
    <row r="2077" spans="1:16" x14ac:dyDescent="0.25">
      <c r="A2077" s="2">
        <v>2076</v>
      </c>
      <c r="B2077" s="2">
        <v>1856</v>
      </c>
      <c r="C2077" s="3">
        <v>44277</v>
      </c>
      <c r="D2077" s="4" t="s">
        <v>2238</v>
      </c>
      <c r="E2077" s="4" t="s">
        <v>2239</v>
      </c>
      <c r="F2077" s="4" t="s">
        <v>391</v>
      </c>
      <c r="G2077" s="4" t="s">
        <v>392</v>
      </c>
      <c r="H2077" s="4" t="s">
        <v>88</v>
      </c>
      <c r="I2077" s="4" t="s">
        <v>459</v>
      </c>
      <c r="J2077" s="4" t="s">
        <v>460</v>
      </c>
      <c r="K2077" s="2">
        <v>4</v>
      </c>
      <c r="L2077" s="2">
        <v>9.99</v>
      </c>
      <c r="M2077" s="2">
        <v>39.96</v>
      </c>
      <c r="N2077">
        <f t="shared" si="96"/>
        <v>3</v>
      </c>
      <c r="O2077">
        <f t="shared" si="97"/>
        <v>2021</v>
      </c>
      <c r="P2077">
        <f t="shared" si="98"/>
        <v>22</v>
      </c>
    </row>
    <row r="2078" spans="1:16" x14ac:dyDescent="0.25">
      <c r="A2078" s="2">
        <v>2077</v>
      </c>
      <c r="B2078" s="2">
        <v>1411</v>
      </c>
      <c r="C2078" s="3">
        <v>44277</v>
      </c>
      <c r="D2078" s="4" t="s">
        <v>2027</v>
      </c>
      <c r="E2078" s="4" t="s">
        <v>2028</v>
      </c>
      <c r="F2078" s="4" t="s">
        <v>628</v>
      </c>
      <c r="G2078" s="4" t="s">
        <v>392</v>
      </c>
      <c r="H2078" s="4" t="s">
        <v>56</v>
      </c>
      <c r="I2078" s="4" t="s">
        <v>216</v>
      </c>
      <c r="J2078" s="4" t="s">
        <v>217</v>
      </c>
      <c r="K2078" s="2">
        <v>2</v>
      </c>
      <c r="L2078" s="2">
        <v>189</v>
      </c>
      <c r="M2078" s="2">
        <v>378</v>
      </c>
      <c r="N2078">
        <f t="shared" si="96"/>
        <v>3</v>
      </c>
      <c r="O2078">
        <f t="shared" si="97"/>
        <v>2021</v>
      </c>
      <c r="P2078">
        <f t="shared" si="98"/>
        <v>22</v>
      </c>
    </row>
    <row r="2079" spans="1:16" x14ac:dyDescent="0.25">
      <c r="A2079" s="2">
        <v>2078</v>
      </c>
      <c r="B2079" s="2">
        <v>1304</v>
      </c>
      <c r="C2079" s="3">
        <v>44277</v>
      </c>
      <c r="D2079" s="4" t="s">
        <v>1297</v>
      </c>
      <c r="E2079" s="4" t="s">
        <v>1298</v>
      </c>
      <c r="F2079" s="4" t="s">
        <v>269</v>
      </c>
      <c r="G2079" s="4" t="s">
        <v>62</v>
      </c>
      <c r="H2079" s="4" t="s">
        <v>70</v>
      </c>
      <c r="I2079" s="4" t="s">
        <v>179</v>
      </c>
      <c r="J2079" s="4" t="s">
        <v>180</v>
      </c>
      <c r="K2079" s="2">
        <v>4</v>
      </c>
      <c r="L2079" s="2">
        <v>250</v>
      </c>
      <c r="M2079" s="2">
        <v>1000</v>
      </c>
      <c r="N2079">
        <f t="shared" si="96"/>
        <v>3</v>
      </c>
      <c r="O2079">
        <f t="shared" si="97"/>
        <v>2021</v>
      </c>
      <c r="P2079">
        <f t="shared" si="98"/>
        <v>22</v>
      </c>
    </row>
    <row r="2080" spans="1:16" x14ac:dyDescent="0.25">
      <c r="A2080" s="2">
        <v>2079</v>
      </c>
      <c r="B2080" s="2">
        <v>813</v>
      </c>
      <c r="C2080" s="3">
        <v>44278</v>
      </c>
      <c r="D2080" s="4" t="s">
        <v>856</v>
      </c>
      <c r="E2080" s="4" t="s">
        <v>857</v>
      </c>
      <c r="F2080" s="4" t="s">
        <v>166</v>
      </c>
      <c r="G2080" s="4" t="s">
        <v>50</v>
      </c>
      <c r="H2080" s="4" t="s">
        <v>70</v>
      </c>
      <c r="I2080" s="4" t="s">
        <v>308</v>
      </c>
      <c r="J2080" s="4" t="s">
        <v>309</v>
      </c>
      <c r="K2080" s="2">
        <v>4</v>
      </c>
      <c r="L2080" s="2">
        <v>499</v>
      </c>
      <c r="M2080" s="2">
        <v>1996</v>
      </c>
      <c r="N2080">
        <f t="shared" si="96"/>
        <v>3</v>
      </c>
      <c r="O2080">
        <f t="shared" si="97"/>
        <v>2021</v>
      </c>
      <c r="P2080">
        <f t="shared" si="98"/>
        <v>23</v>
      </c>
    </row>
    <row r="2081" spans="1:16" x14ac:dyDescent="0.25">
      <c r="A2081" s="2">
        <v>2080</v>
      </c>
      <c r="B2081" s="2">
        <v>1190</v>
      </c>
      <c r="C2081" s="3">
        <v>44279</v>
      </c>
      <c r="D2081" s="4" t="s">
        <v>3027</v>
      </c>
      <c r="E2081" s="4" t="s">
        <v>3028</v>
      </c>
      <c r="F2081" s="4" t="s">
        <v>43</v>
      </c>
      <c r="G2081" s="4" t="s">
        <v>44</v>
      </c>
      <c r="H2081" s="4" t="s">
        <v>24</v>
      </c>
      <c r="I2081" s="4" t="s">
        <v>251</v>
      </c>
      <c r="J2081" s="4" t="s">
        <v>252</v>
      </c>
      <c r="K2081" s="2">
        <v>3</v>
      </c>
      <c r="L2081" s="2">
        <v>684</v>
      </c>
      <c r="M2081" s="2">
        <v>2052</v>
      </c>
      <c r="N2081">
        <f t="shared" si="96"/>
        <v>3</v>
      </c>
      <c r="O2081">
        <f t="shared" si="97"/>
        <v>2021</v>
      </c>
      <c r="P2081">
        <f t="shared" si="98"/>
        <v>24</v>
      </c>
    </row>
    <row r="2082" spans="1:16" x14ac:dyDescent="0.25">
      <c r="A2082" s="2">
        <v>2081</v>
      </c>
      <c r="B2082" s="2">
        <v>1040</v>
      </c>
      <c r="C2082" s="3">
        <v>44279</v>
      </c>
      <c r="D2082" s="4" t="s">
        <v>2552</v>
      </c>
      <c r="E2082" s="4" t="s">
        <v>2553</v>
      </c>
      <c r="F2082" s="4" t="s">
        <v>893</v>
      </c>
      <c r="G2082" s="4" t="s">
        <v>444</v>
      </c>
      <c r="H2082" s="4" t="s">
        <v>31</v>
      </c>
      <c r="I2082" s="4" t="s">
        <v>579</v>
      </c>
      <c r="J2082" s="4" t="s">
        <v>580</v>
      </c>
      <c r="K2082" s="2">
        <v>3</v>
      </c>
      <c r="L2082" s="2">
        <v>36.99</v>
      </c>
      <c r="M2082" s="2">
        <v>110.97</v>
      </c>
      <c r="N2082">
        <f t="shared" si="96"/>
        <v>3</v>
      </c>
      <c r="O2082">
        <f t="shared" si="97"/>
        <v>2021</v>
      </c>
      <c r="P2082">
        <f t="shared" si="98"/>
        <v>24</v>
      </c>
    </row>
    <row r="2083" spans="1:16" x14ac:dyDescent="0.25">
      <c r="A2083" s="2">
        <v>2082</v>
      </c>
      <c r="B2083" s="2">
        <v>213</v>
      </c>
      <c r="C2083" s="3">
        <v>44279</v>
      </c>
      <c r="D2083" s="4" t="s">
        <v>2192</v>
      </c>
      <c r="E2083" s="4" t="s">
        <v>2193</v>
      </c>
      <c r="F2083" s="4" t="s">
        <v>696</v>
      </c>
      <c r="G2083" s="4" t="s">
        <v>62</v>
      </c>
      <c r="H2083" s="4" t="s">
        <v>38</v>
      </c>
      <c r="I2083" s="4" t="s">
        <v>463</v>
      </c>
      <c r="J2083" s="4" t="s">
        <v>464</v>
      </c>
      <c r="K2083" s="2">
        <v>2</v>
      </c>
      <c r="L2083" s="2">
        <v>119</v>
      </c>
      <c r="M2083" s="2">
        <v>238</v>
      </c>
      <c r="N2083">
        <f t="shared" si="96"/>
        <v>3</v>
      </c>
      <c r="O2083">
        <f t="shared" si="97"/>
        <v>2021</v>
      </c>
      <c r="P2083">
        <f t="shared" si="98"/>
        <v>24</v>
      </c>
    </row>
    <row r="2084" spans="1:16" x14ac:dyDescent="0.25">
      <c r="A2084" s="2">
        <v>2083</v>
      </c>
      <c r="B2084" s="2">
        <v>1657</v>
      </c>
      <c r="C2084" s="3">
        <v>44279</v>
      </c>
      <c r="D2084" s="4" t="s">
        <v>3138</v>
      </c>
      <c r="E2084" s="4" t="s">
        <v>3139</v>
      </c>
      <c r="F2084" s="4" t="s">
        <v>1118</v>
      </c>
      <c r="G2084" s="4" t="s">
        <v>30</v>
      </c>
      <c r="H2084" s="4" t="s">
        <v>38</v>
      </c>
      <c r="I2084" s="4" t="s">
        <v>371</v>
      </c>
      <c r="J2084" s="4" t="s">
        <v>372</v>
      </c>
      <c r="K2084" s="2">
        <v>4</v>
      </c>
      <c r="L2084" s="2">
        <v>129.94999999999999</v>
      </c>
      <c r="M2084" s="2">
        <v>519.79999999999995</v>
      </c>
      <c r="N2084">
        <f t="shared" si="96"/>
        <v>3</v>
      </c>
      <c r="O2084">
        <f t="shared" si="97"/>
        <v>2021</v>
      </c>
      <c r="P2084">
        <f t="shared" si="98"/>
        <v>24</v>
      </c>
    </row>
    <row r="2085" spans="1:16" x14ac:dyDescent="0.25">
      <c r="A2085" s="2">
        <v>2084</v>
      </c>
      <c r="B2085" s="2">
        <v>271</v>
      </c>
      <c r="C2085" s="3">
        <v>44279</v>
      </c>
      <c r="D2085" s="4" t="s">
        <v>3140</v>
      </c>
      <c r="E2085" s="4" t="s">
        <v>3141</v>
      </c>
      <c r="F2085" s="4" t="s">
        <v>3142</v>
      </c>
      <c r="G2085" s="4" t="s">
        <v>23</v>
      </c>
      <c r="H2085" s="4" t="s">
        <v>24</v>
      </c>
      <c r="I2085" s="4" t="s">
        <v>231</v>
      </c>
      <c r="J2085" s="4" t="s">
        <v>232</v>
      </c>
      <c r="K2085" s="2">
        <v>4</v>
      </c>
      <c r="L2085" s="2">
        <v>599</v>
      </c>
      <c r="M2085" s="2">
        <v>2396</v>
      </c>
      <c r="N2085">
        <f t="shared" si="96"/>
        <v>3</v>
      </c>
      <c r="O2085">
        <f t="shared" si="97"/>
        <v>2021</v>
      </c>
      <c r="P2085">
        <f t="shared" si="98"/>
        <v>24</v>
      </c>
    </row>
    <row r="2086" spans="1:16" x14ac:dyDescent="0.25">
      <c r="A2086" s="2">
        <v>2085</v>
      </c>
      <c r="B2086" s="2">
        <v>857</v>
      </c>
      <c r="C2086" s="3">
        <v>44279</v>
      </c>
      <c r="D2086" s="4" t="s">
        <v>3143</v>
      </c>
      <c r="E2086" s="4" t="s">
        <v>3144</v>
      </c>
      <c r="F2086" s="4" t="s">
        <v>408</v>
      </c>
      <c r="G2086" s="4" t="s">
        <v>62</v>
      </c>
      <c r="H2086" s="4" t="s">
        <v>31</v>
      </c>
      <c r="I2086" s="4" t="s">
        <v>750</v>
      </c>
      <c r="J2086" s="4" t="s">
        <v>751</v>
      </c>
      <c r="K2086" s="2">
        <v>4</v>
      </c>
      <c r="L2086" s="2">
        <v>32.950000000000003</v>
      </c>
      <c r="M2086" s="2">
        <v>131.80000000000001</v>
      </c>
      <c r="N2086">
        <f t="shared" si="96"/>
        <v>3</v>
      </c>
      <c r="O2086">
        <f t="shared" si="97"/>
        <v>2021</v>
      </c>
      <c r="P2086">
        <f t="shared" si="98"/>
        <v>24</v>
      </c>
    </row>
    <row r="2087" spans="1:16" x14ac:dyDescent="0.25">
      <c r="A2087" s="2">
        <v>2086</v>
      </c>
      <c r="B2087" s="2">
        <v>1759</v>
      </c>
      <c r="C2087" s="3">
        <v>44279</v>
      </c>
      <c r="D2087" s="4" t="s">
        <v>3096</v>
      </c>
      <c r="E2087" s="4" t="s">
        <v>3097</v>
      </c>
      <c r="F2087" s="4" t="s">
        <v>362</v>
      </c>
      <c r="G2087" s="4" t="s">
        <v>23</v>
      </c>
      <c r="H2087" s="4" t="s">
        <v>38</v>
      </c>
      <c r="I2087" s="4" t="s">
        <v>39</v>
      </c>
      <c r="J2087" s="4" t="s">
        <v>40</v>
      </c>
      <c r="K2087" s="2">
        <v>3</v>
      </c>
      <c r="L2087" s="2">
        <v>69</v>
      </c>
      <c r="M2087" s="2">
        <v>207</v>
      </c>
      <c r="N2087">
        <f t="shared" si="96"/>
        <v>3</v>
      </c>
      <c r="O2087">
        <f t="shared" si="97"/>
        <v>2021</v>
      </c>
      <c r="P2087">
        <f t="shared" si="98"/>
        <v>24</v>
      </c>
    </row>
    <row r="2088" spans="1:16" x14ac:dyDescent="0.25">
      <c r="A2088" s="2">
        <v>2087</v>
      </c>
      <c r="B2088" s="2">
        <v>1168</v>
      </c>
      <c r="C2088" s="3">
        <v>44280</v>
      </c>
      <c r="D2088" s="4" t="s">
        <v>2697</v>
      </c>
      <c r="E2088" s="4" t="s">
        <v>2698</v>
      </c>
      <c r="F2088" s="4" t="s">
        <v>75</v>
      </c>
      <c r="G2088" s="4" t="s">
        <v>76</v>
      </c>
      <c r="H2088" s="4" t="s">
        <v>88</v>
      </c>
      <c r="I2088" s="4" t="s">
        <v>348</v>
      </c>
      <c r="J2088" s="4" t="s">
        <v>349</v>
      </c>
      <c r="K2088" s="2">
        <v>2</v>
      </c>
      <c r="L2088" s="2">
        <v>10.99</v>
      </c>
      <c r="M2088" s="2">
        <v>21.98</v>
      </c>
      <c r="N2088">
        <f t="shared" si="96"/>
        <v>3</v>
      </c>
      <c r="O2088">
        <f t="shared" si="97"/>
        <v>2021</v>
      </c>
      <c r="P2088">
        <f t="shared" si="98"/>
        <v>25</v>
      </c>
    </row>
    <row r="2089" spans="1:16" x14ac:dyDescent="0.25">
      <c r="A2089" s="2">
        <v>2088</v>
      </c>
      <c r="B2089" s="2">
        <v>836</v>
      </c>
      <c r="C2089" s="3">
        <v>44280</v>
      </c>
      <c r="D2089" s="4" t="s">
        <v>2350</v>
      </c>
      <c r="E2089" s="4" t="s">
        <v>2351</v>
      </c>
      <c r="F2089" s="4" t="s">
        <v>513</v>
      </c>
      <c r="G2089" s="4" t="s">
        <v>514</v>
      </c>
      <c r="H2089" s="4" t="s">
        <v>17</v>
      </c>
      <c r="I2089" s="4" t="s">
        <v>137</v>
      </c>
      <c r="J2089" s="4" t="s">
        <v>138</v>
      </c>
      <c r="K2089" s="2">
        <v>3</v>
      </c>
      <c r="L2089" s="2">
        <v>16.989999999999998</v>
      </c>
      <c r="M2089" s="2">
        <v>50.97</v>
      </c>
      <c r="N2089">
        <f t="shared" si="96"/>
        <v>3</v>
      </c>
      <c r="O2089">
        <f t="shared" si="97"/>
        <v>2021</v>
      </c>
      <c r="P2089">
        <f t="shared" si="98"/>
        <v>25</v>
      </c>
    </row>
    <row r="2090" spans="1:16" x14ac:dyDescent="0.25">
      <c r="A2090" s="2">
        <v>2089</v>
      </c>
      <c r="B2090" s="2">
        <v>1128</v>
      </c>
      <c r="C2090" s="3">
        <v>44280</v>
      </c>
      <c r="D2090" s="4" t="s">
        <v>2331</v>
      </c>
      <c r="E2090" s="4" t="s">
        <v>2332</v>
      </c>
      <c r="F2090" s="4" t="s">
        <v>1566</v>
      </c>
      <c r="G2090" s="4" t="s">
        <v>198</v>
      </c>
      <c r="H2090" s="4" t="s">
        <v>70</v>
      </c>
      <c r="I2090" s="4" t="s">
        <v>409</v>
      </c>
      <c r="J2090" s="4" t="s">
        <v>410</v>
      </c>
      <c r="K2090" s="2">
        <v>5</v>
      </c>
      <c r="L2090" s="2">
        <v>450</v>
      </c>
      <c r="M2090" s="2">
        <v>2250</v>
      </c>
      <c r="N2090">
        <f t="shared" si="96"/>
        <v>3</v>
      </c>
      <c r="O2090">
        <f t="shared" si="97"/>
        <v>2021</v>
      </c>
      <c r="P2090">
        <f t="shared" si="98"/>
        <v>25</v>
      </c>
    </row>
    <row r="2091" spans="1:16" x14ac:dyDescent="0.25">
      <c r="A2091" s="2">
        <v>2090</v>
      </c>
      <c r="B2091" s="2">
        <v>1022</v>
      </c>
      <c r="C2091" s="3">
        <v>44280</v>
      </c>
      <c r="D2091" s="4" t="s">
        <v>3145</v>
      </c>
      <c r="E2091" s="4" t="s">
        <v>3146</v>
      </c>
      <c r="F2091" s="4" t="s">
        <v>1899</v>
      </c>
      <c r="G2091" s="4" t="s">
        <v>632</v>
      </c>
      <c r="H2091" s="4" t="s">
        <v>88</v>
      </c>
      <c r="I2091" s="4" t="s">
        <v>348</v>
      </c>
      <c r="J2091" s="4" t="s">
        <v>349</v>
      </c>
      <c r="K2091" s="2">
        <v>3</v>
      </c>
      <c r="L2091" s="2">
        <v>10.99</v>
      </c>
      <c r="M2091" s="2">
        <v>32.97</v>
      </c>
      <c r="N2091">
        <f t="shared" si="96"/>
        <v>3</v>
      </c>
      <c r="O2091">
        <f t="shared" si="97"/>
        <v>2021</v>
      </c>
      <c r="P2091">
        <f t="shared" si="98"/>
        <v>25</v>
      </c>
    </row>
    <row r="2092" spans="1:16" x14ac:dyDescent="0.25">
      <c r="A2092" s="2">
        <v>2091</v>
      </c>
      <c r="B2092" s="2">
        <v>2079</v>
      </c>
      <c r="C2092" s="3">
        <v>44280</v>
      </c>
      <c r="D2092" s="4" t="s">
        <v>1042</v>
      </c>
      <c r="E2092" s="4" t="s">
        <v>1043</v>
      </c>
      <c r="F2092" s="4" t="s">
        <v>328</v>
      </c>
      <c r="G2092" s="4" t="s">
        <v>329</v>
      </c>
      <c r="H2092" s="4" t="s">
        <v>17</v>
      </c>
      <c r="I2092" s="4" t="s">
        <v>151</v>
      </c>
      <c r="J2092" s="4" t="s">
        <v>152</v>
      </c>
      <c r="K2092" s="2">
        <v>5</v>
      </c>
      <c r="L2092" s="2">
        <v>20.95</v>
      </c>
      <c r="M2092" s="2">
        <v>104.75</v>
      </c>
      <c r="N2092">
        <f t="shared" si="96"/>
        <v>3</v>
      </c>
      <c r="O2092">
        <f t="shared" si="97"/>
        <v>2021</v>
      </c>
      <c r="P2092">
        <f t="shared" si="98"/>
        <v>25</v>
      </c>
    </row>
    <row r="2093" spans="1:16" x14ac:dyDescent="0.25">
      <c r="A2093" s="2">
        <v>2092</v>
      </c>
      <c r="B2093" s="2">
        <v>1904</v>
      </c>
      <c r="C2093" s="3">
        <v>44280</v>
      </c>
      <c r="D2093" s="4" t="s">
        <v>3147</v>
      </c>
      <c r="E2093" s="4" t="s">
        <v>3148</v>
      </c>
      <c r="F2093" s="4" t="s">
        <v>542</v>
      </c>
      <c r="G2093" s="4" t="s">
        <v>543</v>
      </c>
      <c r="H2093" s="4" t="s">
        <v>38</v>
      </c>
      <c r="I2093" s="4" t="s">
        <v>39</v>
      </c>
      <c r="J2093" s="4" t="s">
        <v>40</v>
      </c>
      <c r="K2093" s="2">
        <v>3</v>
      </c>
      <c r="L2093" s="2">
        <v>69</v>
      </c>
      <c r="M2093" s="2">
        <v>207</v>
      </c>
      <c r="N2093">
        <f t="shared" si="96"/>
        <v>3</v>
      </c>
      <c r="O2093">
        <f t="shared" si="97"/>
        <v>2021</v>
      </c>
      <c r="P2093">
        <f t="shared" si="98"/>
        <v>25</v>
      </c>
    </row>
    <row r="2094" spans="1:16" ht="30" x14ac:dyDescent="0.25">
      <c r="A2094" s="2">
        <v>2093</v>
      </c>
      <c r="B2094" s="2">
        <v>1172</v>
      </c>
      <c r="C2094" s="3">
        <v>44280</v>
      </c>
      <c r="D2094" s="4" t="s">
        <v>2634</v>
      </c>
      <c r="E2094" s="4" t="s">
        <v>2635</v>
      </c>
      <c r="F2094" s="4" t="s">
        <v>235</v>
      </c>
      <c r="G2094" s="4" t="s">
        <v>23</v>
      </c>
      <c r="H2094" s="4" t="s">
        <v>17</v>
      </c>
      <c r="I2094" s="4" t="s">
        <v>353</v>
      </c>
      <c r="J2094" s="4" t="s">
        <v>354</v>
      </c>
      <c r="K2094" s="2">
        <v>3</v>
      </c>
      <c r="L2094" s="2">
        <v>19.5</v>
      </c>
      <c r="M2094" s="2">
        <v>58.5</v>
      </c>
      <c r="N2094">
        <f t="shared" si="96"/>
        <v>3</v>
      </c>
      <c r="O2094">
        <f t="shared" si="97"/>
        <v>2021</v>
      </c>
      <c r="P2094">
        <f t="shared" si="98"/>
        <v>25</v>
      </c>
    </row>
    <row r="2095" spans="1:16" x14ac:dyDescent="0.25">
      <c r="A2095" s="2">
        <v>2094</v>
      </c>
      <c r="B2095" s="2">
        <v>70</v>
      </c>
      <c r="C2095" s="3">
        <v>44281</v>
      </c>
      <c r="D2095" s="4" t="s">
        <v>3149</v>
      </c>
      <c r="E2095" s="4" t="s">
        <v>3150</v>
      </c>
      <c r="F2095" s="4" t="s">
        <v>3151</v>
      </c>
      <c r="G2095" s="4" t="s">
        <v>30</v>
      </c>
      <c r="H2095" s="4" t="s">
        <v>38</v>
      </c>
      <c r="I2095" s="4" t="s">
        <v>463</v>
      </c>
      <c r="J2095" s="4" t="s">
        <v>464</v>
      </c>
      <c r="K2095" s="2">
        <v>5</v>
      </c>
      <c r="L2095" s="2">
        <v>119</v>
      </c>
      <c r="M2095" s="2">
        <v>595</v>
      </c>
      <c r="N2095">
        <f t="shared" si="96"/>
        <v>3</v>
      </c>
      <c r="O2095">
        <f t="shared" si="97"/>
        <v>2021</v>
      </c>
      <c r="P2095">
        <f t="shared" si="98"/>
        <v>26</v>
      </c>
    </row>
    <row r="2096" spans="1:16" x14ac:dyDescent="0.25">
      <c r="A2096" s="2">
        <v>2095</v>
      </c>
      <c r="B2096" s="2">
        <v>2116</v>
      </c>
      <c r="C2096" s="3">
        <v>44281</v>
      </c>
      <c r="D2096" s="4" t="s">
        <v>3152</v>
      </c>
      <c r="E2096" s="4" t="s">
        <v>3153</v>
      </c>
      <c r="F2096" s="4" t="s">
        <v>307</v>
      </c>
      <c r="G2096" s="4" t="s">
        <v>30</v>
      </c>
      <c r="H2096" s="4" t="s">
        <v>17</v>
      </c>
      <c r="I2096" s="4" t="s">
        <v>18</v>
      </c>
      <c r="J2096" s="4" t="s">
        <v>19</v>
      </c>
      <c r="K2096" s="2">
        <v>3</v>
      </c>
      <c r="L2096" s="2">
        <v>23.99</v>
      </c>
      <c r="M2096" s="2">
        <v>71.97</v>
      </c>
      <c r="N2096">
        <f t="shared" si="96"/>
        <v>3</v>
      </c>
      <c r="O2096">
        <f t="shared" si="97"/>
        <v>2021</v>
      </c>
      <c r="P2096">
        <f t="shared" si="98"/>
        <v>26</v>
      </c>
    </row>
    <row r="2097" spans="1:16" x14ac:dyDescent="0.25">
      <c r="A2097" s="2">
        <v>2096</v>
      </c>
      <c r="B2097" s="2">
        <v>1975</v>
      </c>
      <c r="C2097" s="3">
        <v>44281</v>
      </c>
      <c r="D2097" s="4" t="s">
        <v>1309</v>
      </c>
      <c r="E2097" s="4" t="s">
        <v>1310</v>
      </c>
      <c r="F2097" s="4" t="s">
        <v>1311</v>
      </c>
      <c r="G2097" s="4" t="s">
        <v>543</v>
      </c>
      <c r="H2097" s="4" t="s">
        <v>17</v>
      </c>
      <c r="I2097" s="4" t="s">
        <v>202</v>
      </c>
      <c r="J2097" s="4" t="s">
        <v>203</v>
      </c>
      <c r="K2097" s="2">
        <v>1</v>
      </c>
      <c r="L2097" s="2">
        <v>24.95</v>
      </c>
      <c r="M2097" s="2">
        <v>24.95</v>
      </c>
      <c r="N2097">
        <f t="shared" si="96"/>
        <v>3</v>
      </c>
      <c r="O2097">
        <f t="shared" si="97"/>
        <v>2021</v>
      </c>
      <c r="P2097">
        <f t="shared" si="98"/>
        <v>26</v>
      </c>
    </row>
    <row r="2098" spans="1:16" x14ac:dyDescent="0.25">
      <c r="A2098" s="2">
        <v>2097</v>
      </c>
      <c r="B2098" s="2">
        <v>2096</v>
      </c>
      <c r="C2098" s="3">
        <v>44281</v>
      </c>
      <c r="D2098" s="4" t="s">
        <v>3154</v>
      </c>
      <c r="E2098" s="4" t="s">
        <v>3155</v>
      </c>
      <c r="F2098" s="4" t="s">
        <v>2237</v>
      </c>
      <c r="G2098" s="4" t="s">
        <v>62</v>
      </c>
      <c r="H2098" s="4" t="s">
        <v>17</v>
      </c>
      <c r="I2098" s="4" t="s">
        <v>175</v>
      </c>
      <c r="J2098" s="4" t="s">
        <v>176</v>
      </c>
      <c r="K2098" s="2">
        <v>4</v>
      </c>
      <c r="L2098" s="2">
        <v>12.99</v>
      </c>
      <c r="M2098" s="2">
        <v>51.96</v>
      </c>
      <c r="N2098">
        <f t="shared" si="96"/>
        <v>3</v>
      </c>
      <c r="O2098">
        <f t="shared" si="97"/>
        <v>2021</v>
      </c>
      <c r="P2098">
        <f t="shared" si="98"/>
        <v>26</v>
      </c>
    </row>
    <row r="2099" spans="1:16" x14ac:dyDescent="0.25">
      <c r="A2099" s="2">
        <v>2098</v>
      </c>
      <c r="B2099" s="2">
        <v>1498</v>
      </c>
      <c r="C2099" s="3">
        <v>44282</v>
      </c>
      <c r="D2099" s="4" t="s">
        <v>3156</v>
      </c>
      <c r="E2099" s="4" t="s">
        <v>3157</v>
      </c>
      <c r="F2099" s="4" t="s">
        <v>497</v>
      </c>
      <c r="G2099" s="4" t="s">
        <v>215</v>
      </c>
      <c r="H2099" s="4" t="s">
        <v>38</v>
      </c>
      <c r="I2099" s="4" t="s">
        <v>79</v>
      </c>
      <c r="J2099" s="4" t="s">
        <v>80</v>
      </c>
      <c r="K2099" s="2">
        <v>2</v>
      </c>
      <c r="L2099" s="2">
        <v>54</v>
      </c>
      <c r="M2099" s="2">
        <v>108</v>
      </c>
      <c r="N2099">
        <f t="shared" si="96"/>
        <v>3</v>
      </c>
      <c r="O2099">
        <f t="shared" si="97"/>
        <v>2021</v>
      </c>
      <c r="P2099">
        <f t="shared" si="98"/>
        <v>27</v>
      </c>
    </row>
    <row r="2100" spans="1:16" x14ac:dyDescent="0.25">
      <c r="A2100" s="2">
        <v>2099</v>
      </c>
      <c r="B2100" s="2">
        <v>368</v>
      </c>
      <c r="C2100" s="3">
        <v>44282</v>
      </c>
      <c r="D2100" s="4" t="s">
        <v>2667</v>
      </c>
      <c r="E2100" s="4" t="s">
        <v>2668</v>
      </c>
      <c r="F2100" s="4" t="s">
        <v>43</v>
      </c>
      <c r="G2100" s="4" t="s">
        <v>44</v>
      </c>
      <c r="H2100" s="4" t="s">
        <v>17</v>
      </c>
      <c r="I2100" s="4" t="s">
        <v>202</v>
      </c>
      <c r="J2100" s="4" t="s">
        <v>203</v>
      </c>
      <c r="K2100" s="2">
        <v>3</v>
      </c>
      <c r="L2100" s="2">
        <v>24.95</v>
      </c>
      <c r="M2100" s="2">
        <v>74.849999999999994</v>
      </c>
      <c r="N2100">
        <f t="shared" si="96"/>
        <v>3</v>
      </c>
      <c r="O2100">
        <f t="shared" si="97"/>
        <v>2021</v>
      </c>
      <c r="P2100">
        <f t="shared" si="98"/>
        <v>27</v>
      </c>
    </row>
    <row r="2101" spans="1:16" x14ac:dyDescent="0.25">
      <c r="A2101" s="2">
        <v>2100</v>
      </c>
      <c r="B2101" s="2">
        <v>955</v>
      </c>
      <c r="C2101" s="3">
        <v>44283</v>
      </c>
      <c r="D2101" s="4" t="s">
        <v>2991</v>
      </c>
      <c r="E2101" s="4" t="s">
        <v>2992</v>
      </c>
      <c r="F2101" s="4" t="s">
        <v>133</v>
      </c>
      <c r="G2101" s="4" t="s">
        <v>134</v>
      </c>
      <c r="H2101" s="4" t="s">
        <v>17</v>
      </c>
      <c r="I2101" s="4" t="s">
        <v>445</v>
      </c>
      <c r="J2101" s="4" t="s">
        <v>446</v>
      </c>
      <c r="K2101" s="2">
        <v>5</v>
      </c>
      <c r="L2101" s="2">
        <v>24.95</v>
      </c>
      <c r="M2101" s="2">
        <v>124.75</v>
      </c>
      <c r="N2101">
        <f t="shared" si="96"/>
        <v>3</v>
      </c>
      <c r="O2101">
        <f t="shared" si="97"/>
        <v>2021</v>
      </c>
      <c r="P2101">
        <f t="shared" si="98"/>
        <v>28</v>
      </c>
    </row>
    <row r="2102" spans="1:16" x14ac:dyDescent="0.25">
      <c r="A2102" s="2">
        <v>2101</v>
      </c>
      <c r="B2102" s="2">
        <v>832</v>
      </c>
      <c r="C2102" s="3">
        <v>44283</v>
      </c>
      <c r="D2102" s="4" t="s">
        <v>91</v>
      </c>
      <c r="E2102" s="4" t="s">
        <v>92</v>
      </c>
      <c r="F2102" s="4" t="s">
        <v>93</v>
      </c>
      <c r="G2102" s="4" t="s">
        <v>94</v>
      </c>
      <c r="H2102" s="4" t="s">
        <v>38</v>
      </c>
      <c r="I2102" s="4" t="s">
        <v>265</v>
      </c>
      <c r="J2102" s="4" t="s">
        <v>266</v>
      </c>
      <c r="K2102" s="2">
        <v>5</v>
      </c>
      <c r="L2102" s="2">
        <v>167</v>
      </c>
      <c r="M2102" s="2">
        <v>835</v>
      </c>
      <c r="N2102">
        <f t="shared" si="96"/>
        <v>3</v>
      </c>
      <c r="O2102">
        <f t="shared" si="97"/>
        <v>2021</v>
      </c>
      <c r="P2102">
        <f t="shared" si="98"/>
        <v>28</v>
      </c>
    </row>
    <row r="2103" spans="1:16" x14ac:dyDescent="0.25">
      <c r="A2103" s="2">
        <v>2102</v>
      </c>
      <c r="B2103" s="2">
        <v>1006</v>
      </c>
      <c r="C2103" s="3">
        <v>44283</v>
      </c>
      <c r="D2103" s="4" t="s">
        <v>837</v>
      </c>
      <c r="E2103" s="4" t="s">
        <v>838</v>
      </c>
      <c r="F2103" s="4" t="s">
        <v>839</v>
      </c>
      <c r="G2103" s="4" t="s">
        <v>259</v>
      </c>
      <c r="H2103" s="4" t="s">
        <v>38</v>
      </c>
      <c r="I2103" s="4" t="s">
        <v>39</v>
      </c>
      <c r="J2103" s="4" t="s">
        <v>40</v>
      </c>
      <c r="K2103" s="2">
        <v>4</v>
      </c>
      <c r="L2103" s="2">
        <v>69</v>
      </c>
      <c r="M2103" s="2">
        <v>276</v>
      </c>
      <c r="N2103">
        <f t="shared" si="96"/>
        <v>3</v>
      </c>
      <c r="O2103">
        <f t="shared" si="97"/>
        <v>2021</v>
      </c>
      <c r="P2103">
        <f t="shared" si="98"/>
        <v>28</v>
      </c>
    </row>
    <row r="2104" spans="1:16" x14ac:dyDescent="0.25">
      <c r="A2104" s="2">
        <v>2103</v>
      </c>
      <c r="B2104" s="2">
        <v>1589</v>
      </c>
      <c r="C2104" s="3">
        <v>44283</v>
      </c>
      <c r="D2104" s="4" t="s">
        <v>457</v>
      </c>
      <c r="E2104" s="4" t="s">
        <v>458</v>
      </c>
      <c r="F2104" s="4" t="s">
        <v>279</v>
      </c>
      <c r="G2104" s="4" t="s">
        <v>126</v>
      </c>
      <c r="H2104" s="4" t="s">
        <v>17</v>
      </c>
      <c r="I2104" s="4" t="s">
        <v>236</v>
      </c>
      <c r="J2104" s="4" t="s">
        <v>237</v>
      </c>
      <c r="K2104" s="2">
        <v>3</v>
      </c>
      <c r="L2104" s="2">
        <v>14.99</v>
      </c>
      <c r="M2104" s="2">
        <v>44.97</v>
      </c>
      <c r="N2104">
        <f t="shared" si="96"/>
        <v>3</v>
      </c>
      <c r="O2104">
        <f t="shared" si="97"/>
        <v>2021</v>
      </c>
      <c r="P2104">
        <f t="shared" si="98"/>
        <v>28</v>
      </c>
    </row>
    <row r="2105" spans="1:16" x14ac:dyDescent="0.25">
      <c r="A2105" s="2">
        <v>2104</v>
      </c>
      <c r="B2105" s="2">
        <v>1333</v>
      </c>
      <c r="C2105" s="3">
        <v>44284</v>
      </c>
      <c r="D2105" s="4" t="s">
        <v>2601</v>
      </c>
      <c r="E2105" s="4" t="s">
        <v>2602</v>
      </c>
      <c r="F2105" s="4" t="s">
        <v>1005</v>
      </c>
      <c r="G2105" s="4" t="s">
        <v>378</v>
      </c>
      <c r="H2105" s="4" t="s">
        <v>70</v>
      </c>
      <c r="I2105" s="4" t="s">
        <v>409</v>
      </c>
      <c r="J2105" s="4" t="s">
        <v>410</v>
      </c>
      <c r="K2105" s="2">
        <v>2</v>
      </c>
      <c r="L2105" s="2">
        <v>450</v>
      </c>
      <c r="M2105" s="2">
        <v>900</v>
      </c>
      <c r="N2105">
        <f t="shared" si="96"/>
        <v>3</v>
      </c>
      <c r="O2105">
        <f t="shared" si="97"/>
        <v>2021</v>
      </c>
      <c r="P2105">
        <f t="shared" si="98"/>
        <v>29</v>
      </c>
    </row>
    <row r="2106" spans="1:16" x14ac:dyDescent="0.25">
      <c r="A2106" s="2">
        <v>2105</v>
      </c>
      <c r="B2106" s="2">
        <v>1653</v>
      </c>
      <c r="C2106" s="3">
        <v>44284</v>
      </c>
      <c r="D2106" s="4" t="s">
        <v>267</v>
      </c>
      <c r="E2106" s="4" t="s">
        <v>268</v>
      </c>
      <c r="F2106" s="4" t="s">
        <v>269</v>
      </c>
      <c r="G2106" s="4" t="s">
        <v>62</v>
      </c>
      <c r="H2106" s="4" t="s">
        <v>70</v>
      </c>
      <c r="I2106" s="4" t="s">
        <v>308</v>
      </c>
      <c r="J2106" s="4" t="s">
        <v>309</v>
      </c>
      <c r="K2106" s="2">
        <v>2</v>
      </c>
      <c r="L2106" s="2">
        <v>499</v>
      </c>
      <c r="M2106" s="2">
        <v>998</v>
      </c>
      <c r="N2106">
        <f t="shared" si="96"/>
        <v>3</v>
      </c>
      <c r="O2106">
        <f t="shared" si="97"/>
        <v>2021</v>
      </c>
      <c r="P2106">
        <f t="shared" si="98"/>
        <v>29</v>
      </c>
    </row>
    <row r="2107" spans="1:16" x14ac:dyDescent="0.25">
      <c r="A2107" s="2">
        <v>2106</v>
      </c>
      <c r="B2107" s="2">
        <v>64</v>
      </c>
      <c r="C2107" s="3">
        <v>44284</v>
      </c>
      <c r="D2107" s="4" t="s">
        <v>3158</v>
      </c>
      <c r="E2107" s="4" t="s">
        <v>3159</v>
      </c>
      <c r="F2107" s="4" t="s">
        <v>542</v>
      </c>
      <c r="G2107" s="4" t="s">
        <v>543</v>
      </c>
      <c r="H2107" s="4" t="s">
        <v>31</v>
      </c>
      <c r="I2107" s="4" t="s">
        <v>260</v>
      </c>
      <c r="J2107" s="4" t="s">
        <v>261</v>
      </c>
      <c r="K2107" s="2">
        <v>1</v>
      </c>
      <c r="L2107" s="2">
        <v>28.99</v>
      </c>
      <c r="M2107" s="2">
        <v>28.99</v>
      </c>
      <c r="N2107">
        <f t="shared" si="96"/>
        <v>3</v>
      </c>
      <c r="O2107">
        <f t="shared" si="97"/>
        <v>2021</v>
      </c>
      <c r="P2107">
        <f t="shared" si="98"/>
        <v>29</v>
      </c>
    </row>
    <row r="2108" spans="1:16" x14ac:dyDescent="0.25">
      <c r="A2108" s="2">
        <v>2107</v>
      </c>
      <c r="B2108" s="2">
        <v>1010</v>
      </c>
      <c r="C2108" s="3">
        <v>44284</v>
      </c>
      <c r="D2108" s="4" t="s">
        <v>1190</v>
      </c>
      <c r="E2108" s="4" t="s">
        <v>1191</v>
      </c>
      <c r="F2108" s="4" t="s">
        <v>449</v>
      </c>
      <c r="G2108" s="4" t="s">
        <v>198</v>
      </c>
      <c r="H2108" s="4" t="s">
        <v>17</v>
      </c>
      <c r="I2108" s="4" t="s">
        <v>538</v>
      </c>
      <c r="J2108" s="4" t="s">
        <v>539</v>
      </c>
      <c r="K2108" s="2">
        <v>3</v>
      </c>
      <c r="L2108" s="2">
        <v>17.5</v>
      </c>
      <c r="M2108" s="2">
        <v>52.5</v>
      </c>
      <c r="N2108">
        <f t="shared" si="96"/>
        <v>3</v>
      </c>
      <c r="O2108">
        <f t="shared" si="97"/>
        <v>2021</v>
      </c>
      <c r="P2108">
        <f t="shared" si="98"/>
        <v>29</v>
      </c>
    </row>
    <row r="2109" spans="1:16" x14ac:dyDescent="0.25">
      <c r="A2109" s="2">
        <v>2108</v>
      </c>
      <c r="B2109" s="2">
        <v>1242</v>
      </c>
      <c r="C2109" s="3">
        <v>44284</v>
      </c>
      <c r="D2109" s="4" t="s">
        <v>2699</v>
      </c>
      <c r="E2109" s="4" t="s">
        <v>2700</v>
      </c>
      <c r="F2109" s="4" t="s">
        <v>2594</v>
      </c>
      <c r="G2109" s="4" t="s">
        <v>543</v>
      </c>
      <c r="H2109" s="4" t="s">
        <v>70</v>
      </c>
      <c r="I2109" s="4" t="s">
        <v>112</v>
      </c>
      <c r="J2109" s="4" t="s">
        <v>113</v>
      </c>
      <c r="K2109" s="2">
        <v>6</v>
      </c>
      <c r="L2109" s="2">
        <v>399</v>
      </c>
      <c r="M2109" s="2">
        <v>2394</v>
      </c>
      <c r="N2109">
        <f t="shared" si="96"/>
        <v>3</v>
      </c>
      <c r="O2109">
        <f t="shared" si="97"/>
        <v>2021</v>
      </c>
      <c r="P2109">
        <f t="shared" si="98"/>
        <v>29</v>
      </c>
    </row>
    <row r="2110" spans="1:16" x14ac:dyDescent="0.25">
      <c r="A2110" s="2">
        <v>2109</v>
      </c>
      <c r="B2110" s="2">
        <v>1195</v>
      </c>
      <c r="C2110" s="3">
        <v>44284</v>
      </c>
      <c r="D2110" s="4" t="s">
        <v>1737</v>
      </c>
      <c r="E2110" s="4" t="s">
        <v>1738</v>
      </c>
      <c r="F2110" s="4" t="s">
        <v>1005</v>
      </c>
      <c r="G2110" s="4" t="s">
        <v>378</v>
      </c>
      <c r="H2110" s="4" t="s">
        <v>31</v>
      </c>
      <c r="I2110" s="4" t="s">
        <v>579</v>
      </c>
      <c r="J2110" s="4" t="s">
        <v>580</v>
      </c>
      <c r="K2110" s="2">
        <v>1</v>
      </c>
      <c r="L2110" s="2">
        <v>36.99</v>
      </c>
      <c r="M2110" s="2">
        <v>36.99</v>
      </c>
      <c r="N2110">
        <f t="shared" si="96"/>
        <v>3</v>
      </c>
      <c r="O2110">
        <f t="shared" si="97"/>
        <v>2021</v>
      </c>
      <c r="P2110">
        <f t="shared" si="98"/>
        <v>29</v>
      </c>
    </row>
    <row r="2111" spans="1:16" x14ac:dyDescent="0.25">
      <c r="A2111" s="2">
        <v>2110</v>
      </c>
      <c r="B2111" s="2">
        <v>2098</v>
      </c>
      <c r="C2111" s="3">
        <v>44284</v>
      </c>
      <c r="D2111" s="4" t="s">
        <v>3160</v>
      </c>
      <c r="E2111" s="4" t="s">
        <v>3161</v>
      </c>
      <c r="F2111" s="4" t="s">
        <v>1997</v>
      </c>
      <c r="G2111" s="4" t="s">
        <v>1053</v>
      </c>
      <c r="H2111" s="4" t="s">
        <v>56</v>
      </c>
      <c r="I2111" s="4" t="s">
        <v>95</v>
      </c>
      <c r="J2111" s="4" t="s">
        <v>96</v>
      </c>
      <c r="K2111" s="2">
        <v>2</v>
      </c>
      <c r="L2111" s="2">
        <v>214</v>
      </c>
      <c r="M2111" s="2">
        <v>428</v>
      </c>
      <c r="N2111">
        <f t="shared" si="96"/>
        <v>3</v>
      </c>
      <c r="O2111">
        <f t="shared" si="97"/>
        <v>2021</v>
      </c>
      <c r="P2111">
        <f t="shared" si="98"/>
        <v>29</v>
      </c>
    </row>
    <row r="2112" spans="1:16" x14ac:dyDescent="0.25">
      <c r="A2112" s="2">
        <v>2111</v>
      </c>
      <c r="B2112" s="2">
        <v>705</v>
      </c>
      <c r="C2112" s="3">
        <v>44284</v>
      </c>
      <c r="D2112" s="4" t="s">
        <v>896</v>
      </c>
      <c r="E2112" s="4" t="s">
        <v>897</v>
      </c>
      <c r="F2112" s="4" t="s">
        <v>49</v>
      </c>
      <c r="G2112" s="4" t="s">
        <v>50</v>
      </c>
      <c r="H2112" s="4" t="s">
        <v>38</v>
      </c>
      <c r="I2112" s="4" t="s">
        <v>463</v>
      </c>
      <c r="J2112" s="4" t="s">
        <v>464</v>
      </c>
      <c r="K2112" s="2">
        <v>2</v>
      </c>
      <c r="L2112" s="2">
        <v>119</v>
      </c>
      <c r="M2112" s="2">
        <v>238</v>
      </c>
      <c r="N2112">
        <f t="shared" si="96"/>
        <v>3</v>
      </c>
      <c r="O2112">
        <f t="shared" si="97"/>
        <v>2021</v>
      </c>
      <c r="P2112">
        <f t="shared" si="98"/>
        <v>29</v>
      </c>
    </row>
    <row r="2113" spans="1:16" x14ac:dyDescent="0.25">
      <c r="A2113" s="2">
        <v>2112</v>
      </c>
      <c r="B2113" s="2">
        <v>440</v>
      </c>
      <c r="C2113" s="3">
        <v>44284</v>
      </c>
      <c r="D2113" s="4" t="s">
        <v>1585</v>
      </c>
      <c r="E2113" s="4" t="s">
        <v>1586</v>
      </c>
      <c r="F2113" s="4" t="s">
        <v>533</v>
      </c>
      <c r="G2113" s="4" t="s">
        <v>94</v>
      </c>
      <c r="H2113" s="4" t="s">
        <v>88</v>
      </c>
      <c r="I2113" s="4" t="s">
        <v>312</v>
      </c>
      <c r="J2113" s="4" t="s">
        <v>313</v>
      </c>
      <c r="K2113" s="2">
        <v>2</v>
      </c>
      <c r="L2113" s="2">
        <v>7.99</v>
      </c>
      <c r="M2113" s="2">
        <v>15.98</v>
      </c>
      <c r="N2113">
        <f t="shared" si="96"/>
        <v>3</v>
      </c>
      <c r="O2113">
        <f t="shared" si="97"/>
        <v>2021</v>
      </c>
      <c r="P2113">
        <f t="shared" si="98"/>
        <v>29</v>
      </c>
    </row>
    <row r="2114" spans="1:16" x14ac:dyDescent="0.25">
      <c r="A2114" s="2">
        <v>2113</v>
      </c>
      <c r="B2114" s="2">
        <v>795</v>
      </c>
      <c r="C2114" s="3">
        <v>44285</v>
      </c>
      <c r="D2114" s="4" t="s">
        <v>1759</v>
      </c>
      <c r="E2114" s="4" t="s">
        <v>1760</v>
      </c>
      <c r="F2114" s="4" t="s">
        <v>150</v>
      </c>
      <c r="G2114" s="4" t="s">
        <v>62</v>
      </c>
      <c r="H2114" s="4" t="s">
        <v>70</v>
      </c>
      <c r="I2114" s="4" t="s">
        <v>431</v>
      </c>
      <c r="J2114" s="4" t="s">
        <v>432</v>
      </c>
      <c r="K2114" s="2">
        <v>3</v>
      </c>
      <c r="L2114" s="2">
        <v>455</v>
      </c>
      <c r="M2114" s="2">
        <v>1365</v>
      </c>
      <c r="N2114">
        <f t="shared" si="96"/>
        <v>3</v>
      </c>
      <c r="O2114">
        <f t="shared" si="97"/>
        <v>2021</v>
      </c>
      <c r="P2114">
        <f t="shared" si="98"/>
        <v>30</v>
      </c>
    </row>
    <row r="2115" spans="1:16" x14ac:dyDescent="0.25">
      <c r="A2115" s="2">
        <v>2114</v>
      </c>
      <c r="B2115" s="2">
        <v>488</v>
      </c>
      <c r="C2115" s="3">
        <v>44285</v>
      </c>
      <c r="D2115" s="4" t="s">
        <v>1056</v>
      </c>
      <c r="E2115" s="4" t="s">
        <v>1057</v>
      </c>
      <c r="F2115" s="4" t="s">
        <v>240</v>
      </c>
      <c r="G2115" s="4" t="s">
        <v>134</v>
      </c>
      <c r="H2115" s="4" t="s">
        <v>38</v>
      </c>
      <c r="I2115" s="4" t="s">
        <v>324</v>
      </c>
      <c r="J2115" s="4" t="s">
        <v>325</v>
      </c>
      <c r="K2115" s="2">
        <v>3</v>
      </c>
      <c r="L2115" s="2">
        <v>58.95</v>
      </c>
      <c r="M2115" s="2">
        <v>176.85</v>
      </c>
      <c r="N2115">
        <f t="shared" ref="N2115:N2178" si="99">MONTH(C2115)</f>
        <v>3</v>
      </c>
      <c r="O2115">
        <f t="shared" ref="O2115:O2178" si="100">YEAR(C2115)</f>
        <v>2021</v>
      </c>
      <c r="P2115">
        <f t="shared" ref="P2115:P2178" si="101">DAY(C2115)</f>
        <v>30</v>
      </c>
    </row>
    <row r="2116" spans="1:16" x14ac:dyDescent="0.25">
      <c r="A2116" s="2">
        <v>2115</v>
      </c>
      <c r="B2116" s="2">
        <v>344</v>
      </c>
      <c r="C2116" s="3">
        <v>44285</v>
      </c>
      <c r="D2116" s="4" t="s">
        <v>1355</v>
      </c>
      <c r="E2116" s="4" t="s">
        <v>1356</v>
      </c>
      <c r="F2116" s="4" t="s">
        <v>1357</v>
      </c>
      <c r="G2116" s="4" t="s">
        <v>75</v>
      </c>
      <c r="H2116" s="4" t="s">
        <v>17</v>
      </c>
      <c r="I2116" s="4" t="s">
        <v>334</v>
      </c>
      <c r="J2116" s="4" t="s">
        <v>335</v>
      </c>
      <c r="K2116" s="2">
        <v>3</v>
      </c>
      <c r="L2116" s="2">
        <v>24.99</v>
      </c>
      <c r="M2116" s="2">
        <v>74.97</v>
      </c>
      <c r="N2116">
        <f t="shared" si="99"/>
        <v>3</v>
      </c>
      <c r="O2116">
        <f t="shared" si="100"/>
        <v>2021</v>
      </c>
      <c r="P2116">
        <f t="shared" si="101"/>
        <v>30</v>
      </c>
    </row>
    <row r="2117" spans="1:16" x14ac:dyDescent="0.25">
      <c r="A2117" s="2">
        <v>2116</v>
      </c>
      <c r="B2117" s="2">
        <v>1297</v>
      </c>
      <c r="C2117" s="3">
        <v>44285</v>
      </c>
      <c r="D2117" s="4" t="s">
        <v>3162</v>
      </c>
      <c r="E2117" s="4" t="s">
        <v>3163</v>
      </c>
      <c r="F2117" s="4" t="s">
        <v>931</v>
      </c>
      <c r="G2117" s="4" t="s">
        <v>62</v>
      </c>
      <c r="H2117" s="4" t="s">
        <v>24</v>
      </c>
      <c r="I2117" s="4" t="s">
        <v>251</v>
      </c>
      <c r="J2117" s="4" t="s">
        <v>252</v>
      </c>
      <c r="K2117" s="2">
        <v>4</v>
      </c>
      <c r="L2117" s="2">
        <v>684</v>
      </c>
      <c r="M2117" s="2">
        <v>2736</v>
      </c>
      <c r="N2117">
        <f t="shared" si="99"/>
        <v>3</v>
      </c>
      <c r="O2117">
        <f t="shared" si="100"/>
        <v>2021</v>
      </c>
      <c r="P2117">
        <f t="shared" si="101"/>
        <v>30</v>
      </c>
    </row>
    <row r="2118" spans="1:16" x14ac:dyDescent="0.25">
      <c r="A2118" s="2">
        <v>2117</v>
      </c>
      <c r="B2118" s="2">
        <v>1923</v>
      </c>
      <c r="C2118" s="3">
        <v>44286</v>
      </c>
      <c r="D2118" s="4" t="s">
        <v>960</v>
      </c>
      <c r="E2118" s="4" t="s">
        <v>961</v>
      </c>
      <c r="F2118" s="4" t="s">
        <v>718</v>
      </c>
      <c r="G2118" s="4" t="s">
        <v>576</v>
      </c>
      <c r="H2118" s="4" t="s">
        <v>17</v>
      </c>
      <c r="I2118" s="4" t="s">
        <v>517</v>
      </c>
      <c r="J2118" s="4" t="s">
        <v>518</v>
      </c>
      <c r="K2118" s="2">
        <v>3</v>
      </c>
      <c r="L2118" s="2">
        <v>13.99</v>
      </c>
      <c r="M2118" s="2">
        <v>41.97</v>
      </c>
      <c r="N2118">
        <f t="shared" si="99"/>
        <v>3</v>
      </c>
      <c r="O2118">
        <f t="shared" si="100"/>
        <v>2021</v>
      </c>
      <c r="P2118">
        <f t="shared" si="101"/>
        <v>31</v>
      </c>
    </row>
    <row r="2119" spans="1:16" x14ac:dyDescent="0.25">
      <c r="A2119" s="2">
        <v>2118</v>
      </c>
      <c r="B2119" s="2">
        <v>946</v>
      </c>
      <c r="C2119" s="3">
        <v>44286</v>
      </c>
      <c r="D2119" s="4" t="s">
        <v>1551</v>
      </c>
      <c r="E2119" s="4" t="s">
        <v>1552</v>
      </c>
      <c r="F2119" s="4" t="s">
        <v>362</v>
      </c>
      <c r="G2119" s="4" t="s">
        <v>23</v>
      </c>
      <c r="H2119" s="4" t="s">
        <v>17</v>
      </c>
      <c r="I2119" s="4" t="s">
        <v>301</v>
      </c>
      <c r="J2119" s="4" t="s">
        <v>302</v>
      </c>
      <c r="K2119" s="2">
        <v>5</v>
      </c>
      <c r="L2119" s="2">
        <v>14.99</v>
      </c>
      <c r="M2119" s="2">
        <v>74.95</v>
      </c>
      <c r="N2119">
        <f t="shared" si="99"/>
        <v>3</v>
      </c>
      <c r="O2119">
        <f t="shared" si="100"/>
        <v>2021</v>
      </c>
      <c r="P2119">
        <f t="shared" si="101"/>
        <v>31</v>
      </c>
    </row>
    <row r="2120" spans="1:16" x14ac:dyDescent="0.25">
      <c r="A2120" s="2">
        <v>2119</v>
      </c>
      <c r="B2120" s="2">
        <v>1164</v>
      </c>
      <c r="C2120" s="3">
        <v>44286</v>
      </c>
      <c r="D2120" s="4" t="s">
        <v>3164</v>
      </c>
      <c r="E2120" s="4" t="s">
        <v>3165</v>
      </c>
      <c r="F2120" s="4" t="s">
        <v>559</v>
      </c>
      <c r="G2120" s="4" t="s">
        <v>117</v>
      </c>
      <c r="H2120" s="4" t="s">
        <v>17</v>
      </c>
      <c r="I2120" s="4" t="s">
        <v>18</v>
      </c>
      <c r="J2120" s="4" t="s">
        <v>19</v>
      </c>
      <c r="K2120" s="2">
        <v>4</v>
      </c>
      <c r="L2120" s="2">
        <v>23.99</v>
      </c>
      <c r="M2120" s="2">
        <v>95.96</v>
      </c>
      <c r="N2120">
        <f t="shared" si="99"/>
        <v>3</v>
      </c>
      <c r="O2120">
        <f t="shared" si="100"/>
        <v>2021</v>
      </c>
      <c r="P2120">
        <f t="shared" si="101"/>
        <v>31</v>
      </c>
    </row>
    <row r="2121" spans="1:16" x14ac:dyDescent="0.25">
      <c r="A2121" s="2">
        <v>2120</v>
      </c>
      <c r="B2121" s="2">
        <v>698</v>
      </c>
      <c r="C2121" s="3">
        <v>44287</v>
      </c>
      <c r="D2121" s="4" t="s">
        <v>1569</v>
      </c>
      <c r="E2121" s="4" t="s">
        <v>1570</v>
      </c>
      <c r="F2121" s="4" t="s">
        <v>1039</v>
      </c>
      <c r="G2121" s="4" t="s">
        <v>117</v>
      </c>
      <c r="H2121" s="4" t="s">
        <v>88</v>
      </c>
      <c r="I2121" s="4" t="s">
        <v>295</v>
      </c>
      <c r="J2121" s="4" t="s">
        <v>296</v>
      </c>
      <c r="K2121" s="2">
        <v>5</v>
      </c>
      <c r="L2121" s="2">
        <v>11.99</v>
      </c>
      <c r="M2121" s="2">
        <v>59.95</v>
      </c>
      <c r="N2121">
        <f t="shared" si="99"/>
        <v>4</v>
      </c>
      <c r="O2121">
        <f t="shared" si="100"/>
        <v>2021</v>
      </c>
      <c r="P2121">
        <f t="shared" si="101"/>
        <v>1</v>
      </c>
    </row>
    <row r="2122" spans="1:16" x14ac:dyDescent="0.25">
      <c r="A2122" s="2">
        <v>2121</v>
      </c>
      <c r="B2122" s="2">
        <v>1085</v>
      </c>
      <c r="C2122" s="3">
        <v>44287</v>
      </c>
      <c r="D2122" s="4" t="s">
        <v>3166</v>
      </c>
      <c r="E2122" s="4" t="s">
        <v>3167</v>
      </c>
      <c r="F2122" s="4" t="s">
        <v>258</v>
      </c>
      <c r="G2122" s="4" t="s">
        <v>259</v>
      </c>
      <c r="H2122" s="4" t="s">
        <v>38</v>
      </c>
      <c r="I2122" s="4" t="s">
        <v>643</v>
      </c>
      <c r="J2122" s="4" t="s">
        <v>644</v>
      </c>
      <c r="K2122" s="2">
        <v>6</v>
      </c>
      <c r="L2122" s="2">
        <v>89</v>
      </c>
      <c r="M2122" s="2">
        <v>534</v>
      </c>
      <c r="N2122">
        <f t="shared" si="99"/>
        <v>4</v>
      </c>
      <c r="O2122">
        <f t="shared" si="100"/>
        <v>2021</v>
      </c>
      <c r="P2122">
        <f t="shared" si="101"/>
        <v>1</v>
      </c>
    </row>
    <row r="2123" spans="1:16" x14ac:dyDescent="0.25">
      <c r="A2123" s="2">
        <v>2122</v>
      </c>
      <c r="B2123" s="2">
        <v>980</v>
      </c>
      <c r="C2123" s="3">
        <v>44287</v>
      </c>
      <c r="D2123" s="4" t="s">
        <v>3168</v>
      </c>
      <c r="E2123" s="4" t="s">
        <v>3169</v>
      </c>
      <c r="F2123" s="4" t="s">
        <v>610</v>
      </c>
      <c r="G2123" s="4" t="s">
        <v>75</v>
      </c>
      <c r="H2123" s="4" t="s">
        <v>31</v>
      </c>
      <c r="I2123" s="4" t="s">
        <v>435</v>
      </c>
      <c r="J2123" s="4" t="s">
        <v>436</v>
      </c>
      <c r="K2123" s="2">
        <v>1</v>
      </c>
      <c r="L2123" s="2">
        <v>29.99</v>
      </c>
      <c r="M2123" s="2">
        <v>29.99</v>
      </c>
      <c r="N2123">
        <f t="shared" si="99"/>
        <v>4</v>
      </c>
      <c r="O2123">
        <f t="shared" si="100"/>
        <v>2021</v>
      </c>
      <c r="P2123">
        <f t="shared" si="101"/>
        <v>1</v>
      </c>
    </row>
    <row r="2124" spans="1:16" x14ac:dyDescent="0.25">
      <c r="A2124" s="2">
        <v>2123</v>
      </c>
      <c r="B2124" s="2">
        <v>1587</v>
      </c>
      <c r="C2124" s="3">
        <v>44287</v>
      </c>
      <c r="D2124" s="4" t="s">
        <v>3170</v>
      </c>
      <c r="E2124" s="4" t="s">
        <v>3171</v>
      </c>
      <c r="F2124" s="4" t="s">
        <v>3172</v>
      </c>
      <c r="G2124" s="4" t="s">
        <v>161</v>
      </c>
      <c r="H2124" s="4" t="s">
        <v>24</v>
      </c>
      <c r="I2124" s="4" t="s">
        <v>231</v>
      </c>
      <c r="J2124" s="4" t="s">
        <v>232</v>
      </c>
      <c r="K2124" s="2">
        <v>5</v>
      </c>
      <c r="L2124" s="2">
        <v>599</v>
      </c>
      <c r="M2124" s="2">
        <v>2995</v>
      </c>
      <c r="N2124">
        <f t="shared" si="99"/>
        <v>4</v>
      </c>
      <c r="O2124">
        <f t="shared" si="100"/>
        <v>2021</v>
      </c>
      <c r="P2124">
        <f t="shared" si="101"/>
        <v>1</v>
      </c>
    </row>
    <row r="2125" spans="1:16" x14ac:dyDescent="0.25">
      <c r="A2125" s="2">
        <v>2124</v>
      </c>
      <c r="B2125" s="2">
        <v>1414</v>
      </c>
      <c r="C2125" s="3">
        <v>44287</v>
      </c>
      <c r="D2125" s="4" t="s">
        <v>762</v>
      </c>
      <c r="E2125" s="4" t="s">
        <v>763</v>
      </c>
      <c r="F2125" s="4" t="s">
        <v>150</v>
      </c>
      <c r="G2125" s="4" t="s">
        <v>62</v>
      </c>
      <c r="H2125" s="4" t="s">
        <v>38</v>
      </c>
      <c r="I2125" s="4" t="s">
        <v>39</v>
      </c>
      <c r="J2125" s="4" t="s">
        <v>40</v>
      </c>
      <c r="K2125" s="2">
        <v>3</v>
      </c>
      <c r="L2125" s="2">
        <v>69</v>
      </c>
      <c r="M2125" s="2">
        <v>207</v>
      </c>
      <c r="N2125">
        <f t="shared" si="99"/>
        <v>4</v>
      </c>
      <c r="O2125">
        <f t="shared" si="100"/>
        <v>2021</v>
      </c>
      <c r="P2125">
        <f t="shared" si="101"/>
        <v>1</v>
      </c>
    </row>
    <row r="2126" spans="1:16" x14ac:dyDescent="0.25">
      <c r="A2126" s="2">
        <v>2125</v>
      </c>
      <c r="B2126" s="2">
        <v>643</v>
      </c>
      <c r="C2126" s="3">
        <v>44288</v>
      </c>
      <c r="D2126" s="4" t="s">
        <v>1795</v>
      </c>
      <c r="E2126" s="4" t="s">
        <v>1796</v>
      </c>
      <c r="F2126" s="4" t="s">
        <v>1164</v>
      </c>
      <c r="G2126" s="4" t="s">
        <v>1029</v>
      </c>
      <c r="H2126" s="4" t="s">
        <v>56</v>
      </c>
      <c r="I2126" s="4" t="s">
        <v>95</v>
      </c>
      <c r="J2126" s="4" t="s">
        <v>96</v>
      </c>
      <c r="K2126" s="2">
        <v>5</v>
      </c>
      <c r="L2126" s="2">
        <v>214</v>
      </c>
      <c r="M2126" s="2">
        <v>1070</v>
      </c>
      <c r="N2126">
        <f t="shared" si="99"/>
        <v>4</v>
      </c>
      <c r="O2126">
        <f t="shared" si="100"/>
        <v>2021</v>
      </c>
      <c r="P2126">
        <f t="shared" si="101"/>
        <v>2</v>
      </c>
    </row>
    <row r="2127" spans="1:16" x14ac:dyDescent="0.25">
      <c r="A2127" s="2">
        <v>2126</v>
      </c>
      <c r="B2127" s="2">
        <v>292</v>
      </c>
      <c r="C2127" s="3">
        <v>44288</v>
      </c>
      <c r="D2127" s="4" t="s">
        <v>135</v>
      </c>
      <c r="E2127" s="4" t="s">
        <v>136</v>
      </c>
      <c r="F2127" s="4" t="s">
        <v>69</v>
      </c>
      <c r="G2127" s="4" t="s">
        <v>62</v>
      </c>
      <c r="H2127" s="4" t="s">
        <v>70</v>
      </c>
      <c r="I2127" s="4" t="s">
        <v>179</v>
      </c>
      <c r="J2127" s="4" t="s">
        <v>180</v>
      </c>
      <c r="K2127" s="2">
        <v>5</v>
      </c>
      <c r="L2127" s="2">
        <v>250</v>
      </c>
      <c r="M2127" s="2">
        <v>1250</v>
      </c>
      <c r="N2127">
        <f t="shared" si="99"/>
        <v>4</v>
      </c>
      <c r="O2127">
        <f t="shared" si="100"/>
        <v>2021</v>
      </c>
      <c r="P2127">
        <f t="shared" si="101"/>
        <v>2</v>
      </c>
    </row>
    <row r="2128" spans="1:16" x14ac:dyDescent="0.25">
      <c r="A2128" s="2">
        <v>2127</v>
      </c>
      <c r="B2128" s="2">
        <v>579</v>
      </c>
      <c r="C2128" s="3">
        <v>44288</v>
      </c>
      <c r="D2128" s="4" t="s">
        <v>2407</v>
      </c>
      <c r="E2128" s="4" t="s">
        <v>2408</v>
      </c>
      <c r="F2128" s="4" t="s">
        <v>1357</v>
      </c>
      <c r="G2128" s="4" t="s">
        <v>75</v>
      </c>
      <c r="H2128" s="4" t="s">
        <v>70</v>
      </c>
      <c r="I2128" s="4" t="s">
        <v>431</v>
      </c>
      <c r="J2128" s="4" t="s">
        <v>432</v>
      </c>
      <c r="K2128" s="2">
        <v>5</v>
      </c>
      <c r="L2128" s="2">
        <v>455</v>
      </c>
      <c r="M2128" s="2">
        <v>2275</v>
      </c>
      <c r="N2128">
        <f t="shared" si="99"/>
        <v>4</v>
      </c>
      <c r="O2128">
        <f t="shared" si="100"/>
        <v>2021</v>
      </c>
      <c r="P2128">
        <f t="shared" si="101"/>
        <v>2</v>
      </c>
    </row>
    <row r="2129" spans="1:16" x14ac:dyDescent="0.25">
      <c r="A2129" s="2">
        <v>2128</v>
      </c>
      <c r="B2129" s="2">
        <v>1508</v>
      </c>
      <c r="C2129" s="3">
        <v>44288</v>
      </c>
      <c r="D2129" s="4" t="s">
        <v>650</v>
      </c>
      <c r="E2129" s="4" t="s">
        <v>651</v>
      </c>
      <c r="F2129" s="4" t="s">
        <v>652</v>
      </c>
      <c r="G2129" s="4" t="s">
        <v>126</v>
      </c>
      <c r="H2129" s="4" t="s">
        <v>31</v>
      </c>
      <c r="I2129" s="4" t="s">
        <v>141</v>
      </c>
      <c r="J2129" s="4" t="s">
        <v>142</v>
      </c>
      <c r="K2129" s="2">
        <v>2</v>
      </c>
      <c r="L2129" s="2">
        <v>49.95</v>
      </c>
      <c r="M2129" s="2">
        <v>99.9</v>
      </c>
      <c r="N2129">
        <f t="shared" si="99"/>
        <v>4</v>
      </c>
      <c r="O2129">
        <f t="shared" si="100"/>
        <v>2021</v>
      </c>
      <c r="P2129">
        <f t="shared" si="101"/>
        <v>2</v>
      </c>
    </row>
    <row r="2130" spans="1:16" x14ac:dyDescent="0.25">
      <c r="A2130" s="2">
        <v>2129</v>
      </c>
      <c r="B2130" s="2">
        <v>126</v>
      </c>
      <c r="C2130" s="3">
        <v>44288</v>
      </c>
      <c r="D2130" s="4" t="s">
        <v>817</v>
      </c>
      <c r="E2130" s="4" t="s">
        <v>818</v>
      </c>
      <c r="F2130" s="4" t="s">
        <v>819</v>
      </c>
      <c r="G2130" s="4" t="s">
        <v>198</v>
      </c>
      <c r="H2130" s="4" t="s">
        <v>17</v>
      </c>
      <c r="I2130" s="4" t="s">
        <v>445</v>
      </c>
      <c r="J2130" s="4" t="s">
        <v>446</v>
      </c>
      <c r="K2130" s="2">
        <v>5</v>
      </c>
      <c r="L2130" s="2">
        <v>24.95</v>
      </c>
      <c r="M2130" s="2">
        <v>124.75</v>
      </c>
      <c r="N2130">
        <f t="shared" si="99"/>
        <v>4</v>
      </c>
      <c r="O2130">
        <f t="shared" si="100"/>
        <v>2021</v>
      </c>
      <c r="P2130">
        <f t="shared" si="101"/>
        <v>2</v>
      </c>
    </row>
    <row r="2131" spans="1:16" x14ac:dyDescent="0.25">
      <c r="A2131" s="2">
        <v>2130</v>
      </c>
      <c r="B2131" s="2">
        <v>624</v>
      </c>
      <c r="C2131" s="3">
        <v>44288</v>
      </c>
      <c r="D2131" s="4" t="s">
        <v>2209</v>
      </c>
      <c r="E2131" s="4" t="s">
        <v>2210</v>
      </c>
      <c r="F2131" s="4" t="s">
        <v>564</v>
      </c>
      <c r="G2131" s="4" t="s">
        <v>329</v>
      </c>
      <c r="H2131" s="4" t="s">
        <v>17</v>
      </c>
      <c r="I2131" s="4" t="s">
        <v>334</v>
      </c>
      <c r="J2131" s="4" t="s">
        <v>335</v>
      </c>
      <c r="K2131" s="2">
        <v>4</v>
      </c>
      <c r="L2131" s="2">
        <v>24.99</v>
      </c>
      <c r="M2131" s="2">
        <v>99.96</v>
      </c>
      <c r="N2131">
        <f t="shared" si="99"/>
        <v>4</v>
      </c>
      <c r="O2131">
        <f t="shared" si="100"/>
        <v>2021</v>
      </c>
      <c r="P2131">
        <f t="shared" si="101"/>
        <v>2</v>
      </c>
    </row>
    <row r="2132" spans="1:16" x14ac:dyDescent="0.25">
      <c r="A2132" s="2">
        <v>2131</v>
      </c>
      <c r="B2132" s="2">
        <v>319</v>
      </c>
      <c r="C2132" s="3">
        <v>44288</v>
      </c>
      <c r="D2132" s="4" t="s">
        <v>1158</v>
      </c>
      <c r="E2132" s="4" t="s">
        <v>1159</v>
      </c>
      <c r="F2132" s="4" t="s">
        <v>258</v>
      </c>
      <c r="G2132" s="4" t="s">
        <v>259</v>
      </c>
      <c r="H2132" s="4" t="s">
        <v>88</v>
      </c>
      <c r="I2132" s="4" t="s">
        <v>89</v>
      </c>
      <c r="J2132" s="4" t="s">
        <v>90</v>
      </c>
      <c r="K2132" s="2">
        <v>5</v>
      </c>
      <c r="L2132" s="2">
        <v>12</v>
      </c>
      <c r="M2132" s="2">
        <v>60</v>
      </c>
      <c r="N2132">
        <f t="shared" si="99"/>
        <v>4</v>
      </c>
      <c r="O2132">
        <f t="shared" si="100"/>
        <v>2021</v>
      </c>
      <c r="P2132">
        <f t="shared" si="101"/>
        <v>2</v>
      </c>
    </row>
    <row r="2133" spans="1:16" x14ac:dyDescent="0.25">
      <c r="A2133" s="2">
        <v>2132</v>
      </c>
      <c r="B2133" s="2">
        <v>1259</v>
      </c>
      <c r="C2133" s="3">
        <v>44288</v>
      </c>
      <c r="D2133" s="4" t="s">
        <v>1958</v>
      </c>
      <c r="E2133" s="4" t="s">
        <v>1959</v>
      </c>
      <c r="F2133" s="4" t="s">
        <v>1960</v>
      </c>
      <c r="G2133" s="4" t="s">
        <v>134</v>
      </c>
      <c r="H2133" s="4" t="s">
        <v>24</v>
      </c>
      <c r="I2133" s="4" t="s">
        <v>415</v>
      </c>
      <c r="J2133" s="4" t="s">
        <v>416</v>
      </c>
      <c r="K2133" s="2">
        <v>5</v>
      </c>
      <c r="L2133" s="2">
        <v>699</v>
      </c>
      <c r="M2133" s="2">
        <v>3495</v>
      </c>
      <c r="N2133">
        <f t="shared" si="99"/>
        <v>4</v>
      </c>
      <c r="O2133">
        <f t="shared" si="100"/>
        <v>2021</v>
      </c>
      <c r="P2133">
        <f t="shared" si="101"/>
        <v>2</v>
      </c>
    </row>
    <row r="2134" spans="1:16" x14ac:dyDescent="0.25">
      <c r="A2134" s="2">
        <v>2133</v>
      </c>
      <c r="B2134" s="2">
        <v>591</v>
      </c>
      <c r="C2134" s="3">
        <v>44288</v>
      </c>
      <c r="D2134" s="4" t="s">
        <v>2009</v>
      </c>
      <c r="E2134" s="4" t="s">
        <v>2010</v>
      </c>
      <c r="F2134" s="4" t="s">
        <v>104</v>
      </c>
      <c r="G2134" s="4" t="s">
        <v>105</v>
      </c>
      <c r="H2134" s="4" t="s">
        <v>17</v>
      </c>
      <c r="I2134" s="4" t="s">
        <v>301</v>
      </c>
      <c r="J2134" s="4" t="s">
        <v>302</v>
      </c>
      <c r="K2134" s="2">
        <v>3</v>
      </c>
      <c r="L2134" s="2">
        <v>14.99</v>
      </c>
      <c r="M2134" s="2">
        <v>44.97</v>
      </c>
      <c r="N2134">
        <f t="shared" si="99"/>
        <v>4</v>
      </c>
      <c r="O2134">
        <f t="shared" si="100"/>
        <v>2021</v>
      </c>
      <c r="P2134">
        <f t="shared" si="101"/>
        <v>2</v>
      </c>
    </row>
    <row r="2135" spans="1:16" x14ac:dyDescent="0.25">
      <c r="A2135" s="2">
        <v>2134</v>
      </c>
      <c r="B2135" s="2">
        <v>1758</v>
      </c>
      <c r="C2135" s="3">
        <v>44288</v>
      </c>
      <c r="D2135" s="4" t="s">
        <v>2533</v>
      </c>
      <c r="E2135" s="4" t="s">
        <v>2534</v>
      </c>
      <c r="F2135" s="4" t="s">
        <v>2535</v>
      </c>
      <c r="G2135" s="4" t="s">
        <v>50</v>
      </c>
      <c r="H2135" s="4" t="s">
        <v>17</v>
      </c>
      <c r="I2135" s="4" t="s">
        <v>334</v>
      </c>
      <c r="J2135" s="4" t="s">
        <v>335</v>
      </c>
      <c r="K2135" s="2">
        <v>5</v>
      </c>
      <c r="L2135" s="2">
        <v>24.99</v>
      </c>
      <c r="M2135" s="2">
        <v>124.95</v>
      </c>
      <c r="N2135">
        <f t="shared" si="99"/>
        <v>4</v>
      </c>
      <c r="O2135">
        <f t="shared" si="100"/>
        <v>2021</v>
      </c>
      <c r="P2135">
        <f t="shared" si="101"/>
        <v>2</v>
      </c>
    </row>
    <row r="2136" spans="1:16" x14ac:dyDescent="0.25">
      <c r="A2136" s="2">
        <v>2135</v>
      </c>
      <c r="B2136" s="2">
        <v>1699</v>
      </c>
      <c r="C2136" s="3">
        <v>44288</v>
      </c>
      <c r="D2136" s="4" t="s">
        <v>3080</v>
      </c>
      <c r="E2136" s="4" t="s">
        <v>3081</v>
      </c>
      <c r="F2136" s="4" t="s">
        <v>583</v>
      </c>
      <c r="G2136" s="4" t="s">
        <v>198</v>
      </c>
      <c r="H2136" s="4" t="s">
        <v>17</v>
      </c>
      <c r="I2136" s="4" t="s">
        <v>51</v>
      </c>
      <c r="J2136" s="4" t="s">
        <v>52</v>
      </c>
      <c r="K2136" s="2">
        <v>3</v>
      </c>
      <c r="L2136" s="2">
        <v>16.75</v>
      </c>
      <c r="M2136" s="2">
        <v>50.25</v>
      </c>
      <c r="N2136">
        <f t="shared" si="99"/>
        <v>4</v>
      </c>
      <c r="O2136">
        <f t="shared" si="100"/>
        <v>2021</v>
      </c>
      <c r="P2136">
        <f t="shared" si="101"/>
        <v>2</v>
      </c>
    </row>
    <row r="2137" spans="1:16" x14ac:dyDescent="0.25">
      <c r="A2137" s="2">
        <v>2136</v>
      </c>
      <c r="B2137" s="2">
        <v>882</v>
      </c>
      <c r="C2137" s="3">
        <v>44289</v>
      </c>
      <c r="D2137" s="4" t="s">
        <v>3173</v>
      </c>
      <c r="E2137" s="4" t="s">
        <v>3174</v>
      </c>
      <c r="F2137" s="4" t="s">
        <v>255</v>
      </c>
      <c r="G2137" s="4" t="s">
        <v>23</v>
      </c>
      <c r="H2137" s="4" t="s">
        <v>88</v>
      </c>
      <c r="I2137" s="4" t="s">
        <v>210</v>
      </c>
      <c r="J2137" s="4" t="s">
        <v>211</v>
      </c>
      <c r="K2137" s="2">
        <v>5</v>
      </c>
      <c r="L2137" s="2">
        <v>12</v>
      </c>
      <c r="M2137" s="2">
        <v>60</v>
      </c>
      <c r="N2137">
        <f t="shared" si="99"/>
        <v>4</v>
      </c>
      <c r="O2137">
        <f t="shared" si="100"/>
        <v>2021</v>
      </c>
      <c r="P2137">
        <f t="shared" si="101"/>
        <v>3</v>
      </c>
    </row>
    <row r="2138" spans="1:16" x14ac:dyDescent="0.25">
      <c r="A2138" s="2">
        <v>2137</v>
      </c>
      <c r="B2138" s="2">
        <v>2110</v>
      </c>
      <c r="C2138" s="3">
        <v>44289</v>
      </c>
      <c r="D2138" s="4" t="s">
        <v>2034</v>
      </c>
      <c r="E2138" s="4" t="s">
        <v>2035</v>
      </c>
      <c r="F2138" s="4" t="s">
        <v>2036</v>
      </c>
      <c r="G2138" s="4" t="s">
        <v>23</v>
      </c>
      <c r="H2138" s="4" t="s">
        <v>70</v>
      </c>
      <c r="I2138" s="4" t="s">
        <v>431</v>
      </c>
      <c r="J2138" s="4" t="s">
        <v>432</v>
      </c>
      <c r="K2138" s="2">
        <v>1</v>
      </c>
      <c r="L2138" s="2">
        <v>455</v>
      </c>
      <c r="M2138" s="2">
        <v>455</v>
      </c>
      <c r="N2138">
        <f t="shared" si="99"/>
        <v>4</v>
      </c>
      <c r="O2138">
        <f t="shared" si="100"/>
        <v>2021</v>
      </c>
      <c r="P2138">
        <f t="shared" si="101"/>
        <v>3</v>
      </c>
    </row>
    <row r="2139" spans="1:16" x14ac:dyDescent="0.25">
      <c r="A2139" s="2">
        <v>2138</v>
      </c>
      <c r="B2139" s="2">
        <v>731</v>
      </c>
      <c r="C2139" s="3">
        <v>44289</v>
      </c>
      <c r="D2139" s="4" t="s">
        <v>3175</v>
      </c>
      <c r="E2139" s="4" t="s">
        <v>3176</v>
      </c>
      <c r="F2139" s="4" t="s">
        <v>69</v>
      </c>
      <c r="G2139" s="4" t="s">
        <v>62</v>
      </c>
      <c r="H2139" s="4" t="s">
        <v>88</v>
      </c>
      <c r="I2139" s="4" t="s">
        <v>295</v>
      </c>
      <c r="J2139" s="4" t="s">
        <v>296</v>
      </c>
      <c r="K2139" s="2">
        <v>3</v>
      </c>
      <c r="L2139" s="2">
        <v>11.99</v>
      </c>
      <c r="M2139" s="2">
        <v>35.97</v>
      </c>
      <c r="N2139">
        <f t="shared" si="99"/>
        <v>4</v>
      </c>
      <c r="O2139">
        <f t="shared" si="100"/>
        <v>2021</v>
      </c>
      <c r="P2139">
        <f t="shared" si="101"/>
        <v>3</v>
      </c>
    </row>
    <row r="2140" spans="1:16" ht="30" x14ac:dyDescent="0.25">
      <c r="A2140" s="2">
        <v>2139</v>
      </c>
      <c r="B2140" s="2">
        <v>1142</v>
      </c>
      <c r="C2140" s="3">
        <v>44289</v>
      </c>
      <c r="D2140" s="4" t="s">
        <v>2476</v>
      </c>
      <c r="E2140" s="4" t="s">
        <v>2477</v>
      </c>
      <c r="F2140" s="4" t="s">
        <v>1373</v>
      </c>
      <c r="G2140" s="4" t="s">
        <v>23</v>
      </c>
      <c r="H2140" s="4" t="s">
        <v>31</v>
      </c>
      <c r="I2140" s="4" t="s">
        <v>468</v>
      </c>
      <c r="J2140" s="4" t="s">
        <v>469</v>
      </c>
      <c r="K2140" s="2">
        <v>4</v>
      </c>
      <c r="L2140" s="2">
        <v>27.5</v>
      </c>
      <c r="M2140" s="2">
        <v>110</v>
      </c>
      <c r="N2140">
        <f t="shared" si="99"/>
        <v>4</v>
      </c>
      <c r="O2140">
        <f t="shared" si="100"/>
        <v>2021</v>
      </c>
      <c r="P2140">
        <f t="shared" si="101"/>
        <v>3</v>
      </c>
    </row>
    <row r="2141" spans="1:16" x14ac:dyDescent="0.25">
      <c r="A2141" s="2">
        <v>2140</v>
      </c>
      <c r="B2141" s="2">
        <v>1039</v>
      </c>
      <c r="C2141" s="3">
        <v>44289</v>
      </c>
      <c r="D2141" s="4" t="s">
        <v>2268</v>
      </c>
      <c r="E2141" s="4" t="s">
        <v>2269</v>
      </c>
      <c r="F2141" s="4" t="s">
        <v>240</v>
      </c>
      <c r="G2141" s="4" t="s">
        <v>134</v>
      </c>
      <c r="H2141" s="4" t="s">
        <v>17</v>
      </c>
      <c r="I2141" s="4" t="s">
        <v>202</v>
      </c>
      <c r="J2141" s="4" t="s">
        <v>203</v>
      </c>
      <c r="K2141" s="2">
        <v>2</v>
      </c>
      <c r="L2141" s="2">
        <v>24.95</v>
      </c>
      <c r="M2141" s="2">
        <v>49.9</v>
      </c>
      <c r="N2141">
        <f t="shared" si="99"/>
        <v>4</v>
      </c>
      <c r="O2141">
        <f t="shared" si="100"/>
        <v>2021</v>
      </c>
      <c r="P2141">
        <f t="shared" si="101"/>
        <v>3</v>
      </c>
    </row>
    <row r="2142" spans="1:16" x14ac:dyDescent="0.25">
      <c r="A2142" s="2">
        <v>2141</v>
      </c>
      <c r="B2142" s="2">
        <v>2056</v>
      </c>
      <c r="C2142" s="3">
        <v>44290</v>
      </c>
      <c r="D2142" s="4" t="s">
        <v>2420</v>
      </c>
      <c r="E2142" s="4" t="s">
        <v>2421</v>
      </c>
      <c r="F2142" s="4" t="s">
        <v>299</v>
      </c>
      <c r="G2142" s="4" t="s">
        <v>300</v>
      </c>
      <c r="H2142" s="4" t="s">
        <v>31</v>
      </c>
      <c r="I2142" s="4" t="s">
        <v>503</v>
      </c>
      <c r="J2142" s="4" t="s">
        <v>504</v>
      </c>
      <c r="K2142" s="2">
        <v>3</v>
      </c>
      <c r="L2142" s="2">
        <v>49</v>
      </c>
      <c r="M2142" s="2">
        <v>147</v>
      </c>
      <c r="N2142">
        <f t="shared" si="99"/>
        <v>4</v>
      </c>
      <c r="O2142">
        <f t="shared" si="100"/>
        <v>2021</v>
      </c>
      <c r="P2142">
        <f t="shared" si="101"/>
        <v>4</v>
      </c>
    </row>
    <row r="2143" spans="1:16" x14ac:dyDescent="0.25">
      <c r="A2143" s="2">
        <v>2142</v>
      </c>
      <c r="B2143" s="2">
        <v>1378</v>
      </c>
      <c r="C2143" s="3">
        <v>44290</v>
      </c>
      <c r="D2143" s="4" t="s">
        <v>1236</v>
      </c>
      <c r="E2143" s="4" t="s">
        <v>1237</v>
      </c>
      <c r="F2143" s="4" t="s">
        <v>55</v>
      </c>
      <c r="G2143" s="4" t="s">
        <v>23</v>
      </c>
      <c r="H2143" s="4" t="s">
        <v>17</v>
      </c>
      <c r="I2143" s="4" t="s">
        <v>517</v>
      </c>
      <c r="J2143" s="4" t="s">
        <v>518</v>
      </c>
      <c r="K2143" s="2">
        <v>2</v>
      </c>
      <c r="L2143" s="2">
        <v>13.99</v>
      </c>
      <c r="M2143" s="2">
        <v>27.98</v>
      </c>
      <c r="N2143">
        <f t="shared" si="99"/>
        <v>4</v>
      </c>
      <c r="O2143">
        <f t="shared" si="100"/>
        <v>2021</v>
      </c>
      <c r="P2143">
        <f t="shared" si="101"/>
        <v>4</v>
      </c>
    </row>
    <row r="2144" spans="1:16" x14ac:dyDescent="0.25">
      <c r="A2144" s="2">
        <v>2143</v>
      </c>
      <c r="B2144" s="2">
        <v>993</v>
      </c>
      <c r="C2144" s="3">
        <v>44291</v>
      </c>
      <c r="D2144" s="4" t="s">
        <v>3177</v>
      </c>
      <c r="E2144" s="4" t="s">
        <v>3178</v>
      </c>
      <c r="F2144" s="4" t="s">
        <v>567</v>
      </c>
      <c r="G2144" s="4" t="s">
        <v>134</v>
      </c>
      <c r="H2144" s="4" t="s">
        <v>56</v>
      </c>
      <c r="I2144" s="4" t="s">
        <v>95</v>
      </c>
      <c r="J2144" s="4" t="s">
        <v>96</v>
      </c>
      <c r="K2144" s="2">
        <v>1</v>
      </c>
      <c r="L2144" s="2">
        <v>214</v>
      </c>
      <c r="M2144" s="2">
        <v>214</v>
      </c>
      <c r="N2144">
        <f t="shared" si="99"/>
        <v>4</v>
      </c>
      <c r="O2144">
        <f t="shared" si="100"/>
        <v>2021</v>
      </c>
      <c r="P2144">
        <f t="shared" si="101"/>
        <v>5</v>
      </c>
    </row>
    <row r="2145" spans="1:16" x14ac:dyDescent="0.25">
      <c r="A2145" s="2">
        <v>2144</v>
      </c>
      <c r="B2145" s="2">
        <v>296</v>
      </c>
      <c r="C2145" s="3">
        <v>44291</v>
      </c>
      <c r="D2145" s="4" t="s">
        <v>3179</v>
      </c>
      <c r="E2145" s="4" t="s">
        <v>3180</v>
      </c>
      <c r="F2145" s="4" t="s">
        <v>1484</v>
      </c>
      <c r="G2145" s="4" t="s">
        <v>30</v>
      </c>
      <c r="H2145" s="4" t="s">
        <v>31</v>
      </c>
      <c r="I2145" s="4" t="s">
        <v>63</v>
      </c>
      <c r="J2145" s="4" t="s">
        <v>64</v>
      </c>
      <c r="K2145" s="2">
        <v>3</v>
      </c>
      <c r="L2145" s="2">
        <v>44.95</v>
      </c>
      <c r="M2145" s="2">
        <v>134.85</v>
      </c>
      <c r="N2145">
        <f t="shared" si="99"/>
        <v>4</v>
      </c>
      <c r="O2145">
        <f t="shared" si="100"/>
        <v>2021</v>
      </c>
      <c r="P2145">
        <f t="shared" si="101"/>
        <v>5</v>
      </c>
    </row>
    <row r="2146" spans="1:16" x14ac:dyDescent="0.25">
      <c r="A2146" s="2">
        <v>2145</v>
      </c>
      <c r="B2146" s="2">
        <v>1016</v>
      </c>
      <c r="C2146" s="3">
        <v>44292</v>
      </c>
      <c r="D2146" s="4" t="s">
        <v>1717</v>
      </c>
      <c r="E2146" s="4" t="s">
        <v>1718</v>
      </c>
      <c r="F2146" s="4" t="s">
        <v>1719</v>
      </c>
      <c r="G2146" s="4" t="s">
        <v>30</v>
      </c>
      <c r="H2146" s="4" t="s">
        <v>88</v>
      </c>
      <c r="I2146" s="4" t="s">
        <v>89</v>
      </c>
      <c r="J2146" s="4" t="s">
        <v>90</v>
      </c>
      <c r="K2146" s="2">
        <v>1</v>
      </c>
      <c r="L2146" s="2">
        <v>12</v>
      </c>
      <c r="M2146" s="2">
        <v>12</v>
      </c>
      <c r="N2146">
        <f t="shared" si="99"/>
        <v>4</v>
      </c>
      <c r="O2146">
        <f t="shared" si="100"/>
        <v>2021</v>
      </c>
      <c r="P2146">
        <f t="shared" si="101"/>
        <v>6</v>
      </c>
    </row>
    <row r="2147" spans="1:16" x14ac:dyDescent="0.25">
      <c r="A2147" s="2">
        <v>2146</v>
      </c>
      <c r="B2147" s="2">
        <v>1829</v>
      </c>
      <c r="C2147" s="3">
        <v>44293</v>
      </c>
      <c r="D2147" s="4" t="s">
        <v>3181</v>
      </c>
      <c r="E2147" s="4" t="s">
        <v>3182</v>
      </c>
      <c r="F2147" s="4" t="s">
        <v>596</v>
      </c>
      <c r="G2147" s="4" t="s">
        <v>134</v>
      </c>
      <c r="H2147" s="4" t="s">
        <v>31</v>
      </c>
      <c r="I2147" s="4" t="s">
        <v>503</v>
      </c>
      <c r="J2147" s="4" t="s">
        <v>504</v>
      </c>
      <c r="K2147" s="2">
        <v>3</v>
      </c>
      <c r="L2147" s="2">
        <v>49</v>
      </c>
      <c r="M2147" s="2">
        <v>147</v>
      </c>
      <c r="N2147">
        <f t="shared" si="99"/>
        <v>4</v>
      </c>
      <c r="O2147">
        <f t="shared" si="100"/>
        <v>2021</v>
      </c>
      <c r="P2147">
        <f t="shared" si="101"/>
        <v>7</v>
      </c>
    </row>
    <row r="2148" spans="1:16" x14ac:dyDescent="0.25">
      <c r="A2148" s="2">
        <v>2147</v>
      </c>
      <c r="B2148" s="2">
        <v>424</v>
      </c>
      <c r="C2148" s="3">
        <v>44293</v>
      </c>
      <c r="D2148" s="4" t="s">
        <v>3183</v>
      </c>
      <c r="E2148" s="4" t="s">
        <v>3184</v>
      </c>
      <c r="F2148" s="4" t="s">
        <v>497</v>
      </c>
      <c r="G2148" s="4" t="s">
        <v>215</v>
      </c>
      <c r="H2148" s="4" t="s">
        <v>38</v>
      </c>
      <c r="I2148" s="4" t="s">
        <v>79</v>
      </c>
      <c r="J2148" s="4" t="s">
        <v>80</v>
      </c>
      <c r="K2148" s="2">
        <v>4</v>
      </c>
      <c r="L2148" s="2">
        <v>54</v>
      </c>
      <c r="M2148" s="2">
        <v>216</v>
      </c>
      <c r="N2148">
        <f t="shared" si="99"/>
        <v>4</v>
      </c>
      <c r="O2148">
        <f t="shared" si="100"/>
        <v>2021</v>
      </c>
      <c r="P2148">
        <f t="shared" si="101"/>
        <v>7</v>
      </c>
    </row>
    <row r="2149" spans="1:16" x14ac:dyDescent="0.25">
      <c r="A2149" s="2">
        <v>2148</v>
      </c>
      <c r="B2149" s="2">
        <v>1859</v>
      </c>
      <c r="C2149" s="3">
        <v>44294</v>
      </c>
      <c r="D2149" s="4" t="s">
        <v>1804</v>
      </c>
      <c r="E2149" s="4" t="s">
        <v>1805</v>
      </c>
      <c r="F2149" s="4" t="s">
        <v>1392</v>
      </c>
      <c r="G2149" s="4" t="s">
        <v>62</v>
      </c>
      <c r="H2149" s="4" t="s">
        <v>56</v>
      </c>
      <c r="I2149" s="4" t="s">
        <v>490</v>
      </c>
      <c r="J2149" s="4" t="s">
        <v>491</v>
      </c>
      <c r="K2149" s="2">
        <v>5</v>
      </c>
      <c r="L2149" s="2">
        <v>245</v>
      </c>
      <c r="M2149" s="2">
        <v>1225</v>
      </c>
      <c r="N2149">
        <f t="shared" si="99"/>
        <v>4</v>
      </c>
      <c r="O2149">
        <f t="shared" si="100"/>
        <v>2021</v>
      </c>
      <c r="P2149">
        <f t="shared" si="101"/>
        <v>8</v>
      </c>
    </row>
    <row r="2150" spans="1:16" x14ac:dyDescent="0.25">
      <c r="A2150" s="2">
        <v>2149</v>
      </c>
      <c r="B2150" s="2">
        <v>1821</v>
      </c>
      <c r="C2150" s="3">
        <v>44294</v>
      </c>
      <c r="D2150" s="4" t="s">
        <v>2914</v>
      </c>
      <c r="E2150" s="4" t="s">
        <v>2915</v>
      </c>
      <c r="F2150" s="4" t="s">
        <v>1052</v>
      </c>
      <c r="G2150" s="4" t="s">
        <v>1053</v>
      </c>
      <c r="H2150" s="4" t="s">
        <v>56</v>
      </c>
      <c r="I2150" s="4" t="s">
        <v>170</v>
      </c>
      <c r="J2150" s="4" t="s">
        <v>171</v>
      </c>
      <c r="K2150" s="2">
        <v>2</v>
      </c>
      <c r="L2150" s="2">
        <v>225</v>
      </c>
      <c r="M2150" s="2">
        <v>450</v>
      </c>
      <c r="N2150">
        <f t="shared" si="99"/>
        <v>4</v>
      </c>
      <c r="O2150">
        <f t="shared" si="100"/>
        <v>2021</v>
      </c>
      <c r="P2150">
        <f t="shared" si="101"/>
        <v>8</v>
      </c>
    </row>
    <row r="2151" spans="1:16" x14ac:dyDescent="0.25">
      <c r="A2151" s="2">
        <v>2150</v>
      </c>
      <c r="B2151" s="2">
        <v>1046</v>
      </c>
      <c r="C2151" s="3">
        <v>44294</v>
      </c>
      <c r="D2151" s="4" t="s">
        <v>3185</v>
      </c>
      <c r="E2151" s="4" t="s">
        <v>3186</v>
      </c>
      <c r="F2151" s="4" t="s">
        <v>3187</v>
      </c>
      <c r="G2151" s="4" t="s">
        <v>333</v>
      </c>
      <c r="H2151" s="4" t="s">
        <v>88</v>
      </c>
      <c r="I2151" s="4" t="s">
        <v>295</v>
      </c>
      <c r="J2151" s="4" t="s">
        <v>296</v>
      </c>
      <c r="K2151" s="2">
        <v>4</v>
      </c>
      <c r="L2151" s="2">
        <v>11.99</v>
      </c>
      <c r="M2151" s="2">
        <v>47.96</v>
      </c>
      <c r="N2151">
        <f t="shared" si="99"/>
        <v>4</v>
      </c>
      <c r="O2151">
        <f t="shared" si="100"/>
        <v>2021</v>
      </c>
      <c r="P2151">
        <f t="shared" si="101"/>
        <v>8</v>
      </c>
    </row>
    <row r="2152" spans="1:16" x14ac:dyDescent="0.25">
      <c r="A2152" s="2">
        <v>2151</v>
      </c>
      <c r="B2152" s="2">
        <v>172</v>
      </c>
      <c r="C2152" s="3">
        <v>44294</v>
      </c>
      <c r="D2152" s="4" t="s">
        <v>3188</v>
      </c>
      <c r="E2152" s="4" t="s">
        <v>3189</v>
      </c>
      <c r="F2152" s="4" t="s">
        <v>75</v>
      </c>
      <c r="G2152" s="4" t="s">
        <v>76</v>
      </c>
      <c r="H2152" s="4" t="s">
        <v>38</v>
      </c>
      <c r="I2152" s="4" t="s">
        <v>643</v>
      </c>
      <c r="J2152" s="4" t="s">
        <v>644</v>
      </c>
      <c r="K2152" s="2">
        <v>3</v>
      </c>
      <c r="L2152" s="2">
        <v>89</v>
      </c>
      <c r="M2152" s="2">
        <v>267</v>
      </c>
      <c r="N2152">
        <f t="shared" si="99"/>
        <v>4</v>
      </c>
      <c r="O2152">
        <f t="shared" si="100"/>
        <v>2021</v>
      </c>
      <c r="P2152">
        <f t="shared" si="101"/>
        <v>8</v>
      </c>
    </row>
    <row r="2153" spans="1:16" x14ac:dyDescent="0.25">
      <c r="A2153" s="2">
        <v>2152</v>
      </c>
      <c r="B2153" s="2">
        <v>928</v>
      </c>
      <c r="C2153" s="3">
        <v>44294</v>
      </c>
      <c r="D2153" s="4" t="s">
        <v>2257</v>
      </c>
      <c r="E2153" s="4" t="s">
        <v>2258</v>
      </c>
      <c r="F2153" s="4" t="s">
        <v>61</v>
      </c>
      <c r="G2153" s="4" t="s">
        <v>62</v>
      </c>
      <c r="H2153" s="4" t="s">
        <v>31</v>
      </c>
      <c r="I2153" s="4" t="s">
        <v>503</v>
      </c>
      <c r="J2153" s="4" t="s">
        <v>504</v>
      </c>
      <c r="K2153" s="2">
        <v>3</v>
      </c>
      <c r="L2153" s="2">
        <v>49</v>
      </c>
      <c r="M2153" s="2">
        <v>147</v>
      </c>
      <c r="N2153">
        <f t="shared" si="99"/>
        <v>4</v>
      </c>
      <c r="O2153">
        <f t="shared" si="100"/>
        <v>2021</v>
      </c>
      <c r="P2153">
        <f t="shared" si="101"/>
        <v>8</v>
      </c>
    </row>
    <row r="2154" spans="1:16" x14ac:dyDescent="0.25">
      <c r="A2154" s="2">
        <v>2153</v>
      </c>
      <c r="B2154" s="2">
        <v>1750</v>
      </c>
      <c r="C2154" s="3">
        <v>44294</v>
      </c>
      <c r="D2154" s="4" t="s">
        <v>3190</v>
      </c>
      <c r="E2154" s="4" t="s">
        <v>3191</v>
      </c>
      <c r="F2154" s="4" t="s">
        <v>316</v>
      </c>
      <c r="G2154" s="4" t="s">
        <v>62</v>
      </c>
      <c r="H2154" s="4" t="s">
        <v>88</v>
      </c>
      <c r="I2154" s="4" t="s">
        <v>295</v>
      </c>
      <c r="J2154" s="4" t="s">
        <v>296</v>
      </c>
      <c r="K2154" s="2">
        <v>6</v>
      </c>
      <c r="L2154" s="2">
        <v>11.99</v>
      </c>
      <c r="M2154" s="2">
        <v>71.94</v>
      </c>
      <c r="N2154">
        <f t="shared" si="99"/>
        <v>4</v>
      </c>
      <c r="O2154">
        <f t="shared" si="100"/>
        <v>2021</v>
      </c>
      <c r="P2154">
        <f t="shared" si="101"/>
        <v>8</v>
      </c>
    </row>
    <row r="2155" spans="1:16" x14ac:dyDescent="0.25">
      <c r="A2155" s="2">
        <v>2154</v>
      </c>
      <c r="B2155" s="2">
        <v>1190</v>
      </c>
      <c r="C2155" s="3">
        <v>44295</v>
      </c>
      <c r="D2155" s="4" t="s">
        <v>3027</v>
      </c>
      <c r="E2155" s="4" t="s">
        <v>3028</v>
      </c>
      <c r="F2155" s="4" t="s">
        <v>43</v>
      </c>
      <c r="G2155" s="4" t="s">
        <v>44</v>
      </c>
      <c r="H2155" s="4" t="s">
        <v>56</v>
      </c>
      <c r="I2155" s="4" t="s">
        <v>57</v>
      </c>
      <c r="J2155" s="4" t="s">
        <v>58</v>
      </c>
      <c r="K2155" s="2">
        <v>2</v>
      </c>
      <c r="L2155" s="2">
        <v>189</v>
      </c>
      <c r="M2155" s="2">
        <v>378</v>
      </c>
      <c r="N2155">
        <f t="shared" si="99"/>
        <v>4</v>
      </c>
      <c r="O2155">
        <f t="shared" si="100"/>
        <v>2021</v>
      </c>
      <c r="P2155">
        <f t="shared" si="101"/>
        <v>9</v>
      </c>
    </row>
    <row r="2156" spans="1:16" x14ac:dyDescent="0.25">
      <c r="A2156" s="2">
        <v>2155</v>
      </c>
      <c r="B2156" s="2">
        <v>1843</v>
      </c>
      <c r="C2156" s="3">
        <v>44295</v>
      </c>
      <c r="D2156" s="4" t="s">
        <v>1833</v>
      </c>
      <c r="E2156" s="4" t="s">
        <v>1834</v>
      </c>
      <c r="F2156" s="4" t="s">
        <v>559</v>
      </c>
      <c r="G2156" s="4" t="s">
        <v>117</v>
      </c>
      <c r="H2156" s="4" t="s">
        <v>17</v>
      </c>
      <c r="I2156" s="4" t="s">
        <v>223</v>
      </c>
      <c r="J2156" s="4" t="s">
        <v>224</v>
      </c>
      <c r="K2156" s="2">
        <v>5</v>
      </c>
      <c r="L2156" s="2">
        <v>19.989999999999998</v>
      </c>
      <c r="M2156" s="2">
        <v>99.95</v>
      </c>
      <c r="N2156">
        <f t="shared" si="99"/>
        <v>4</v>
      </c>
      <c r="O2156">
        <f t="shared" si="100"/>
        <v>2021</v>
      </c>
      <c r="P2156">
        <f t="shared" si="101"/>
        <v>9</v>
      </c>
    </row>
    <row r="2157" spans="1:16" x14ac:dyDescent="0.25">
      <c r="A2157" s="2">
        <v>2156</v>
      </c>
      <c r="B2157" s="2">
        <v>1444</v>
      </c>
      <c r="C2157" s="3">
        <v>44295</v>
      </c>
      <c r="D2157" s="4" t="s">
        <v>2235</v>
      </c>
      <c r="E2157" s="4" t="s">
        <v>2236</v>
      </c>
      <c r="F2157" s="4" t="s">
        <v>2237</v>
      </c>
      <c r="G2157" s="4" t="s">
        <v>62</v>
      </c>
      <c r="H2157" s="4" t="s">
        <v>17</v>
      </c>
      <c r="I2157" s="4" t="s">
        <v>517</v>
      </c>
      <c r="J2157" s="4" t="s">
        <v>518</v>
      </c>
      <c r="K2157" s="2">
        <v>2</v>
      </c>
      <c r="L2157" s="2">
        <v>13.99</v>
      </c>
      <c r="M2157" s="2">
        <v>27.98</v>
      </c>
      <c r="N2157">
        <f t="shared" si="99"/>
        <v>4</v>
      </c>
      <c r="O2157">
        <f t="shared" si="100"/>
        <v>2021</v>
      </c>
      <c r="P2157">
        <f t="shared" si="101"/>
        <v>9</v>
      </c>
    </row>
    <row r="2158" spans="1:16" x14ac:dyDescent="0.25">
      <c r="A2158" s="2">
        <v>2157</v>
      </c>
      <c r="B2158" s="2">
        <v>1040</v>
      </c>
      <c r="C2158" s="3">
        <v>44295</v>
      </c>
      <c r="D2158" s="4" t="s">
        <v>2552</v>
      </c>
      <c r="E2158" s="4" t="s">
        <v>2553</v>
      </c>
      <c r="F2158" s="4" t="s">
        <v>893</v>
      </c>
      <c r="G2158" s="4" t="s">
        <v>444</v>
      </c>
      <c r="H2158" s="4" t="s">
        <v>17</v>
      </c>
      <c r="I2158" s="4" t="s">
        <v>517</v>
      </c>
      <c r="J2158" s="4" t="s">
        <v>518</v>
      </c>
      <c r="K2158" s="2">
        <v>3</v>
      </c>
      <c r="L2158" s="2">
        <v>13.99</v>
      </c>
      <c r="M2158" s="2">
        <v>41.97</v>
      </c>
      <c r="N2158">
        <f t="shared" si="99"/>
        <v>4</v>
      </c>
      <c r="O2158">
        <f t="shared" si="100"/>
        <v>2021</v>
      </c>
      <c r="P2158">
        <f t="shared" si="101"/>
        <v>9</v>
      </c>
    </row>
    <row r="2159" spans="1:16" x14ac:dyDescent="0.25">
      <c r="A2159" s="2">
        <v>2158</v>
      </c>
      <c r="B2159" s="2">
        <v>681</v>
      </c>
      <c r="C2159" s="3">
        <v>44295</v>
      </c>
      <c r="D2159" s="4" t="s">
        <v>387</v>
      </c>
      <c r="E2159" s="4" t="s">
        <v>388</v>
      </c>
      <c r="F2159" s="4" t="s">
        <v>269</v>
      </c>
      <c r="G2159" s="4" t="s">
        <v>62</v>
      </c>
      <c r="H2159" s="4" t="s">
        <v>56</v>
      </c>
      <c r="I2159" s="4" t="s">
        <v>366</v>
      </c>
      <c r="J2159" s="4" t="s">
        <v>367</v>
      </c>
      <c r="K2159" s="2">
        <v>4</v>
      </c>
      <c r="L2159" s="2">
        <v>189</v>
      </c>
      <c r="M2159" s="2">
        <v>756</v>
      </c>
      <c r="N2159">
        <f t="shared" si="99"/>
        <v>4</v>
      </c>
      <c r="O2159">
        <f t="shared" si="100"/>
        <v>2021</v>
      </c>
      <c r="P2159">
        <f t="shared" si="101"/>
        <v>9</v>
      </c>
    </row>
    <row r="2160" spans="1:16" x14ac:dyDescent="0.25">
      <c r="A2160" s="2">
        <v>2159</v>
      </c>
      <c r="B2160" s="2">
        <v>561</v>
      </c>
      <c r="C2160" s="3">
        <v>44295</v>
      </c>
      <c r="D2160" s="4" t="s">
        <v>3192</v>
      </c>
      <c r="E2160" s="4" t="s">
        <v>3193</v>
      </c>
      <c r="F2160" s="4" t="s">
        <v>659</v>
      </c>
      <c r="G2160" s="4" t="s">
        <v>396</v>
      </c>
      <c r="H2160" s="4" t="s">
        <v>31</v>
      </c>
      <c r="I2160" s="4" t="s">
        <v>162</v>
      </c>
      <c r="J2160" s="4" t="s">
        <v>163</v>
      </c>
      <c r="K2160" s="2">
        <v>4</v>
      </c>
      <c r="L2160" s="2">
        <v>42.99</v>
      </c>
      <c r="M2160" s="2">
        <v>171.96</v>
      </c>
      <c r="N2160">
        <f t="shared" si="99"/>
        <v>4</v>
      </c>
      <c r="O2160">
        <f t="shared" si="100"/>
        <v>2021</v>
      </c>
      <c r="P2160">
        <f t="shared" si="101"/>
        <v>9</v>
      </c>
    </row>
    <row r="2161" spans="1:16" x14ac:dyDescent="0.25">
      <c r="A2161" s="2">
        <v>2160</v>
      </c>
      <c r="B2161" s="2">
        <v>1162</v>
      </c>
      <c r="C2161" s="3">
        <v>44295</v>
      </c>
      <c r="D2161" s="4" t="s">
        <v>305</v>
      </c>
      <c r="E2161" s="4" t="s">
        <v>306</v>
      </c>
      <c r="F2161" s="4" t="s">
        <v>307</v>
      </c>
      <c r="G2161" s="4" t="s">
        <v>30</v>
      </c>
      <c r="H2161" s="4" t="s">
        <v>17</v>
      </c>
      <c r="I2161" s="4" t="s">
        <v>156</v>
      </c>
      <c r="J2161" s="4" t="s">
        <v>157</v>
      </c>
      <c r="K2161" s="2">
        <v>5</v>
      </c>
      <c r="L2161" s="2">
        <v>14.99</v>
      </c>
      <c r="M2161" s="2">
        <v>74.95</v>
      </c>
      <c r="N2161">
        <f t="shared" si="99"/>
        <v>4</v>
      </c>
      <c r="O2161">
        <f t="shared" si="100"/>
        <v>2021</v>
      </c>
      <c r="P2161">
        <f t="shared" si="101"/>
        <v>9</v>
      </c>
    </row>
    <row r="2162" spans="1:16" x14ac:dyDescent="0.25">
      <c r="A2162" s="2">
        <v>2161</v>
      </c>
      <c r="B2162" s="2">
        <v>509</v>
      </c>
      <c r="C2162" s="3">
        <v>44296</v>
      </c>
      <c r="D2162" s="4" t="s">
        <v>3194</v>
      </c>
      <c r="E2162" s="4" t="s">
        <v>3195</v>
      </c>
      <c r="F2162" s="4" t="s">
        <v>494</v>
      </c>
      <c r="G2162" s="4" t="s">
        <v>23</v>
      </c>
      <c r="H2162" s="4" t="s">
        <v>31</v>
      </c>
      <c r="I2162" s="4" t="s">
        <v>63</v>
      </c>
      <c r="J2162" s="4" t="s">
        <v>64</v>
      </c>
      <c r="K2162" s="2">
        <v>4</v>
      </c>
      <c r="L2162" s="2">
        <v>44.95</v>
      </c>
      <c r="M2162" s="2">
        <v>179.8</v>
      </c>
      <c r="N2162">
        <f t="shared" si="99"/>
        <v>4</v>
      </c>
      <c r="O2162">
        <f t="shared" si="100"/>
        <v>2021</v>
      </c>
      <c r="P2162">
        <f t="shared" si="101"/>
        <v>10</v>
      </c>
    </row>
    <row r="2163" spans="1:16" x14ac:dyDescent="0.25">
      <c r="A2163" s="2">
        <v>2162</v>
      </c>
      <c r="B2163" s="2">
        <v>405</v>
      </c>
      <c r="C2163" s="3">
        <v>44296</v>
      </c>
      <c r="D2163" s="4" t="s">
        <v>3196</v>
      </c>
      <c r="E2163" s="4" t="s">
        <v>3197</v>
      </c>
      <c r="F2163" s="4" t="s">
        <v>919</v>
      </c>
      <c r="G2163" s="4" t="s">
        <v>244</v>
      </c>
      <c r="H2163" s="4" t="s">
        <v>88</v>
      </c>
      <c r="I2163" s="4" t="s">
        <v>295</v>
      </c>
      <c r="J2163" s="4" t="s">
        <v>296</v>
      </c>
      <c r="K2163" s="2">
        <v>5</v>
      </c>
      <c r="L2163" s="2">
        <v>11.99</v>
      </c>
      <c r="M2163" s="2">
        <v>59.95</v>
      </c>
      <c r="N2163">
        <f t="shared" si="99"/>
        <v>4</v>
      </c>
      <c r="O2163">
        <f t="shared" si="100"/>
        <v>2021</v>
      </c>
      <c r="P2163">
        <f t="shared" si="101"/>
        <v>10</v>
      </c>
    </row>
    <row r="2164" spans="1:16" x14ac:dyDescent="0.25">
      <c r="A2164" s="2">
        <v>2163</v>
      </c>
      <c r="B2164" s="2">
        <v>1879</v>
      </c>
      <c r="C2164" s="3">
        <v>44296</v>
      </c>
      <c r="D2164" s="4" t="s">
        <v>785</v>
      </c>
      <c r="E2164" s="4" t="s">
        <v>786</v>
      </c>
      <c r="F2164" s="4" t="s">
        <v>564</v>
      </c>
      <c r="G2164" s="4" t="s">
        <v>329</v>
      </c>
      <c r="H2164" s="4" t="s">
        <v>31</v>
      </c>
      <c r="I2164" s="4" t="s">
        <v>473</v>
      </c>
      <c r="J2164" s="4" t="s">
        <v>474</v>
      </c>
      <c r="K2164" s="2">
        <v>3</v>
      </c>
      <c r="L2164" s="2">
        <v>34.99</v>
      </c>
      <c r="M2164" s="2">
        <v>104.97</v>
      </c>
      <c r="N2164">
        <f t="shared" si="99"/>
        <v>4</v>
      </c>
      <c r="O2164">
        <f t="shared" si="100"/>
        <v>2021</v>
      </c>
      <c r="P2164">
        <f t="shared" si="101"/>
        <v>10</v>
      </c>
    </row>
    <row r="2165" spans="1:16" x14ac:dyDescent="0.25">
      <c r="A2165" s="2">
        <v>2164</v>
      </c>
      <c r="B2165" s="2">
        <v>1638</v>
      </c>
      <c r="C2165" s="3">
        <v>44296</v>
      </c>
      <c r="D2165" s="4" t="s">
        <v>1729</v>
      </c>
      <c r="E2165" s="4" t="s">
        <v>1730</v>
      </c>
      <c r="F2165" s="4" t="s">
        <v>718</v>
      </c>
      <c r="G2165" s="4" t="s">
        <v>576</v>
      </c>
      <c r="H2165" s="4" t="s">
        <v>17</v>
      </c>
      <c r="I2165" s="4" t="s">
        <v>815</v>
      </c>
      <c r="J2165" s="4" t="s">
        <v>816</v>
      </c>
      <c r="K2165" s="2">
        <v>2</v>
      </c>
      <c r="L2165" s="2">
        <v>16.989999999999998</v>
      </c>
      <c r="M2165" s="2">
        <v>33.979999999999997</v>
      </c>
      <c r="N2165">
        <f t="shared" si="99"/>
        <v>4</v>
      </c>
      <c r="O2165">
        <f t="shared" si="100"/>
        <v>2021</v>
      </c>
      <c r="P2165">
        <f t="shared" si="101"/>
        <v>10</v>
      </c>
    </row>
    <row r="2166" spans="1:16" x14ac:dyDescent="0.25">
      <c r="A2166" s="2">
        <v>2165</v>
      </c>
      <c r="B2166" s="2">
        <v>1704</v>
      </c>
      <c r="C2166" s="3">
        <v>44296</v>
      </c>
      <c r="D2166" s="4" t="s">
        <v>2414</v>
      </c>
      <c r="E2166" s="4" t="s">
        <v>2415</v>
      </c>
      <c r="F2166" s="4" t="s">
        <v>942</v>
      </c>
      <c r="G2166" s="4" t="s">
        <v>94</v>
      </c>
      <c r="H2166" s="4" t="s">
        <v>24</v>
      </c>
      <c r="I2166" s="4" t="s">
        <v>25</v>
      </c>
      <c r="J2166" s="4" t="s">
        <v>26</v>
      </c>
      <c r="K2166" s="2">
        <v>4</v>
      </c>
      <c r="L2166" s="2">
        <v>883</v>
      </c>
      <c r="M2166" s="2">
        <v>3532</v>
      </c>
      <c r="N2166">
        <f t="shared" si="99"/>
        <v>4</v>
      </c>
      <c r="O2166">
        <f t="shared" si="100"/>
        <v>2021</v>
      </c>
      <c r="P2166">
        <f t="shared" si="101"/>
        <v>10</v>
      </c>
    </row>
    <row r="2167" spans="1:16" x14ac:dyDescent="0.25">
      <c r="A2167" s="2">
        <v>2166</v>
      </c>
      <c r="B2167" s="2">
        <v>963</v>
      </c>
      <c r="C2167" s="3">
        <v>44297</v>
      </c>
      <c r="D2167" s="4" t="s">
        <v>2483</v>
      </c>
      <c r="E2167" s="4" t="s">
        <v>2484</v>
      </c>
      <c r="F2167" s="4" t="s">
        <v>279</v>
      </c>
      <c r="G2167" s="4" t="s">
        <v>126</v>
      </c>
      <c r="H2167" s="4" t="s">
        <v>38</v>
      </c>
      <c r="I2167" s="4" t="s">
        <v>100</v>
      </c>
      <c r="J2167" s="4" t="s">
        <v>101</v>
      </c>
      <c r="K2167" s="2">
        <v>6</v>
      </c>
      <c r="L2167" s="2">
        <v>89.95</v>
      </c>
      <c r="M2167" s="2">
        <v>539.70000000000005</v>
      </c>
      <c r="N2167">
        <f t="shared" si="99"/>
        <v>4</v>
      </c>
      <c r="O2167">
        <f t="shared" si="100"/>
        <v>2021</v>
      </c>
      <c r="P2167">
        <f t="shared" si="101"/>
        <v>11</v>
      </c>
    </row>
    <row r="2168" spans="1:16" x14ac:dyDescent="0.25">
      <c r="A2168" s="2">
        <v>2167</v>
      </c>
      <c r="B2168" s="2">
        <v>87</v>
      </c>
      <c r="C2168" s="3">
        <v>44297</v>
      </c>
      <c r="D2168" s="4" t="s">
        <v>3198</v>
      </c>
      <c r="E2168" s="4" t="s">
        <v>3199</v>
      </c>
      <c r="F2168" s="4" t="s">
        <v>3200</v>
      </c>
      <c r="G2168" s="4" t="s">
        <v>599</v>
      </c>
      <c r="H2168" s="4" t="s">
        <v>88</v>
      </c>
      <c r="I2168" s="4" t="s">
        <v>459</v>
      </c>
      <c r="J2168" s="4" t="s">
        <v>460</v>
      </c>
      <c r="K2168" s="2">
        <v>6</v>
      </c>
      <c r="L2168" s="2">
        <v>9.99</v>
      </c>
      <c r="M2168" s="2">
        <v>59.94</v>
      </c>
      <c r="N2168">
        <f t="shared" si="99"/>
        <v>4</v>
      </c>
      <c r="O2168">
        <f t="shared" si="100"/>
        <v>2021</v>
      </c>
      <c r="P2168">
        <f t="shared" si="101"/>
        <v>11</v>
      </c>
    </row>
    <row r="2169" spans="1:16" x14ac:dyDescent="0.25">
      <c r="A2169" s="2">
        <v>2168</v>
      </c>
      <c r="B2169" s="2">
        <v>1971</v>
      </c>
      <c r="C2169" s="3">
        <v>44297</v>
      </c>
      <c r="D2169" s="4" t="s">
        <v>3201</v>
      </c>
      <c r="E2169" s="4" t="s">
        <v>3202</v>
      </c>
      <c r="F2169" s="4" t="s">
        <v>3203</v>
      </c>
      <c r="G2169" s="4" t="s">
        <v>75</v>
      </c>
      <c r="H2169" s="4" t="s">
        <v>70</v>
      </c>
      <c r="I2169" s="4" t="s">
        <v>409</v>
      </c>
      <c r="J2169" s="4" t="s">
        <v>410</v>
      </c>
      <c r="K2169" s="2">
        <v>5</v>
      </c>
      <c r="L2169" s="2">
        <v>450</v>
      </c>
      <c r="M2169" s="2">
        <v>2250</v>
      </c>
      <c r="N2169">
        <f t="shared" si="99"/>
        <v>4</v>
      </c>
      <c r="O2169">
        <f t="shared" si="100"/>
        <v>2021</v>
      </c>
      <c r="P2169">
        <f t="shared" si="101"/>
        <v>11</v>
      </c>
    </row>
    <row r="2170" spans="1:16" x14ac:dyDescent="0.25">
      <c r="A2170" s="2">
        <v>2169</v>
      </c>
      <c r="B2170" s="2">
        <v>1430</v>
      </c>
      <c r="C2170" s="3">
        <v>44297</v>
      </c>
      <c r="D2170" s="4" t="s">
        <v>1581</v>
      </c>
      <c r="E2170" s="4" t="s">
        <v>1582</v>
      </c>
      <c r="F2170" s="4" t="s">
        <v>749</v>
      </c>
      <c r="G2170" s="4" t="s">
        <v>192</v>
      </c>
      <c r="H2170" s="4" t="s">
        <v>38</v>
      </c>
      <c r="I2170" s="4" t="s">
        <v>121</v>
      </c>
      <c r="J2170" s="4" t="s">
        <v>122</v>
      </c>
      <c r="K2170" s="2">
        <v>2</v>
      </c>
      <c r="L2170" s="2">
        <v>179</v>
      </c>
      <c r="M2170" s="2">
        <v>358</v>
      </c>
      <c r="N2170">
        <f t="shared" si="99"/>
        <v>4</v>
      </c>
      <c r="O2170">
        <f t="shared" si="100"/>
        <v>2021</v>
      </c>
      <c r="P2170">
        <f t="shared" si="101"/>
        <v>11</v>
      </c>
    </row>
    <row r="2171" spans="1:16" x14ac:dyDescent="0.25">
      <c r="A2171" s="2">
        <v>2170</v>
      </c>
      <c r="B2171" s="2">
        <v>1587</v>
      </c>
      <c r="C2171" s="3">
        <v>44298</v>
      </c>
      <c r="D2171" s="4" t="s">
        <v>3170</v>
      </c>
      <c r="E2171" s="4" t="s">
        <v>3171</v>
      </c>
      <c r="F2171" s="4" t="s">
        <v>3172</v>
      </c>
      <c r="G2171" s="4" t="s">
        <v>161</v>
      </c>
      <c r="H2171" s="4" t="s">
        <v>17</v>
      </c>
      <c r="I2171" s="4" t="s">
        <v>18</v>
      </c>
      <c r="J2171" s="4" t="s">
        <v>19</v>
      </c>
      <c r="K2171" s="2">
        <v>2</v>
      </c>
      <c r="L2171" s="2">
        <v>23.99</v>
      </c>
      <c r="M2171" s="2">
        <v>47.98</v>
      </c>
      <c r="N2171">
        <f t="shared" si="99"/>
        <v>4</v>
      </c>
      <c r="O2171">
        <f t="shared" si="100"/>
        <v>2021</v>
      </c>
      <c r="P2171">
        <f t="shared" si="101"/>
        <v>12</v>
      </c>
    </row>
    <row r="2172" spans="1:16" x14ac:dyDescent="0.25">
      <c r="A2172" s="2">
        <v>2171</v>
      </c>
      <c r="B2172" s="2">
        <v>1804</v>
      </c>
      <c r="C2172" s="3">
        <v>44298</v>
      </c>
      <c r="D2172" s="4" t="s">
        <v>3204</v>
      </c>
      <c r="E2172" s="4" t="s">
        <v>3205</v>
      </c>
      <c r="F2172" s="4" t="s">
        <v>1357</v>
      </c>
      <c r="G2172" s="4" t="s">
        <v>75</v>
      </c>
      <c r="H2172" s="4" t="s">
        <v>17</v>
      </c>
      <c r="I2172" s="4" t="s">
        <v>175</v>
      </c>
      <c r="J2172" s="4" t="s">
        <v>176</v>
      </c>
      <c r="K2172" s="2">
        <v>3</v>
      </c>
      <c r="L2172" s="2">
        <v>12.99</v>
      </c>
      <c r="M2172" s="2">
        <v>38.97</v>
      </c>
      <c r="N2172">
        <f t="shared" si="99"/>
        <v>4</v>
      </c>
      <c r="O2172">
        <f t="shared" si="100"/>
        <v>2021</v>
      </c>
      <c r="P2172">
        <f t="shared" si="101"/>
        <v>12</v>
      </c>
    </row>
    <row r="2173" spans="1:16" x14ac:dyDescent="0.25">
      <c r="A2173" s="2">
        <v>2172</v>
      </c>
      <c r="B2173" s="2">
        <v>1620</v>
      </c>
      <c r="C2173" s="3">
        <v>44298</v>
      </c>
      <c r="D2173" s="4" t="s">
        <v>2562</v>
      </c>
      <c r="E2173" s="4" t="s">
        <v>2563</v>
      </c>
      <c r="F2173" s="4" t="s">
        <v>2254</v>
      </c>
      <c r="G2173" s="4" t="s">
        <v>23</v>
      </c>
      <c r="H2173" s="4" t="s">
        <v>31</v>
      </c>
      <c r="I2173" s="4" t="s">
        <v>141</v>
      </c>
      <c r="J2173" s="4" t="s">
        <v>142</v>
      </c>
      <c r="K2173" s="2">
        <v>3</v>
      </c>
      <c r="L2173" s="2">
        <v>49.95</v>
      </c>
      <c r="M2173" s="2">
        <v>149.85</v>
      </c>
      <c r="N2173">
        <f t="shared" si="99"/>
        <v>4</v>
      </c>
      <c r="O2173">
        <f t="shared" si="100"/>
        <v>2021</v>
      </c>
      <c r="P2173">
        <f t="shared" si="101"/>
        <v>12</v>
      </c>
    </row>
    <row r="2174" spans="1:16" x14ac:dyDescent="0.25">
      <c r="A2174" s="2">
        <v>2173</v>
      </c>
      <c r="B2174" s="2">
        <v>842</v>
      </c>
      <c r="C2174" s="3">
        <v>44298</v>
      </c>
      <c r="D2174" s="4" t="s">
        <v>3206</v>
      </c>
      <c r="E2174" s="4" t="s">
        <v>3207</v>
      </c>
      <c r="F2174" s="4" t="s">
        <v>1799</v>
      </c>
      <c r="G2174" s="4" t="s">
        <v>444</v>
      </c>
      <c r="H2174" s="4" t="s">
        <v>88</v>
      </c>
      <c r="I2174" s="4" t="s">
        <v>312</v>
      </c>
      <c r="J2174" s="4" t="s">
        <v>313</v>
      </c>
      <c r="K2174" s="2">
        <v>2</v>
      </c>
      <c r="L2174" s="2">
        <v>7.99</v>
      </c>
      <c r="M2174" s="2">
        <v>15.98</v>
      </c>
      <c r="N2174">
        <f t="shared" si="99"/>
        <v>4</v>
      </c>
      <c r="O2174">
        <f t="shared" si="100"/>
        <v>2021</v>
      </c>
      <c r="P2174">
        <f t="shared" si="101"/>
        <v>12</v>
      </c>
    </row>
    <row r="2175" spans="1:16" x14ac:dyDescent="0.25">
      <c r="A2175" s="2">
        <v>2174</v>
      </c>
      <c r="B2175" s="2">
        <v>606</v>
      </c>
      <c r="C2175" s="3">
        <v>44298</v>
      </c>
      <c r="D2175" s="4" t="s">
        <v>336</v>
      </c>
      <c r="E2175" s="4" t="s">
        <v>337</v>
      </c>
      <c r="F2175" s="4" t="s">
        <v>338</v>
      </c>
      <c r="G2175" s="4" t="s">
        <v>339</v>
      </c>
      <c r="H2175" s="4" t="s">
        <v>17</v>
      </c>
      <c r="I2175" s="4" t="s">
        <v>156</v>
      </c>
      <c r="J2175" s="4" t="s">
        <v>157</v>
      </c>
      <c r="K2175" s="2">
        <v>6</v>
      </c>
      <c r="L2175" s="2">
        <v>14.99</v>
      </c>
      <c r="M2175" s="2">
        <v>89.94</v>
      </c>
      <c r="N2175">
        <f t="shared" si="99"/>
        <v>4</v>
      </c>
      <c r="O2175">
        <f t="shared" si="100"/>
        <v>2021</v>
      </c>
      <c r="P2175">
        <f t="shared" si="101"/>
        <v>12</v>
      </c>
    </row>
    <row r="2176" spans="1:16" x14ac:dyDescent="0.25">
      <c r="A2176" s="2">
        <v>2175</v>
      </c>
      <c r="B2176" s="2">
        <v>486</v>
      </c>
      <c r="C2176" s="3">
        <v>44298</v>
      </c>
      <c r="D2176" s="4" t="s">
        <v>2640</v>
      </c>
      <c r="E2176" s="4" t="s">
        <v>2641</v>
      </c>
      <c r="F2176" s="4" t="s">
        <v>482</v>
      </c>
      <c r="G2176" s="4" t="s">
        <v>483</v>
      </c>
      <c r="H2176" s="4" t="s">
        <v>70</v>
      </c>
      <c r="I2176" s="4" t="s">
        <v>129</v>
      </c>
      <c r="J2176" s="4" t="s">
        <v>130</v>
      </c>
      <c r="K2176" s="2">
        <v>3</v>
      </c>
      <c r="L2176" s="2">
        <v>395</v>
      </c>
      <c r="M2176" s="2">
        <v>1185</v>
      </c>
      <c r="N2176">
        <f t="shared" si="99"/>
        <v>4</v>
      </c>
      <c r="O2176">
        <f t="shared" si="100"/>
        <v>2021</v>
      </c>
      <c r="P2176">
        <f t="shared" si="101"/>
        <v>12</v>
      </c>
    </row>
    <row r="2177" spans="1:16" x14ac:dyDescent="0.25">
      <c r="A2177" s="2">
        <v>2176</v>
      </c>
      <c r="B2177" s="2">
        <v>754</v>
      </c>
      <c r="C2177" s="3">
        <v>44299</v>
      </c>
      <c r="D2177" s="4" t="s">
        <v>3208</v>
      </c>
      <c r="E2177" s="4" t="s">
        <v>3209</v>
      </c>
      <c r="F2177" s="4" t="s">
        <v>942</v>
      </c>
      <c r="G2177" s="4" t="s">
        <v>94</v>
      </c>
      <c r="H2177" s="4" t="s">
        <v>38</v>
      </c>
      <c r="I2177" s="4" t="s">
        <v>265</v>
      </c>
      <c r="J2177" s="4" t="s">
        <v>266</v>
      </c>
      <c r="K2177" s="2">
        <v>5</v>
      </c>
      <c r="L2177" s="2">
        <v>167</v>
      </c>
      <c r="M2177" s="2">
        <v>835</v>
      </c>
      <c r="N2177">
        <f t="shared" si="99"/>
        <v>4</v>
      </c>
      <c r="O2177">
        <f t="shared" si="100"/>
        <v>2021</v>
      </c>
      <c r="P2177">
        <f t="shared" si="101"/>
        <v>13</v>
      </c>
    </row>
    <row r="2178" spans="1:16" x14ac:dyDescent="0.25">
      <c r="A2178" s="2">
        <v>2177</v>
      </c>
      <c r="B2178" s="2">
        <v>98</v>
      </c>
      <c r="C2178" s="3">
        <v>44299</v>
      </c>
      <c r="D2178" s="4" t="s">
        <v>1256</v>
      </c>
      <c r="E2178" s="4" t="s">
        <v>1257</v>
      </c>
      <c r="F2178" s="4" t="s">
        <v>472</v>
      </c>
      <c r="G2178" s="4" t="s">
        <v>44</v>
      </c>
      <c r="H2178" s="4" t="s">
        <v>88</v>
      </c>
      <c r="I2178" s="4" t="s">
        <v>529</v>
      </c>
      <c r="J2178" s="4" t="s">
        <v>530</v>
      </c>
      <c r="K2178" s="2">
        <v>3</v>
      </c>
      <c r="L2178" s="2">
        <v>8.99</v>
      </c>
      <c r="M2178" s="2">
        <v>26.97</v>
      </c>
      <c r="N2178">
        <f t="shared" si="99"/>
        <v>4</v>
      </c>
      <c r="O2178">
        <f t="shared" si="100"/>
        <v>2021</v>
      </c>
      <c r="P2178">
        <f t="shared" si="101"/>
        <v>13</v>
      </c>
    </row>
    <row r="2179" spans="1:16" x14ac:dyDescent="0.25">
      <c r="A2179" s="2">
        <v>2178</v>
      </c>
      <c r="B2179" s="2">
        <v>28</v>
      </c>
      <c r="C2179" s="3">
        <v>44300</v>
      </c>
      <c r="D2179" s="4" t="s">
        <v>851</v>
      </c>
      <c r="E2179" s="4" t="s">
        <v>852</v>
      </c>
      <c r="F2179" s="4" t="s">
        <v>853</v>
      </c>
      <c r="G2179" s="4" t="s">
        <v>23</v>
      </c>
      <c r="H2179" s="4" t="s">
        <v>70</v>
      </c>
      <c r="I2179" s="4" t="s">
        <v>431</v>
      </c>
      <c r="J2179" s="4" t="s">
        <v>432</v>
      </c>
      <c r="K2179" s="2">
        <v>2</v>
      </c>
      <c r="L2179" s="2">
        <v>455</v>
      </c>
      <c r="M2179" s="2">
        <v>910</v>
      </c>
      <c r="N2179">
        <f t="shared" ref="N2179:N2242" si="102">MONTH(C2179)</f>
        <v>4</v>
      </c>
      <c r="O2179">
        <f t="shared" ref="O2179:O2242" si="103">YEAR(C2179)</f>
        <v>2021</v>
      </c>
      <c r="P2179">
        <f t="shared" ref="P2179:P2242" si="104">DAY(C2179)</f>
        <v>14</v>
      </c>
    </row>
    <row r="2180" spans="1:16" x14ac:dyDescent="0.25">
      <c r="A2180" s="2">
        <v>2179</v>
      </c>
      <c r="B2180" s="2">
        <v>1220</v>
      </c>
      <c r="C2180" s="3">
        <v>44300</v>
      </c>
      <c r="D2180" s="4" t="s">
        <v>1768</v>
      </c>
      <c r="E2180" s="4" t="s">
        <v>1769</v>
      </c>
      <c r="F2180" s="4" t="s">
        <v>449</v>
      </c>
      <c r="G2180" s="4" t="s">
        <v>198</v>
      </c>
      <c r="H2180" s="4" t="s">
        <v>70</v>
      </c>
      <c r="I2180" s="4" t="s">
        <v>71</v>
      </c>
      <c r="J2180" s="4" t="s">
        <v>72</v>
      </c>
      <c r="K2180" s="2">
        <v>5</v>
      </c>
      <c r="L2180" s="2">
        <v>250</v>
      </c>
      <c r="M2180" s="2">
        <v>1250</v>
      </c>
      <c r="N2180">
        <f t="shared" si="102"/>
        <v>4</v>
      </c>
      <c r="O2180">
        <f t="shared" si="103"/>
        <v>2021</v>
      </c>
      <c r="P2180">
        <f t="shared" si="104"/>
        <v>14</v>
      </c>
    </row>
    <row r="2181" spans="1:16" x14ac:dyDescent="0.25">
      <c r="A2181" s="2">
        <v>2180</v>
      </c>
      <c r="B2181" s="2">
        <v>1532</v>
      </c>
      <c r="C2181" s="3">
        <v>44300</v>
      </c>
      <c r="D2181" s="4" t="s">
        <v>3210</v>
      </c>
      <c r="E2181" s="4" t="s">
        <v>3211</v>
      </c>
      <c r="F2181" s="4" t="s">
        <v>75</v>
      </c>
      <c r="G2181" s="4" t="s">
        <v>76</v>
      </c>
      <c r="H2181" s="4" t="s">
        <v>17</v>
      </c>
      <c r="I2181" s="4" t="s">
        <v>301</v>
      </c>
      <c r="J2181" s="4" t="s">
        <v>302</v>
      </c>
      <c r="K2181" s="2">
        <v>5</v>
      </c>
      <c r="L2181" s="2">
        <v>14.99</v>
      </c>
      <c r="M2181" s="2">
        <v>74.95</v>
      </c>
      <c r="N2181">
        <f t="shared" si="102"/>
        <v>4</v>
      </c>
      <c r="O2181">
        <f t="shared" si="103"/>
        <v>2021</v>
      </c>
      <c r="P2181">
        <f t="shared" si="104"/>
        <v>14</v>
      </c>
    </row>
    <row r="2182" spans="1:16" x14ac:dyDescent="0.25">
      <c r="A2182" s="2">
        <v>2181</v>
      </c>
      <c r="B2182" s="2">
        <v>940</v>
      </c>
      <c r="C2182" s="3">
        <v>44300</v>
      </c>
      <c r="D2182" s="4" t="s">
        <v>1091</v>
      </c>
      <c r="E2182" s="4" t="s">
        <v>1092</v>
      </c>
      <c r="F2182" s="4" t="s">
        <v>865</v>
      </c>
      <c r="G2182" s="4" t="s">
        <v>62</v>
      </c>
      <c r="H2182" s="4" t="s">
        <v>17</v>
      </c>
      <c r="I2182" s="4" t="s">
        <v>193</v>
      </c>
      <c r="J2182" s="4" t="s">
        <v>194</v>
      </c>
      <c r="K2182" s="2">
        <v>2</v>
      </c>
      <c r="L2182" s="2">
        <v>23.99</v>
      </c>
      <c r="M2182" s="2">
        <v>47.98</v>
      </c>
      <c r="N2182">
        <f t="shared" si="102"/>
        <v>4</v>
      </c>
      <c r="O2182">
        <f t="shared" si="103"/>
        <v>2021</v>
      </c>
      <c r="P2182">
        <f t="shared" si="104"/>
        <v>14</v>
      </c>
    </row>
    <row r="2183" spans="1:16" x14ac:dyDescent="0.25">
      <c r="A2183" s="2">
        <v>2182</v>
      </c>
      <c r="B2183" s="2">
        <v>1708</v>
      </c>
      <c r="C2183" s="3">
        <v>44300</v>
      </c>
      <c r="D2183" s="4" t="s">
        <v>189</v>
      </c>
      <c r="E2183" s="4" t="s">
        <v>190</v>
      </c>
      <c r="F2183" s="4" t="s">
        <v>191</v>
      </c>
      <c r="G2183" s="4" t="s">
        <v>192</v>
      </c>
      <c r="H2183" s="4" t="s">
        <v>56</v>
      </c>
      <c r="I2183" s="4" t="s">
        <v>216</v>
      </c>
      <c r="J2183" s="4" t="s">
        <v>217</v>
      </c>
      <c r="K2183" s="2">
        <v>3</v>
      </c>
      <c r="L2183" s="2">
        <v>189</v>
      </c>
      <c r="M2183" s="2">
        <v>567</v>
      </c>
      <c r="N2183">
        <f t="shared" si="102"/>
        <v>4</v>
      </c>
      <c r="O2183">
        <f t="shared" si="103"/>
        <v>2021</v>
      </c>
      <c r="P2183">
        <f t="shared" si="104"/>
        <v>14</v>
      </c>
    </row>
    <row r="2184" spans="1:16" x14ac:dyDescent="0.25">
      <c r="A2184" s="2">
        <v>2183</v>
      </c>
      <c r="B2184" s="2">
        <v>76</v>
      </c>
      <c r="C2184" s="3">
        <v>44301</v>
      </c>
      <c r="D2184" s="4" t="s">
        <v>3212</v>
      </c>
      <c r="E2184" s="4" t="s">
        <v>3213</v>
      </c>
      <c r="F2184" s="4" t="s">
        <v>842</v>
      </c>
      <c r="G2184" s="4" t="s">
        <v>444</v>
      </c>
      <c r="H2184" s="4" t="s">
        <v>38</v>
      </c>
      <c r="I2184" s="4" t="s">
        <v>463</v>
      </c>
      <c r="J2184" s="4" t="s">
        <v>464</v>
      </c>
      <c r="K2184" s="2">
        <v>3</v>
      </c>
      <c r="L2184" s="2">
        <v>119</v>
      </c>
      <c r="M2184" s="2">
        <v>357</v>
      </c>
      <c r="N2184">
        <f t="shared" si="102"/>
        <v>4</v>
      </c>
      <c r="O2184">
        <f t="shared" si="103"/>
        <v>2021</v>
      </c>
      <c r="P2184">
        <f t="shared" si="104"/>
        <v>15</v>
      </c>
    </row>
    <row r="2185" spans="1:16" x14ac:dyDescent="0.25">
      <c r="A2185" s="2">
        <v>2184</v>
      </c>
      <c r="B2185" s="2">
        <v>1441</v>
      </c>
      <c r="C2185" s="3">
        <v>44301</v>
      </c>
      <c r="D2185" s="4" t="s">
        <v>3214</v>
      </c>
      <c r="E2185" s="4" t="s">
        <v>3215</v>
      </c>
      <c r="F2185" s="4" t="s">
        <v>479</v>
      </c>
      <c r="G2185" s="4" t="s">
        <v>188</v>
      </c>
      <c r="H2185" s="4" t="s">
        <v>88</v>
      </c>
      <c r="I2185" s="4" t="s">
        <v>529</v>
      </c>
      <c r="J2185" s="4" t="s">
        <v>530</v>
      </c>
      <c r="K2185" s="2">
        <v>1</v>
      </c>
      <c r="L2185" s="2">
        <v>8.99</v>
      </c>
      <c r="M2185" s="2">
        <v>8.99</v>
      </c>
      <c r="N2185">
        <f t="shared" si="102"/>
        <v>4</v>
      </c>
      <c r="O2185">
        <f t="shared" si="103"/>
        <v>2021</v>
      </c>
      <c r="P2185">
        <f t="shared" si="104"/>
        <v>15</v>
      </c>
    </row>
    <row r="2186" spans="1:16" x14ac:dyDescent="0.25">
      <c r="A2186" s="2">
        <v>2185</v>
      </c>
      <c r="B2186" s="2">
        <v>336</v>
      </c>
      <c r="C2186" s="3">
        <v>44301</v>
      </c>
      <c r="D2186" s="4" t="s">
        <v>3216</v>
      </c>
      <c r="E2186" s="4" t="s">
        <v>3217</v>
      </c>
      <c r="F2186" s="4" t="s">
        <v>235</v>
      </c>
      <c r="G2186" s="4" t="s">
        <v>23</v>
      </c>
      <c r="H2186" s="4" t="s">
        <v>38</v>
      </c>
      <c r="I2186" s="4" t="s">
        <v>265</v>
      </c>
      <c r="J2186" s="4" t="s">
        <v>266</v>
      </c>
      <c r="K2186" s="2">
        <v>4</v>
      </c>
      <c r="L2186" s="2">
        <v>167</v>
      </c>
      <c r="M2186" s="2">
        <v>668</v>
      </c>
      <c r="N2186">
        <f t="shared" si="102"/>
        <v>4</v>
      </c>
      <c r="O2186">
        <f t="shared" si="103"/>
        <v>2021</v>
      </c>
      <c r="P2186">
        <f t="shared" si="104"/>
        <v>15</v>
      </c>
    </row>
    <row r="2187" spans="1:16" x14ac:dyDescent="0.25">
      <c r="A2187" s="2">
        <v>2186</v>
      </c>
      <c r="B2187" s="2">
        <v>13</v>
      </c>
      <c r="C2187" s="3">
        <v>44301</v>
      </c>
      <c r="D2187" s="4" t="s">
        <v>3218</v>
      </c>
      <c r="E2187" s="4" t="s">
        <v>3219</v>
      </c>
      <c r="F2187" s="4" t="s">
        <v>942</v>
      </c>
      <c r="G2187" s="4" t="s">
        <v>94</v>
      </c>
      <c r="H2187" s="4" t="s">
        <v>17</v>
      </c>
      <c r="I2187" s="4" t="s">
        <v>193</v>
      </c>
      <c r="J2187" s="4" t="s">
        <v>194</v>
      </c>
      <c r="K2187" s="2">
        <v>6</v>
      </c>
      <c r="L2187" s="2">
        <v>23.99</v>
      </c>
      <c r="M2187" s="2">
        <v>143.94</v>
      </c>
      <c r="N2187">
        <f t="shared" si="102"/>
        <v>4</v>
      </c>
      <c r="O2187">
        <f t="shared" si="103"/>
        <v>2021</v>
      </c>
      <c r="P2187">
        <f t="shared" si="104"/>
        <v>15</v>
      </c>
    </row>
    <row r="2188" spans="1:16" x14ac:dyDescent="0.25">
      <c r="A2188" s="2">
        <v>2187</v>
      </c>
      <c r="B2188" s="2">
        <v>1383</v>
      </c>
      <c r="C2188" s="3">
        <v>44301</v>
      </c>
      <c r="D2188" s="4" t="s">
        <v>3220</v>
      </c>
      <c r="E2188" s="4" t="s">
        <v>3221</v>
      </c>
      <c r="F2188" s="4" t="s">
        <v>853</v>
      </c>
      <c r="G2188" s="4" t="s">
        <v>23</v>
      </c>
      <c r="H2188" s="4" t="s">
        <v>70</v>
      </c>
      <c r="I2188" s="4" t="s">
        <v>112</v>
      </c>
      <c r="J2188" s="4" t="s">
        <v>113</v>
      </c>
      <c r="K2188" s="2">
        <v>3</v>
      </c>
      <c r="L2188" s="2">
        <v>399</v>
      </c>
      <c r="M2188" s="2">
        <v>1197</v>
      </c>
      <c r="N2188">
        <f t="shared" si="102"/>
        <v>4</v>
      </c>
      <c r="O2188">
        <f t="shared" si="103"/>
        <v>2021</v>
      </c>
      <c r="P2188">
        <f t="shared" si="104"/>
        <v>15</v>
      </c>
    </row>
    <row r="2189" spans="1:16" x14ac:dyDescent="0.25">
      <c r="A2189" s="2">
        <v>2188</v>
      </c>
      <c r="B2189" s="2">
        <v>481</v>
      </c>
      <c r="C2189" s="3">
        <v>44301</v>
      </c>
      <c r="D2189" s="4" t="s">
        <v>626</v>
      </c>
      <c r="E2189" s="4" t="s">
        <v>627</v>
      </c>
      <c r="F2189" s="4" t="s">
        <v>628</v>
      </c>
      <c r="G2189" s="4" t="s">
        <v>392</v>
      </c>
      <c r="H2189" s="4" t="s">
        <v>88</v>
      </c>
      <c r="I2189" s="4" t="s">
        <v>295</v>
      </c>
      <c r="J2189" s="4" t="s">
        <v>296</v>
      </c>
      <c r="K2189" s="2">
        <v>1</v>
      </c>
      <c r="L2189" s="2">
        <v>11.99</v>
      </c>
      <c r="M2189" s="2">
        <v>11.99</v>
      </c>
      <c r="N2189">
        <f t="shared" si="102"/>
        <v>4</v>
      </c>
      <c r="O2189">
        <f t="shared" si="103"/>
        <v>2021</v>
      </c>
      <c r="P2189">
        <f t="shared" si="104"/>
        <v>15</v>
      </c>
    </row>
    <row r="2190" spans="1:16" x14ac:dyDescent="0.25">
      <c r="A2190" s="2">
        <v>2189</v>
      </c>
      <c r="B2190" s="2">
        <v>1233</v>
      </c>
      <c r="C2190" s="3">
        <v>44301</v>
      </c>
      <c r="D2190" s="4" t="s">
        <v>745</v>
      </c>
      <c r="E2190" s="4" t="s">
        <v>746</v>
      </c>
      <c r="F2190" s="4" t="s">
        <v>43</v>
      </c>
      <c r="G2190" s="4" t="s">
        <v>44</v>
      </c>
      <c r="H2190" s="4" t="s">
        <v>88</v>
      </c>
      <c r="I2190" s="4" t="s">
        <v>312</v>
      </c>
      <c r="J2190" s="4" t="s">
        <v>313</v>
      </c>
      <c r="K2190" s="2">
        <v>5</v>
      </c>
      <c r="L2190" s="2">
        <v>7.99</v>
      </c>
      <c r="M2190" s="2">
        <v>39.950000000000003</v>
      </c>
      <c r="N2190">
        <f t="shared" si="102"/>
        <v>4</v>
      </c>
      <c r="O2190">
        <f t="shared" si="103"/>
        <v>2021</v>
      </c>
      <c r="P2190">
        <f t="shared" si="104"/>
        <v>15</v>
      </c>
    </row>
    <row r="2191" spans="1:16" x14ac:dyDescent="0.25">
      <c r="A2191" s="2">
        <v>2190</v>
      </c>
      <c r="B2191" s="2">
        <v>465</v>
      </c>
      <c r="C2191" s="3">
        <v>44302</v>
      </c>
      <c r="D2191" s="4" t="s">
        <v>2085</v>
      </c>
      <c r="E2191" s="4" t="s">
        <v>2086</v>
      </c>
      <c r="F2191" s="4" t="s">
        <v>796</v>
      </c>
      <c r="G2191" s="4" t="s">
        <v>430</v>
      </c>
      <c r="H2191" s="4" t="s">
        <v>31</v>
      </c>
      <c r="I2191" s="4" t="s">
        <v>260</v>
      </c>
      <c r="J2191" s="4" t="s">
        <v>261</v>
      </c>
      <c r="K2191" s="2">
        <v>5</v>
      </c>
      <c r="L2191" s="2">
        <v>28.99</v>
      </c>
      <c r="M2191" s="2">
        <v>144.94999999999999</v>
      </c>
      <c r="N2191">
        <f t="shared" si="102"/>
        <v>4</v>
      </c>
      <c r="O2191">
        <f t="shared" si="103"/>
        <v>2021</v>
      </c>
      <c r="P2191">
        <f t="shared" si="104"/>
        <v>16</v>
      </c>
    </row>
    <row r="2192" spans="1:16" x14ac:dyDescent="0.25">
      <c r="A2192" s="2">
        <v>2191</v>
      </c>
      <c r="B2192" s="2">
        <v>892</v>
      </c>
      <c r="C2192" s="3">
        <v>44302</v>
      </c>
      <c r="D2192" s="4" t="s">
        <v>2844</v>
      </c>
      <c r="E2192" s="4" t="s">
        <v>2845</v>
      </c>
      <c r="F2192" s="4" t="s">
        <v>583</v>
      </c>
      <c r="G2192" s="4" t="s">
        <v>198</v>
      </c>
      <c r="H2192" s="4" t="s">
        <v>24</v>
      </c>
      <c r="I2192" s="4" t="s">
        <v>251</v>
      </c>
      <c r="J2192" s="4" t="s">
        <v>252</v>
      </c>
      <c r="K2192" s="2">
        <v>4</v>
      </c>
      <c r="L2192" s="2">
        <v>684</v>
      </c>
      <c r="M2192" s="2">
        <v>2736</v>
      </c>
      <c r="N2192">
        <f t="shared" si="102"/>
        <v>4</v>
      </c>
      <c r="O2192">
        <f t="shared" si="103"/>
        <v>2021</v>
      </c>
      <c r="P2192">
        <f t="shared" si="104"/>
        <v>16</v>
      </c>
    </row>
    <row r="2193" spans="1:16" x14ac:dyDescent="0.25">
      <c r="A2193" s="2">
        <v>2192</v>
      </c>
      <c r="B2193" s="2">
        <v>1500</v>
      </c>
      <c r="C2193" s="3">
        <v>44302</v>
      </c>
      <c r="D2193" s="4" t="s">
        <v>880</v>
      </c>
      <c r="E2193" s="4" t="s">
        <v>881</v>
      </c>
      <c r="F2193" s="4" t="s">
        <v>110</v>
      </c>
      <c r="G2193" s="4" t="s">
        <v>111</v>
      </c>
      <c r="H2193" s="4" t="s">
        <v>24</v>
      </c>
      <c r="I2193" s="4" t="s">
        <v>251</v>
      </c>
      <c r="J2193" s="4" t="s">
        <v>252</v>
      </c>
      <c r="K2193" s="2">
        <v>4</v>
      </c>
      <c r="L2193" s="2">
        <v>684</v>
      </c>
      <c r="M2193" s="2">
        <v>2736</v>
      </c>
      <c r="N2193">
        <f t="shared" si="102"/>
        <v>4</v>
      </c>
      <c r="O2193">
        <f t="shared" si="103"/>
        <v>2021</v>
      </c>
      <c r="P2193">
        <f t="shared" si="104"/>
        <v>16</v>
      </c>
    </row>
    <row r="2194" spans="1:16" x14ac:dyDescent="0.25">
      <c r="A2194" s="2">
        <v>2193</v>
      </c>
      <c r="B2194" s="2">
        <v>2087</v>
      </c>
      <c r="C2194" s="3">
        <v>44302</v>
      </c>
      <c r="D2194" s="4" t="s">
        <v>3222</v>
      </c>
      <c r="E2194" s="4" t="s">
        <v>3223</v>
      </c>
      <c r="F2194" s="4" t="s">
        <v>635</v>
      </c>
      <c r="G2194" s="4" t="s">
        <v>215</v>
      </c>
      <c r="H2194" s="4" t="s">
        <v>56</v>
      </c>
      <c r="I2194" s="4" t="s">
        <v>366</v>
      </c>
      <c r="J2194" s="4" t="s">
        <v>367</v>
      </c>
      <c r="K2194" s="2">
        <v>2</v>
      </c>
      <c r="L2194" s="2">
        <v>189</v>
      </c>
      <c r="M2194" s="2">
        <v>378</v>
      </c>
      <c r="N2194">
        <f t="shared" si="102"/>
        <v>4</v>
      </c>
      <c r="O2194">
        <f t="shared" si="103"/>
        <v>2021</v>
      </c>
      <c r="P2194">
        <f t="shared" si="104"/>
        <v>16</v>
      </c>
    </row>
    <row r="2195" spans="1:16" x14ac:dyDescent="0.25">
      <c r="A2195" s="2">
        <v>2194</v>
      </c>
      <c r="B2195" s="2">
        <v>1226</v>
      </c>
      <c r="C2195" s="3">
        <v>44302</v>
      </c>
      <c r="D2195" s="4" t="s">
        <v>828</v>
      </c>
      <c r="E2195" s="4" t="s">
        <v>829</v>
      </c>
      <c r="F2195" s="4" t="s">
        <v>191</v>
      </c>
      <c r="G2195" s="4" t="s">
        <v>192</v>
      </c>
      <c r="H2195" s="4" t="s">
        <v>56</v>
      </c>
      <c r="I2195" s="4" t="s">
        <v>95</v>
      </c>
      <c r="J2195" s="4" t="s">
        <v>96</v>
      </c>
      <c r="K2195" s="2">
        <v>2</v>
      </c>
      <c r="L2195" s="2">
        <v>214</v>
      </c>
      <c r="M2195" s="2">
        <v>428</v>
      </c>
      <c r="N2195">
        <f t="shared" si="102"/>
        <v>4</v>
      </c>
      <c r="O2195">
        <f t="shared" si="103"/>
        <v>2021</v>
      </c>
      <c r="P2195">
        <f t="shared" si="104"/>
        <v>16</v>
      </c>
    </row>
    <row r="2196" spans="1:16" ht="30" x14ac:dyDescent="0.25">
      <c r="A2196" s="2">
        <v>2195</v>
      </c>
      <c r="B2196" s="2">
        <v>683</v>
      </c>
      <c r="C2196" s="3">
        <v>44303</v>
      </c>
      <c r="D2196" s="4" t="s">
        <v>2976</v>
      </c>
      <c r="E2196" s="4" t="s">
        <v>2977</v>
      </c>
      <c r="F2196" s="4" t="s">
        <v>235</v>
      </c>
      <c r="G2196" s="4" t="s">
        <v>23</v>
      </c>
      <c r="H2196" s="4" t="s">
        <v>38</v>
      </c>
      <c r="I2196" s="4" t="s">
        <v>265</v>
      </c>
      <c r="J2196" s="4" t="s">
        <v>266</v>
      </c>
      <c r="K2196" s="2">
        <v>3</v>
      </c>
      <c r="L2196" s="2">
        <v>167</v>
      </c>
      <c r="M2196" s="2">
        <v>501</v>
      </c>
      <c r="N2196">
        <f t="shared" si="102"/>
        <v>4</v>
      </c>
      <c r="O2196">
        <f t="shared" si="103"/>
        <v>2021</v>
      </c>
      <c r="P2196">
        <f t="shared" si="104"/>
        <v>17</v>
      </c>
    </row>
    <row r="2197" spans="1:16" x14ac:dyDescent="0.25">
      <c r="A2197" s="2">
        <v>2196</v>
      </c>
      <c r="B2197" s="2">
        <v>1243</v>
      </c>
      <c r="C2197" s="3">
        <v>44303</v>
      </c>
      <c r="D2197" s="4" t="s">
        <v>3001</v>
      </c>
      <c r="E2197" s="4" t="s">
        <v>3002</v>
      </c>
      <c r="F2197" s="4" t="s">
        <v>120</v>
      </c>
      <c r="G2197" s="4" t="s">
        <v>30</v>
      </c>
      <c r="H2197" s="4" t="s">
        <v>70</v>
      </c>
      <c r="I2197" s="4" t="s">
        <v>179</v>
      </c>
      <c r="J2197" s="4" t="s">
        <v>180</v>
      </c>
      <c r="K2197" s="2">
        <v>4</v>
      </c>
      <c r="L2197" s="2">
        <v>250</v>
      </c>
      <c r="M2197" s="2">
        <v>1000</v>
      </c>
      <c r="N2197">
        <f t="shared" si="102"/>
        <v>4</v>
      </c>
      <c r="O2197">
        <f t="shared" si="103"/>
        <v>2021</v>
      </c>
      <c r="P2197">
        <f t="shared" si="104"/>
        <v>17</v>
      </c>
    </row>
    <row r="2198" spans="1:16" x14ac:dyDescent="0.25">
      <c r="A2198" s="2">
        <v>2197</v>
      </c>
      <c r="B2198" s="2">
        <v>1098</v>
      </c>
      <c r="C2198" s="3">
        <v>44303</v>
      </c>
      <c r="D2198" s="4" t="s">
        <v>1472</v>
      </c>
      <c r="E2198" s="4" t="s">
        <v>1473</v>
      </c>
      <c r="F2198" s="4" t="s">
        <v>985</v>
      </c>
      <c r="G2198" s="4" t="s">
        <v>117</v>
      </c>
      <c r="H2198" s="4" t="s">
        <v>31</v>
      </c>
      <c r="I2198" s="4" t="s">
        <v>260</v>
      </c>
      <c r="J2198" s="4" t="s">
        <v>261</v>
      </c>
      <c r="K2198" s="2">
        <v>3</v>
      </c>
      <c r="L2198" s="2">
        <v>28.99</v>
      </c>
      <c r="M2198" s="2">
        <v>86.97</v>
      </c>
      <c r="N2198">
        <f t="shared" si="102"/>
        <v>4</v>
      </c>
      <c r="O2198">
        <f t="shared" si="103"/>
        <v>2021</v>
      </c>
      <c r="P2198">
        <f t="shared" si="104"/>
        <v>17</v>
      </c>
    </row>
    <row r="2199" spans="1:16" x14ac:dyDescent="0.25">
      <c r="A2199" s="2">
        <v>2198</v>
      </c>
      <c r="B2199" s="2">
        <v>360</v>
      </c>
      <c r="C2199" s="3">
        <v>44304</v>
      </c>
      <c r="D2199" s="4" t="s">
        <v>2133</v>
      </c>
      <c r="E2199" s="4" t="s">
        <v>2134</v>
      </c>
      <c r="F2199" s="4" t="s">
        <v>1073</v>
      </c>
      <c r="G2199" s="4" t="s">
        <v>30</v>
      </c>
      <c r="H2199" s="4" t="s">
        <v>17</v>
      </c>
      <c r="I2199" s="4" t="s">
        <v>18</v>
      </c>
      <c r="J2199" s="4" t="s">
        <v>19</v>
      </c>
      <c r="K2199" s="2">
        <v>5</v>
      </c>
      <c r="L2199" s="2">
        <v>23.99</v>
      </c>
      <c r="M2199" s="2">
        <v>119.95</v>
      </c>
      <c r="N2199">
        <f t="shared" si="102"/>
        <v>4</v>
      </c>
      <c r="O2199">
        <f t="shared" si="103"/>
        <v>2021</v>
      </c>
      <c r="P2199">
        <f t="shared" si="104"/>
        <v>18</v>
      </c>
    </row>
    <row r="2200" spans="1:16" x14ac:dyDescent="0.25">
      <c r="A2200" s="2">
        <v>2199</v>
      </c>
      <c r="B2200" s="2">
        <v>1577</v>
      </c>
      <c r="C2200" s="3">
        <v>44304</v>
      </c>
      <c r="D2200" s="4" t="s">
        <v>3224</v>
      </c>
      <c r="E2200" s="4" t="s">
        <v>3225</v>
      </c>
      <c r="F2200" s="4" t="s">
        <v>55</v>
      </c>
      <c r="G2200" s="4" t="s">
        <v>23</v>
      </c>
      <c r="H2200" s="4" t="s">
        <v>70</v>
      </c>
      <c r="I2200" s="4" t="s">
        <v>431</v>
      </c>
      <c r="J2200" s="4" t="s">
        <v>432</v>
      </c>
      <c r="K2200" s="2">
        <v>4</v>
      </c>
      <c r="L2200" s="2">
        <v>455</v>
      </c>
      <c r="M2200" s="2">
        <v>1820</v>
      </c>
      <c r="N2200">
        <f t="shared" si="102"/>
        <v>4</v>
      </c>
      <c r="O2200">
        <f t="shared" si="103"/>
        <v>2021</v>
      </c>
      <c r="P2200">
        <f t="shared" si="104"/>
        <v>18</v>
      </c>
    </row>
    <row r="2201" spans="1:16" x14ac:dyDescent="0.25">
      <c r="A2201" s="2">
        <v>2200</v>
      </c>
      <c r="B2201" s="2">
        <v>2048</v>
      </c>
      <c r="C2201" s="3">
        <v>44304</v>
      </c>
      <c r="D2201" s="4" t="s">
        <v>3226</v>
      </c>
      <c r="E2201" s="4" t="s">
        <v>3227</v>
      </c>
      <c r="F2201" s="4" t="s">
        <v>426</v>
      </c>
      <c r="G2201" s="4" t="s">
        <v>30</v>
      </c>
      <c r="H2201" s="4" t="s">
        <v>17</v>
      </c>
      <c r="I2201" s="4" t="s">
        <v>51</v>
      </c>
      <c r="J2201" s="4" t="s">
        <v>52</v>
      </c>
      <c r="K2201" s="2">
        <v>6</v>
      </c>
      <c r="L2201" s="2">
        <v>16.75</v>
      </c>
      <c r="M2201" s="2">
        <v>100.5</v>
      </c>
      <c r="N2201">
        <f t="shared" si="102"/>
        <v>4</v>
      </c>
      <c r="O2201">
        <f t="shared" si="103"/>
        <v>2021</v>
      </c>
      <c r="P2201">
        <f t="shared" si="104"/>
        <v>18</v>
      </c>
    </row>
    <row r="2202" spans="1:16" x14ac:dyDescent="0.25">
      <c r="A2202" s="2">
        <v>2201</v>
      </c>
      <c r="B2202" s="2">
        <v>1568</v>
      </c>
      <c r="C2202" s="3">
        <v>44304</v>
      </c>
      <c r="D2202" s="4" t="s">
        <v>3228</v>
      </c>
      <c r="E2202" s="4" t="s">
        <v>3229</v>
      </c>
      <c r="F2202" s="4" t="s">
        <v>2926</v>
      </c>
      <c r="G2202" s="4" t="s">
        <v>30</v>
      </c>
      <c r="H2202" s="4" t="s">
        <v>17</v>
      </c>
      <c r="I2202" s="4" t="s">
        <v>815</v>
      </c>
      <c r="J2202" s="4" t="s">
        <v>816</v>
      </c>
      <c r="K2202" s="2">
        <v>5</v>
      </c>
      <c r="L2202" s="2">
        <v>16.989999999999998</v>
      </c>
      <c r="M2202" s="2">
        <v>84.95</v>
      </c>
      <c r="N2202">
        <f t="shared" si="102"/>
        <v>4</v>
      </c>
      <c r="O2202">
        <f t="shared" si="103"/>
        <v>2021</v>
      </c>
      <c r="P2202">
        <f t="shared" si="104"/>
        <v>18</v>
      </c>
    </row>
    <row r="2203" spans="1:16" x14ac:dyDescent="0.25">
      <c r="A2203" s="2">
        <v>2202</v>
      </c>
      <c r="B2203" s="2">
        <v>1441</v>
      </c>
      <c r="C2203" s="3">
        <v>44304</v>
      </c>
      <c r="D2203" s="4" t="s">
        <v>3214</v>
      </c>
      <c r="E2203" s="4" t="s">
        <v>3215</v>
      </c>
      <c r="F2203" s="4" t="s">
        <v>479</v>
      </c>
      <c r="G2203" s="4" t="s">
        <v>188</v>
      </c>
      <c r="H2203" s="4" t="s">
        <v>88</v>
      </c>
      <c r="I2203" s="4" t="s">
        <v>348</v>
      </c>
      <c r="J2203" s="4" t="s">
        <v>349</v>
      </c>
      <c r="K2203" s="2">
        <v>3</v>
      </c>
      <c r="L2203" s="2">
        <v>10.99</v>
      </c>
      <c r="M2203" s="2">
        <v>32.97</v>
      </c>
      <c r="N2203">
        <f t="shared" si="102"/>
        <v>4</v>
      </c>
      <c r="O2203">
        <f t="shared" si="103"/>
        <v>2021</v>
      </c>
      <c r="P2203">
        <f t="shared" si="104"/>
        <v>18</v>
      </c>
    </row>
    <row r="2204" spans="1:16" x14ac:dyDescent="0.25">
      <c r="A2204" s="2">
        <v>2203</v>
      </c>
      <c r="B2204" s="2">
        <v>1392</v>
      </c>
      <c r="C2204" s="3">
        <v>44305</v>
      </c>
      <c r="D2204" s="4" t="s">
        <v>3230</v>
      </c>
      <c r="E2204" s="4" t="s">
        <v>3231</v>
      </c>
      <c r="F2204" s="4" t="s">
        <v>628</v>
      </c>
      <c r="G2204" s="4" t="s">
        <v>392</v>
      </c>
      <c r="H2204" s="4" t="s">
        <v>38</v>
      </c>
      <c r="I2204" s="4" t="s">
        <v>265</v>
      </c>
      <c r="J2204" s="4" t="s">
        <v>266</v>
      </c>
      <c r="K2204" s="2">
        <v>3</v>
      </c>
      <c r="L2204" s="2">
        <v>167</v>
      </c>
      <c r="M2204" s="2">
        <v>501</v>
      </c>
      <c r="N2204">
        <f t="shared" si="102"/>
        <v>4</v>
      </c>
      <c r="O2204">
        <f t="shared" si="103"/>
        <v>2021</v>
      </c>
      <c r="P2204">
        <f t="shared" si="104"/>
        <v>19</v>
      </c>
    </row>
    <row r="2205" spans="1:16" x14ac:dyDescent="0.25">
      <c r="A2205" s="2">
        <v>2204</v>
      </c>
      <c r="B2205" s="2">
        <v>259</v>
      </c>
      <c r="C2205" s="3">
        <v>44305</v>
      </c>
      <c r="D2205" s="4" t="s">
        <v>2646</v>
      </c>
      <c r="E2205" s="4" t="s">
        <v>2647</v>
      </c>
      <c r="F2205" s="4" t="s">
        <v>75</v>
      </c>
      <c r="G2205" s="4" t="s">
        <v>76</v>
      </c>
      <c r="H2205" s="4" t="s">
        <v>70</v>
      </c>
      <c r="I2205" s="4" t="s">
        <v>409</v>
      </c>
      <c r="J2205" s="4" t="s">
        <v>410</v>
      </c>
      <c r="K2205" s="2">
        <v>4</v>
      </c>
      <c r="L2205" s="2">
        <v>450</v>
      </c>
      <c r="M2205" s="2">
        <v>1800</v>
      </c>
      <c r="N2205">
        <f t="shared" si="102"/>
        <v>4</v>
      </c>
      <c r="O2205">
        <f t="shared" si="103"/>
        <v>2021</v>
      </c>
      <c r="P2205">
        <f t="shared" si="104"/>
        <v>19</v>
      </c>
    </row>
    <row r="2206" spans="1:16" x14ac:dyDescent="0.25">
      <c r="A2206" s="2">
        <v>2205</v>
      </c>
      <c r="B2206" s="2">
        <v>1171</v>
      </c>
      <c r="C2206" s="3">
        <v>44305</v>
      </c>
      <c r="D2206" s="4" t="s">
        <v>1942</v>
      </c>
      <c r="E2206" s="4" t="s">
        <v>1943</v>
      </c>
      <c r="F2206" s="4" t="s">
        <v>1005</v>
      </c>
      <c r="G2206" s="4" t="s">
        <v>378</v>
      </c>
      <c r="H2206" s="4" t="s">
        <v>31</v>
      </c>
      <c r="I2206" s="4" t="s">
        <v>435</v>
      </c>
      <c r="J2206" s="4" t="s">
        <v>436</v>
      </c>
      <c r="K2206" s="2">
        <v>4</v>
      </c>
      <c r="L2206" s="2">
        <v>29.99</v>
      </c>
      <c r="M2206" s="2">
        <v>119.96</v>
      </c>
      <c r="N2206">
        <f t="shared" si="102"/>
        <v>4</v>
      </c>
      <c r="O2206">
        <f t="shared" si="103"/>
        <v>2021</v>
      </c>
      <c r="P2206">
        <f t="shared" si="104"/>
        <v>19</v>
      </c>
    </row>
    <row r="2207" spans="1:16" ht="30" x14ac:dyDescent="0.25">
      <c r="A2207" s="2">
        <v>2206</v>
      </c>
      <c r="B2207" s="2">
        <v>452</v>
      </c>
      <c r="C2207" s="3">
        <v>44305</v>
      </c>
      <c r="D2207" s="4" t="s">
        <v>3232</v>
      </c>
      <c r="E2207" s="4" t="s">
        <v>3233</v>
      </c>
      <c r="F2207" s="4" t="s">
        <v>1700</v>
      </c>
      <c r="G2207" s="4" t="s">
        <v>105</v>
      </c>
      <c r="H2207" s="4" t="s">
        <v>17</v>
      </c>
      <c r="I2207" s="4" t="s">
        <v>353</v>
      </c>
      <c r="J2207" s="4" t="s">
        <v>354</v>
      </c>
      <c r="K2207" s="2">
        <v>2</v>
      </c>
      <c r="L2207" s="2">
        <v>19.5</v>
      </c>
      <c r="M2207" s="2">
        <v>39</v>
      </c>
      <c r="N2207">
        <f t="shared" si="102"/>
        <v>4</v>
      </c>
      <c r="O2207">
        <f t="shared" si="103"/>
        <v>2021</v>
      </c>
      <c r="P2207">
        <f t="shared" si="104"/>
        <v>19</v>
      </c>
    </row>
    <row r="2208" spans="1:16" x14ac:dyDescent="0.25">
      <c r="A2208" s="2">
        <v>2207</v>
      </c>
      <c r="B2208" s="2">
        <v>471</v>
      </c>
      <c r="C2208" s="3">
        <v>44305</v>
      </c>
      <c r="D2208" s="4" t="s">
        <v>1608</v>
      </c>
      <c r="E2208" s="4" t="s">
        <v>1609</v>
      </c>
      <c r="F2208" s="4" t="s">
        <v>1610</v>
      </c>
      <c r="G2208" s="4" t="s">
        <v>392</v>
      </c>
      <c r="H2208" s="4" t="s">
        <v>31</v>
      </c>
      <c r="I2208" s="4" t="s">
        <v>750</v>
      </c>
      <c r="J2208" s="4" t="s">
        <v>751</v>
      </c>
      <c r="K2208" s="2">
        <v>5</v>
      </c>
      <c r="L2208" s="2">
        <v>32.950000000000003</v>
      </c>
      <c r="M2208" s="2">
        <v>164.75</v>
      </c>
      <c r="N2208">
        <f t="shared" si="102"/>
        <v>4</v>
      </c>
      <c r="O2208">
        <f t="shared" si="103"/>
        <v>2021</v>
      </c>
      <c r="P2208">
        <f t="shared" si="104"/>
        <v>19</v>
      </c>
    </row>
    <row r="2209" spans="1:16" x14ac:dyDescent="0.25">
      <c r="A2209" s="2">
        <v>2208</v>
      </c>
      <c r="B2209" s="2">
        <v>1258</v>
      </c>
      <c r="C2209" s="3">
        <v>44305</v>
      </c>
      <c r="D2209" s="4" t="s">
        <v>908</v>
      </c>
      <c r="E2209" s="4" t="s">
        <v>909</v>
      </c>
      <c r="F2209" s="4" t="s">
        <v>269</v>
      </c>
      <c r="G2209" s="4" t="s">
        <v>62</v>
      </c>
      <c r="H2209" s="4" t="s">
        <v>88</v>
      </c>
      <c r="I2209" s="4" t="s">
        <v>459</v>
      </c>
      <c r="J2209" s="4" t="s">
        <v>460</v>
      </c>
      <c r="K2209" s="2">
        <v>3</v>
      </c>
      <c r="L2209" s="2">
        <v>9.99</v>
      </c>
      <c r="M2209" s="2">
        <v>29.97</v>
      </c>
      <c r="N2209">
        <f t="shared" si="102"/>
        <v>4</v>
      </c>
      <c r="O2209">
        <f t="shared" si="103"/>
        <v>2021</v>
      </c>
      <c r="P2209">
        <f t="shared" si="104"/>
        <v>19</v>
      </c>
    </row>
    <row r="2210" spans="1:16" x14ac:dyDescent="0.25">
      <c r="A2210" s="2">
        <v>2209</v>
      </c>
      <c r="B2210" s="2">
        <v>1682</v>
      </c>
      <c r="C2210" s="3">
        <v>44305</v>
      </c>
      <c r="D2210" s="4" t="s">
        <v>1556</v>
      </c>
      <c r="E2210" s="4" t="s">
        <v>1557</v>
      </c>
      <c r="F2210" s="4" t="s">
        <v>1318</v>
      </c>
      <c r="G2210" s="4" t="s">
        <v>599</v>
      </c>
      <c r="H2210" s="4" t="s">
        <v>31</v>
      </c>
      <c r="I2210" s="4" t="s">
        <v>260</v>
      </c>
      <c r="J2210" s="4" t="s">
        <v>261</v>
      </c>
      <c r="K2210" s="2">
        <v>5</v>
      </c>
      <c r="L2210" s="2">
        <v>28.99</v>
      </c>
      <c r="M2210" s="2">
        <v>144.94999999999999</v>
      </c>
      <c r="N2210">
        <f t="shared" si="102"/>
        <v>4</v>
      </c>
      <c r="O2210">
        <f t="shared" si="103"/>
        <v>2021</v>
      </c>
      <c r="P2210">
        <f t="shared" si="104"/>
        <v>19</v>
      </c>
    </row>
    <row r="2211" spans="1:16" x14ac:dyDescent="0.25">
      <c r="A2211" s="2">
        <v>2210</v>
      </c>
      <c r="B2211" s="2">
        <v>990</v>
      </c>
      <c r="C2211" s="3">
        <v>44306</v>
      </c>
      <c r="D2211" s="4" t="s">
        <v>3234</v>
      </c>
      <c r="E2211" s="4" t="s">
        <v>3235</v>
      </c>
      <c r="F2211" s="4" t="s">
        <v>486</v>
      </c>
      <c r="G2211" s="4" t="s">
        <v>62</v>
      </c>
      <c r="H2211" s="4" t="s">
        <v>31</v>
      </c>
      <c r="I2211" s="4" t="s">
        <v>439</v>
      </c>
      <c r="J2211" s="4" t="s">
        <v>440</v>
      </c>
      <c r="K2211" s="2">
        <v>3</v>
      </c>
      <c r="L2211" s="2">
        <v>29.99</v>
      </c>
      <c r="M2211" s="2">
        <v>89.97</v>
      </c>
      <c r="N2211">
        <f t="shared" si="102"/>
        <v>4</v>
      </c>
      <c r="O2211">
        <f t="shared" si="103"/>
        <v>2021</v>
      </c>
      <c r="P2211">
        <f t="shared" si="104"/>
        <v>20</v>
      </c>
    </row>
    <row r="2212" spans="1:16" x14ac:dyDescent="0.25">
      <c r="A2212" s="2">
        <v>2211</v>
      </c>
      <c r="B2212" s="2">
        <v>79</v>
      </c>
      <c r="C2212" s="3">
        <v>44306</v>
      </c>
      <c r="D2212" s="4" t="s">
        <v>3236</v>
      </c>
      <c r="E2212" s="4" t="s">
        <v>3237</v>
      </c>
      <c r="F2212" s="4" t="s">
        <v>3043</v>
      </c>
      <c r="G2212" s="4" t="s">
        <v>62</v>
      </c>
      <c r="H2212" s="4" t="s">
        <v>24</v>
      </c>
      <c r="I2212" s="4" t="s">
        <v>450</v>
      </c>
      <c r="J2212" s="4" t="s">
        <v>451</v>
      </c>
      <c r="K2212" s="2">
        <v>4</v>
      </c>
      <c r="L2212" s="2">
        <v>549</v>
      </c>
      <c r="M2212" s="2">
        <v>2196</v>
      </c>
      <c r="N2212">
        <f t="shared" si="102"/>
        <v>4</v>
      </c>
      <c r="O2212">
        <f t="shared" si="103"/>
        <v>2021</v>
      </c>
      <c r="P2212">
        <f t="shared" si="104"/>
        <v>20</v>
      </c>
    </row>
    <row r="2213" spans="1:16" x14ac:dyDescent="0.25">
      <c r="A2213" s="2">
        <v>2212</v>
      </c>
      <c r="B2213" s="2">
        <v>610</v>
      </c>
      <c r="C2213" s="3">
        <v>44306</v>
      </c>
      <c r="D2213" s="4" t="s">
        <v>3238</v>
      </c>
      <c r="E2213" s="4" t="s">
        <v>3239</v>
      </c>
      <c r="F2213" s="4" t="s">
        <v>75</v>
      </c>
      <c r="G2213" s="4" t="s">
        <v>76</v>
      </c>
      <c r="H2213" s="4" t="s">
        <v>38</v>
      </c>
      <c r="I2213" s="4" t="s">
        <v>371</v>
      </c>
      <c r="J2213" s="4" t="s">
        <v>372</v>
      </c>
      <c r="K2213" s="2">
        <v>4</v>
      </c>
      <c r="L2213" s="2">
        <v>129.94999999999999</v>
      </c>
      <c r="M2213" s="2">
        <v>519.79999999999995</v>
      </c>
      <c r="N2213">
        <f t="shared" si="102"/>
        <v>4</v>
      </c>
      <c r="O2213">
        <f t="shared" si="103"/>
        <v>2021</v>
      </c>
      <c r="P2213">
        <f t="shared" si="104"/>
        <v>20</v>
      </c>
    </row>
    <row r="2214" spans="1:16" x14ac:dyDescent="0.25">
      <c r="A2214" s="2">
        <v>2213</v>
      </c>
      <c r="B2214" s="2">
        <v>1947</v>
      </c>
      <c r="C2214" s="3">
        <v>44306</v>
      </c>
      <c r="D2214" s="4" t="s">
        <v>3240</v>
      </c>
      <c r="E2214" s="4" t="s">
        <v>3241</v>
      </c>
      <c r="F2214" s="4" t="s">
        <v>110</v>
      </c>
      <c r="G2214" s="4" t="s">
        <v>111</v>
      </c>
      <c r="H2214" s="4" t="s">
        <v>17</v>
      </c>
      <c r="I2214" s="4" t="s">
        <v>175</v>
      </c>
      <c r="J2214" s="4" t="s">
        <v>176</v>
      </c>
      <c r="K2214" s="2">
        <v>4</v>
      </c>
      <c r="L2214" s="2">
        <v>12.99</v>
      </c>
      <c r="M2214" s="2">
        <v>51.96</v>
      </c>
      <c r="N2214">
        <f t="shared" si="102"/>
        <v>4</v>
      </c>
      <c r="O2214">
        <f t="shared" si="103"/>
        <v>2021</v>
      </c>
      <c r="P2214">
        <f t="shared" si="104"/>
        <v>20</v>
      </c>
    </row>
    <row r="2215" spans="1:16" x14ac:dyDescent="0.25">
      <c r="A2215" s="2">
        <v>2214</v>
      </c>
      <c r="B2215" s="2">
        <v>974</v>
      </c>
      <c r="C2215" s="3">
        <v>44307</v>
      </c>
      <c r="D2215" s="4" t="s">
        <v>2158</v>
      </c>
      <c r="E2215" s="4" t="s">
        <v>2159</v>
      </c>
      <c r="F2215" s="4" t="s">
        <v>352</v>
      </c>
      <c r="G2215" s="4" t="s">
        <v>75</v>
      </c>
      <c r="H2215" s="4" t="s">
        <v>88</v>
      </c>
      <c r="I2215" s="4" t="s">
        <v>348</v>
      </c>
      <c r="J2215" s="4" t="s">
        <v>349</v>
      </c>
      <c r="K2215" s="2">
        <v>5</v>
      </c>
      <c r="L2215" s="2">
        <v>10.99</v>
      </c>
      <c r="M2215" s="2">
        <v>54.95</v>
      </c>
      <c r="N2215">
        <f t="shared" si="102"/>
        <v>4</v>
      </c>
      <c r="O2215">
        <f t="shared" si="103"/>
        <v>2021</v>
      </c>
      <c r="P2215">
        <f t="shared" si="104"/>
        <v>21</v>
      </c>
    </row>
    <row r="2216" spans="1:16" x14ac:dyDescent="0.25">
      <c r="A2216" s="2">
        <v>2215</v>
      </c>
      <c r="B2216" s="2">
        <v>859</v>
      </c>
      <c r="C2216" s="3">
        <v>44307</v>
      </c>
      <c r="D2216" s="4" t="s">
        <v>3242</v>
      </c>
      <c r="E2216" s="4" t="s">
        <v>3243</v>
      </c>
      <c r="F2216" s="4" t="s">
        <v>3187</v>
      </c>
      <c r="G2216" s="4" t="s">
        <v>333</v>
      </c>
      <c r="H2216" s="4" t="s">
        <v>38</v>
      </c>
      <c r="I2216" s="4" t="s">
        <v>39</v>
      </c>
      <c r="J2216" s="4" t="s">
        <v>40</v>
      </c>
      <c r="K2216" s="2">
        <v>2</v>
      </c>
      <c r="L2216" s="2">
        <v>69</v>
      </c>
      <c r="M2216" s="2">
        <v>138</v>
      </c>
      <c r="N2216">
        <f t="shared" si="102"/>
        <v>4</v>
      </c>
      <c r="O2216">
        <f t="shared" si="103"/>
        <v>2021</v>
      </c>
      <c r="P2216">
        <f t="shared" si="104"/>
        <v>21</v>
      </c>
    </row>
    <row r="2217" spans="1:16" x14ac:dyDescent="0.25">
      <c r="A2217" s="2">
        <v>2216</v>
      </c>
      <c r="B2217" s="2">
        <v>1550</v>
      </c>
      <c r="C2217" s="3">
        <v>44308</v>
      </c>
      <c r="D2217" s="4" t="s">
        <v>3244</v>
      </c>
      <c r="E2217" s="4" t="s">
        <v>3245</v>
      </c>
      <c r="F2217" s="4" t="s">
        <v>472</v>
      </c>
      <c r="G2217" s="4" t="s">
        <v>44</v>
      </c>
      <c r="H2217" s="4" t="s">
        <v>56</v>
      </c>
      <c r="I2217" s="4" t="s">
        <v>490</v>
      </c>
      <c r="J2217" s="4" t="s">
        <v>491</v>
      </c>
      <c r="K2217" s="2">
        <v>5</v>
      </c>
      <c r="L2217" s="2">
        <v>245</v>
      </c>
      <c r="M2217" s="2">
        <v>1225</v>
      </c>
      <c r="N2217">
        <f t="shared" si="102"/>
        <v>4</v>
      </c>
      <c r="O2217">
        <f t="shared" si="103"/>
        <v>2021</v>
      </c>
      <c r="P2217">
        <f t="shared" si="104"/>
        <v>22</v>
      </c>
    </row>
    <row r="2218" spans="1:16" x14ac:dyDescent="0.25">
      <c r="A2218" s="2">
        <v>2217</v>
      </c>
      <c r="B2218" s="2">
        <v>1587</v>
      </c>
      <c r="C2218" s="3">
        <v>44308</v>
      </c>
      <c r="D2218" s="4" t="s">
        <v>3170</v>
      </c>
      <c r="E2218" s="4" t="s">
        <v>3171</v>
      </c>
      <c r="F2218" s="4" t="s">
        <v>3172</v>
      </c>
      <c r="G2218" s="4" t="s">
        <v>161</v>
      </c>
      <c r="H2218" s="4" t="s">
        <v>70</v>
      </c>
      <c r="I2218" s="4" t="s">
        <v>129</v>
      </c>
      <c r="J2218" s="4" t="s">
        <v>130</v>
      </c>
      <c r="K2218" s="2">
        <v>3</v>
      </c>
      <c r="L2218" s="2">
        <v>395</v>
      </c>
      <c r="M2218" s="2">
        <v>1185</v>
      </c>
      <c r="N2218">
        <f t="shared" si="102"/>
        <v>4</v>
      </c>
      <c r="O2218">
        <f t="shared" si="103"/>
        <v>2021</v>
      </c>
      <c r="P2218">
        <f t="shared" si="104"/>
        <v>22</v>
      </c>
    </row>
    <row r="2219" spans="1:16" x14ac:dyDescent="0.25">
      <c r="A2219" s="2">
        <v>2218</v>
      </c>
      <c r="B2219" s="2">
        <v>883</v>
      </c>
      <c r="C2219" s="3">
        <v>44308</v>
      </c>
      <c r="D2219" s="4" t="s">
        <v>3246</v>
      </c>
      <c r="E2219" s="4" t="s">
        <v>3247</v>
      </c>
      <c r="F2219" s="4" t="s">
        <v>1002</v>
      </c>
      <c r="G2219" s="4" t="s">
        <v>105</v>
      </c>
      <c r="H2219" s="4" t="s">
        <v>88</v>
      </c>
      <c r="I2219" s="4" t="s">
        <v>312</v>
      </c>
      <c r="J2219" s="4" t="s">
        <v>313</v>
      </c>
      <c r="K2219" s="2">
        <v>2</v>
      </c>
      <c r="L2219" s="2">
        <v>7.99</v>
      </c>
      <c r="M2219" s="2">
        <v>15.98</v>
      </c>
      <c r="N2219">
        <f t="shared" si="102"/>
        <v>4</v>
      </c>
      <c r="O2219">
        <f t="shared" si="103"/>
        <v>2021</v>
      </c>
      <c r="P2219">
        <f t="shared" si="104"/>
        <v>22</v>
      </c>
    </row>
    <row r="2220" spans="1:16" x14ac:dyDescent="0.25">
      <c r="A2220" s="2">
        <v>2219</v>
      </c>
      <c r="B2220" s="2">
        <v>679</v>
      </c>
      <c r="C2220" s="3">
        <v>44308</v>
      </c>
      <c r="D2220" s="4" t="s">
        <v>1940</v>
      </c>
      <c r="E2220" s="4" t="s">
        <v>1941</v>
      </c>
      <c r="F2220" s="4" t="s">
        <v>183</v>
      </c>
      <c r="G2220" s="4" t="s">
        <v>184</v>
      </c>
      <c r="H2220" s="4" t="s">
        <v>70</v>
      </c>
      <c r="I2220" s="4" t="s">
        <v>129</v>
      </c>
      <c r="J2220" s="4" t="s">
        <v>130</v>
      </c>
      <c r="K2220" s="2">
        <v>4</v>
      </c>
      <c r="L2220" s="2">
        <v>395</v>
      </c>
      <c r="M2220" s="2">
        <v>1580</v>
      </c>
      <c r="N2220">
        <f t="shared" si="102"/>
        <v>4</v>
      </c>
      <c r="O2220">
        <f t="shared" si="103"/>
        <v>2021</v>
      </c>
      <c r="P2220">
        <f t="shared" si="104"/>
        <v>22</v>
      </c>
    </row>
    <row r="2221" spans="1:16" x14ac:dyDescent="0.25">
      <c r="A2221" s="2">
        <v>2220</v>
      </c>
      <c r="B2221" s="2">
        <v>1823</v>
      </c>
      <c r="C2221" s="3">
        <v>44308</v>
      </c>
      <c r="D2221" s="4" t="s">
        <v>3248</v>
      </c>
      <c r="E2221" s="4" t="s">
        <v>3249</v>
      </c>
      <c r="F2221" s="4" t="s">
        <v>696</v>
      </c>
      <c r="G2221" s="4" t="s">
        <v>62</v>
      </c>
      <c r="H2221" s="4" t="s">
        <v>17</v>
      </c>
      <c r="I2221" s="4" t="s">
        <v>18</v>
      </c>
      <c r="J2221" s="4" t="s">
        <v>19</v>
      </c>
      <c r="K2221" s="2">
        <v>6</v>
      </c>
      <c r="L2221" s="2">
        <v>23.99</v>
      </c>
      <c r="M2221" s="2">
        <v>143.94</v>
      </c>
      <c r="N2221">
        <f t="shared" si="102"/>
        <v>4</v>
      </c>
      <c r="O2221">
        <f t="shared" si="103"/>
        <v>2021</v>
      </c>
      <c r="P2221">
        <f t="shared" si="104"/>
        <v>22</v>
      </c>
    </row>
    <row r="2222" spans="1:16" x14ac:dyDescent="0.25">
      <c r="A2222" s="2">
        <v>2221</v>
      </c>
      <c r="B2222" s="2">
        <v>866</v>
      </c>
      <c r="C2222" s="3">
        <v>44308</v>
      </c>
      <c r="D2222" s="4" t="s">
        <v>769</v>
      </c>
      <c r="E2222" s="4" t="s">
        <v>770</v>
      </c>
      <c r="F2222" s="4" t="s">
        <v>559</v>
      </c>
      <c r="G2222" s="4" t="s">
        <v>117</v>
      </c>
      <c r="H2222" s="4" t="s">
        <v>31</v>
      </c>
      <c r="I2222" s="4" t="s">
        <v>439</v>
      </c>
      <c r="J2222" s="4" t="s">
        <v>440</v>
      </c>
      <c r="K2222" s="2">
        <v>3</v>
      </c>
      <c r="L2222" s="2">
        <v>29.99</v>
      </c>
      <c r="M2222" s="2">
        <v>89.97</v>
      </c>
      <c r="N2222">
        <f t="shared" si="102"/>
        <v>4</v>
      </c>
      <c r="O2222">
        <f t="shared" si="103"/>
        <v>2021</v>
      </c>
      <c r="P2222">
        <f t="shared" si="104"/>
        <v>22</v>
      </c>
    </row>
    <row r="2223" spans="1:16" x14ac:dyDescent="0.25">
      <c r="A2223" s="2">
        <v>2222</v>
      </c>
      <c r="B2223" s="2">
        <v>511</v>
      </c>
      <c r="C2223" s="3">
        <v>44308</v>
      </c>
      <c r="D2223" s="4" t="s">
        <v>3250</v>
      </c>
      <c r="E2223" s="4" t="s">
        <v>3251</v>
      </c>
      <c r="F2223" s="4" t="s">
        <v>408</v>
      </c>
      <c r="G2223" s="4" t="s">
        <v>62</v>
      </c>
      <c r="H2223" s="4" t="s">
        <v>88</v>
      </c>
      <c r="I2223" s="4" t="s">
        <v>89</v>
      </c>
      <c r="J2223" s="4" t="s">
        <v>90</v>
      </c>
      <c r="K2223" s="2">
        <v>2</v>
      </c>
      <c r="L2223" s="2">
        <v>12</v>
      </c>
      <c r="M2223" s="2">
        <v>24</v>
      </c>
      <c r="N2223">
        <f t="shared" si="102"/>
        <v>4</v>
      </c>
      <c r="O2223">
        <f t="shared" si="103"/>
        <v>2021</v>
      </c>
      <c r="P2223">
        <f t="shared" si="104"/>
        <v>22</v>
      </c>
    </row>
    <row r="2224" spans="1:16" x14ac:dyDescent="0.25">
      <c r="A2224" s="2">
        <v>2223</v>
      </c>
      <c r="B2224" s="2">
        <v>1578</v>
      </c>
      <c r="C2224" s="3">
        <v>44309</v>
      </c>
      <c r="D2224" s="4" t="s">
        <v>826</v>
      </c>
      <c r="E2224" s="4" t="s">
        <v>827</v>
      </c>
      <c r="F2224" s="4" t="s">
        <v>449</v>
      </c>
      <c r="G2224" s="4" t="s">
        <v>198</v>
      </c>
      <c r="H2224" s="4" t="s">
        <v>38</v>
      </c>
      <c r="I2224" s="4" t="s">
        <v>265</v>
      </c>
      <c r="J2224" s="4" t="s">
        <v>266</v>
      </c>
      <c r="K2224" s="2">
        <v>1</v>
      </c>
      <c r="L2224" s="2">
        <v>167</v>
      </c>
      <c r="M2224" s="2">
        <v>167</v>
      </c>
      <c r="N2224">
        <f t="shared" si="102"/>
        <v>4</v>
      </c>
      <c r="O2224">
        <f t="shared" si="103"/>
        <v>2021</v>
      </c>
      <c r="P2224">
        <f t="shared" si="104"/>
        <v>23</v>
      </c>
    </row>
    <row r="2225" spans="1:16" x14ac:dyDescent="0.25">
      <c r="A2225" s="2">
        <v>2224</v>
      </c>
      <c r="B2225" s="2">
        <v>2089</v>
      </c>
      <c r="C2225" s="3">
        <v>44309</v>
      </c>
      <c r="D2225" s="4" t="s">
        <v>3252</v>
      </c>
      <c r="E2225" s="4" t="s">
        <v>3253</v>
      </c>
      <c r="F2225" s="4" t="s">
        <v>1754</v>
      </c>
      <c r="G2225" s="4" t="s">
        <v>329</v>
      </c>
      <c r="H2225" s="4" t="s">
        <v>56</v>
      </c>
      <c r="I2225" s="4" t="s">
        <v>95</v>
      </c>
      <c r="J2225" s="4" t="s">
        <v>96</v>
      </c>
      <c r="K2225" s="2">
        <v>4</v>
      </c>
      <c r="L2225" s="2">
        <v>214</v>
      </c>
      <c r="M2225" s="2">
        <v>856</v>
      </c>
      <c r="N2225">
        <f t="shared" si="102"/>
        <v>4</v>
      </c>
      <c r="O2225">
        <f t="shared" si="103"/>
        <v>2021</v>
      </c>
      <c r="P2225">
        <f t="shared" si="104"/>
        <v>23</v>
      </c>
    </row>
    <row r="2226" spans="1:16" x14ac:dyDescent="0.25">
      <c r="A2226" s="2">
        <v>2225</v>
      </c>
      <c r="B2226" s="2">
        <v>1533</v>
      </c>
      <c r="C2226" s="3">
        <v>44309</v>
      </c>
      <c r="D2226" s="4" t="s">
        <v>519</v>
      </c>
      <c r="E2226" s="4" t="s">
        <v>520</v>
      </c>
      <c r="F2226" s="4" t="s">
        <v>69</v>
      </c>
      <c r="G2226" s="4" t="s">
        <v>62</v>
      </c>
      <c r="H2226" s="4" t="s">
        <v>17</v>
      </c>
      <c r="I2226" s="4" t="s">
        <v>334</v>
      </c>
      <c r="J2226" s="4" t="s">
        <v>335</v>
      </c>
      <c r="K2226" s="2">
        <v>3</v>
      </c>
      <c r="L2226" s="2">
        <v>24.99</v>
      </c>
      <c r="M2226" s="2">
        <v>74.97</v>
      </c>
      <c r="N2226">
        <f t="shared" si="102"/>
        <v>4</v>
      </c>
      <c r="O2226">
        <f t="shared" si="103"/>
        <v>2021</v>
      </c>
      <c r="P2226">
        <f t="shared" si="104"/>
        <v>23</v>
      </c>
    </row>
    <row r="2227" spans="1:16" x14ac:dyDescent="0.25">
      <c r="A2227" s="2">
        <v>2226</v>
      </c>
      <c r="B2227" s="2">
        <v>412</v>
      </c>
      <c r="C2227" s="3">
        <v>44309</v>
      </c>
      <c r="D2227" s="4" t="s">
        <v>3254</v>
      </c>
      <c r="E2227" s="4" t="s">
        <v>3255</v>
      </c>
      <c r="F2227" s="4" t="s">
        <v>513</v>
      </c>
      <c r="G2227" s="4" t="s">
        <v>514</v>
      </c>
      <c r="H2227" s="4" t="s">
        <v>38</v>
      </c>
      <c r="I2227" s="4" t="s">
        <v>463</v>
      </c>
      <c r="J2227" s="4" t="s">
        <v>464</v>
      </c>
      <c r="K2227" s="2">
        <v>4</v>
      </c>
      <c r="L2227" s="2">
        <v>119</v>
      </c>
      <c r="M2227" s="2">
        <v>476</v>
      </c>
      <c r="N2227">
        <f t="shared" si="102"/>
        <v>4</v>
      </c>
      <c r="O2227">
        <f t="shared" si="103"/>
        <v>2021</v>
      </c>
      <c r="P2227">
        <f t="shared" si="104"/>
        <v>23</v>
      </c>
    </row>
    <row r="2228" spans="1:16" x14ac:dyDescent="0.25">
      <c r="A2228" s="2">
        <v>2227</v>
      </c>
      <c r="B2228" s="2">
        <v>297</v>
      </c>
      <c r="C2228" s="3">
        <v>44309</v>
      </c>
      <c r="D2228" s="4" t="s">
        <v>3076</v>
      </c>
      <c r="E2228" s="4" t="s">
        <v>3077</v>
      </c>
      <c r="F2228" s="4" t="s">
        <v>1754</v>
      </c>
      <c r="G2228" s="4" t="s">
        <v>329</v>
      </c>
      <c r="H2228" s="4" t="s">
        <v>88</v>
      </c>
      <c r="I2228" s="4" t="s">
        <v>295</v>
      </c>
      <c r="J2228" s="4" t="s">
        <v>296</v>
      </c>
      <c r="K2228" s="2">
        <v>5</v>
      </c>
      <c r="L2228" s="2">
        <v>11.99</v>
      </c>
      <c r="M2228" s="2">
        <v>59.95</v>
      </c>
      <c r="N2228">
        <f t="shared" si="102"/>
        <v>4</v>
      </c>
      <c r="O2228">
        <f t="shared" si="103"/>
        <v>2021</v>
      </c>
      <c r="P2228">
        <f t="shared" si="104"/>
        <v>23</v>
      </c>
    </row>
    <row r="2229" spans="1:16" x14ac:dyDescent="0.25">
      <c r="A2229" s="2">
        <v>2228</v>
      </c>
      <c r="B2229" s="2">
        <v>1057</v>
      </c>
      <c r="C2229" s="3">
        <v>44309</v>
      </c>
      <c r="D2229" s="4" t="s">
        <v>3256</v>
      </c>
      <c r="E2229" s="4" t="s">
        <v>3257</v>
      </c>
      <c r="F2229" s="4" t="s">
        <v>739</v>
      </c>
      <c r="G2229" s="4" t="s">
        <v>23</v>
      </c>
      <c r="H2229" s="4" t="s">
        <v>17</v>
      </c>
      <c r="I2229" s="4" t="s">
        <v>445</v>
      </c>
      <c r="J2229" s="4" t="s">
        <v>446</v>
      </c>
      <c r="K2229" s="2">
        <v>3</v>
      </c>
      <c r="L2229" s="2">
        <v>24.95</v>
      </c>
      <c r="M2229" s="2">
        <v>74.849999999999994</v>
      </c>
      <c r="N2229">
        <f t="shared" si="102"/>
        <v>4</v>
      </c>
      <c r="O2229">
        <f t="shared" si="103"/>
        <v>2021</v>
      </c>
      <c r="P2229">
        <f t="shared" si="104"/>
        <v>23</v>
      </c>
    </row>
    <row r="2230" spans="1:16" x14ac:dyDescent="0.25">
      <c r="A2230" s="2">
        <v>2229</v>
      </c>
      <c r="B2230" s="2">
        <v>1328</v>
      </c>
      <c r="C2230" s="3">
        <v>44309</v>
      </c>
      <c r="D2230" s="4" t="s">
        <v>1367</v>
      </c>
      <c r="E2230" s="4" t="s">
        <v>1368</v>
      </c>
      <c r="F2230" s="4" t="s">
        <v>269</v>
      </c>
      <c r="G2230" s="4" t="s">
        <v>62</v>
      </c>
      <c r="H2230" s="4" t="s">
        <v>17</v>
      </c>
      <c r="I2230" s="4" t="s">
        <v>202</v>
      </c>
      <c r="J2230" s="4" t="s">
        <v>203</v>
      </c>
      <c r="K2230" s="2">
        <v>4</v>
      </c>
      <c r="L2230" s="2">
        <v>24.95</v>
      </c>
      <c r="M2230" s="2">
        <v>99.8</v>
      </c>
      <c r="N2230">
        <f t="shared" si="102"/>
        <v>4</v>
      </c>
      <c r="O2230">
        <f t="shared" si="103"/>
        <v>2021</v>
      </c>
      <c r="P2230">
        <f t="shared" si="104"/>
        <v>23</v>
      </c>
    </row>
    <row r="2231" spans="1:16" x14ac:dyDescent="0.25">
      <c r="A2231" s="2">
        <v>2230</v>
      </c>
      <c r="B2231" s="2">
        <v>1573</v>
      </c>
      <c r="C2231" s="3">
        <v>44310</v>
      </c>
      <c r="D2231" s="4" t="s">
        <v>1058</v>
      </c>
      <c r="E2231" s="4" t="s">
        <v>1059</v>
      </c>
      <c r="F2231" s="4" t="s">
        <v>69</v>
      </c>
      <c r="G2231" s="4" t="s">
        <v>62</v>
      </c>
      <c r="H2231" s="4" t="s">
        <v>31</v>
      </c>
      <c r="I2231" s="4" t="s">
        <v>162</v>
      </c>
      <c r="J2231" s="4" t="s">
        <v>163</v>
      </c>
      <c r="K2231" s="2">
        <v>4</v>
      </c>
      <c r="L2231" s="2">
        <v>42.99</v>
      </c>
      <c r="M2231" s="2">
        <v>171.96</v>
      </c>
      <c r="N2231">
        <f t="shared" si="102"/>
        <v>4</v>
      </c>
      <c r="O2231">
        <f t="shared" si="103"/>
        <v>2021</v>
      </c>
      <c r="P2231">
        <f t="shared" si="104"/>
        <v>24</v>
      </c>
    </row>
    <row r="2232" spans="1:16" x14ac:dyDescent="0.25">
      <c r="A2232" s="2">
        <v>2231</v>
      </c>
      <c r="B2232" s="2">
        <v>871</v>
      </c>
      <c r="C2232" s="3">
        <v>44310</v>
      </c>
      <c r="D2232" s="4" t="s">
        <v>1735</v>
      </c>
      <c r="E2232" s="4" t="s">
        <v>1736</v>
      </c>
      <c r="F2232" s="4" t="s">
        <v>482</v>
      </c>
      <c r="G2232" s="4" t="s">
        <v>483</v>
      </c>
      <c r="H2232" s="4" t="s">
        <v>70</v>
      </c>
      <c r="I2232" s="4" t="s">
        <v>112</v>
      </c>
      <c r="J2232" s="4" t="s">
        <v>113</v>
      </c>
      <c r="K2232" s="2">
        <v>5</v>
      </c>
      <c r="L2232" s="2">
        <v>399</v>
      </c>
      <c r="M2232" s="2">
        <v>1995</v>
      </c>
      <c r="N2232">
        <f t="shared" si="102"/>
        <v>4</v>
      </c>
      <c r="O2232">
        <f t="shared" si="103"/>
        <v>2021</v>
      </c>
      <c r="P2232">
        <f t="shared" si="104"/>
        <v>24</v>
      </c>
    </row>
    <row r="2233" spans="1:16" x14ac:dyDescent="0.25">
      <c r="A2233" s="2">
        <v>2232</v>
      </c>
      <c r="B2233" s="2">
        <v>206</v>
      </c>
      <c r="C2233" s="3">
        <v>44310</v>
      </c>
      <c r="D2233" s="4" t="s">
        <v>1358</v>
      </c>
      <c r="E2233" s="4" t="s">
        <v>1359</v>
      </c>
      <c r="F2233" s="4" t="s">
        <v>1234</v>
      </c>
      <c r="G2233" s="4" t="s">
        <v>1235</v>
      </c>
      <c r="H2233" s="4" t="s">
        <v>31</v>
      </c>
      <c r="I2233" s="4" t="s">
        <v>579</v>
      </c>
      <c r="J2233" s="4" t="s">
        <v>580</v>
      </c>
      <c r="K2233" s="2">
        <v>5</v>
      </c>
      <c r="L2233" s="2">
        <v>36.99</v>
      </c>
      <c r="M2233" s="2">
        <v>184.95</v>
      </c>
      <c r="N2233">
        <f t="shared" si="102"/>
        <v>4</v>
      </c>
      <c r="O2233">
        <f t="shared" si="103"/>
        <v>2021</v>
      </c>
      <c r="P2233">
        <f t="shared" si="104"/>
        <v>24</v>
      </c>
    </row>
    <row r="2234" spans="1:16" x14ac:dyDescent="0.25">
      <c r="A2234" s="2">
        <v>2233</v>
      </c>
      <c r="B2234" s="2">
        <v>1059</v>
      </c>
      <c r="C2234" s="3">
        <v>44310</v>
      </c>
      <c r="D2234" s="4" t="s">
        <v>1238</v>
      </c>
      <c r="E2234" s="4" t="s">
        <v>1239</v>
      </c>
      <c r="F2234" s="4" t="s">
        <v>61</v>
      </c>
      <c r="G2234" s="4" t="s">
        <v>62</v>
      </c>
      <c r="H2234" s="4" t="s">
        <v>31</v>
      </c>
      <c r="I2234" s="4" t="s">
        <v>141</v>
      </c>
      <c r="J2234" s="4" t="s">
        <v>142</v>
      </c>
      <c r="K2234" s="2">
        <v>2</v>
      </c>
      <c r="L2234" s="2">
        <v>49.95</v>
      </c>
      <c r="M2234" s="2">
        <v>99.9</v>
      </c>
      <c r="N2234">
        <f t="shared" si="102"/>
        <v>4</v>
      </c>
      <c r="O2234">
        <f t="shared" si="103"/>
        <v>2021</v>
      </c>
      <c r="P2234">
        <f t="shared" si="104"/>
        <v>24</v>
      </c>
    </row>
    <row r="2235" spans="1:16" x14ac:dyDescent="0.25">
      <c r="A2235" s="2">
        <v>2234</v>
      </c>
      <c r="B2235" s="2">
        <v>956</v>
      </c>
      <c r="C2235" s="3">
        <v>44310</v>
      </c>
      <c r="D2235" s="4" t="s">
        <v>3258</v>
      </c>
      <c r="E2235" s="4" t="s">
        <v>3259</v>
      </c>
      <c r="F2235" s="4" t="s">
        <v>1028</v>
      </c>
      <c r="G2235" s="4" t="s">
        <v>1029</v>
      </c>
      <c r="H2235" s="4" t="s">
        <v>31</v>
      </c>
      <c r="I2235" s="4" t="s">
        <v>473</v>
      </c>
      <c r="J2235" s="4" t="s">
        <v>474</v>
      </c>
      <c r="K2235" s="2">
        <v>4</v>
      </c>
      <c r="L2235" s="2">
        <v>34.99</v>
      </c>
      <c r="M2235" s="2">
        <v>139.96</v>
      </c>
      <c r="N2235">
        <f t="shared" si="102"/>
        <v>4</v>
      </c>
      <c r="O2235">
        <f t="shared" si="103"/>
        <v>2021</v>
      </c>
      <c r="P2235">
        <f t="shared" si="104"/>
        <v>24</v>
      </c>
    </row>
    <row r="2236" spans="1:16" x14ac:dyDescent="0.25">
      <c r="A2236" s="2">
        <v>2235</v>
      </c>
      <c r="B2236" s="2">
        <v>32</v>
      </c>
      <c r="C2236" s="3">
        <v>44310</v>
      </c>
      <c r="D2236" s="4" t="s">
        <v>3260</v>
      </c>
      <c r="E2236" s="4" t="s">
        <v>3261</v>
      </c>
      <c r="F2236" s="4" t="s">
        <v>408</v>
      </c>
      <c r="G2236" s="4" t="s">
        <v>62</v>
      </c>
      <c r="H2236" s="4" t="s">
        <v>31</v>
      </c>
      <c r="I2236" s="4" t="s">
        <v>750</v>
      </c>
      <c r="J2236" s="4" t="s">
        <v>751</v>
      </c>
      <c r="K2236" s="2">
        <v>4</v>
      </c>
      <c r="L2236" s="2">
        <v>32.950000000000003</v>
      </c>
      <c r="M2236" s="2">
        <v>131.80000000000001</v>
      </c>
      <c r="N2236">
        <f t="shared" si="102"/>
        <v>4</v>
      </c>
      <c r="O2236">
        <f t="shared" si="103"/>
        <v>2021</v>
      </c>
      <c r="P2236">
        <f t="shared" si="104"/>
        <v>24</v>
      </c>
    </row>
    <row r="2237" spans="1:16" x14ac:dyDescent="0.25">
      <c r="A2237" s="2">
        <v>2236</v>
      </c>
      <c r="B2237" s="2">
        <v>691</v>
      </c>
      <c r="C2237" s="3">
        <v>44310</v>
      </c>
      <c r="D2237" s="4" t="s">
        <v>3262</v>
      </c>
      <c r="E2237" s="4" t="s">
        <v>3263</v>
      </c>
      <c r="F2237" s="4" t="s">
        <v>258</v>
      </c>
      <c r="G2237" s="4" t="s">
        <v>259</v>
      </c>
      <c r="H2237" s="4" t="s">
        <v>17</v>
      </c>
      <c r="I2237" s="4" t="s">
        <v>202</v>
      </c>
      <c r="J2237" s="4" t="s">
        <v>203</v>
      </c>
      <c r="K2237" s="2">
        <v>2</v>
      </c>
      <c r="L2237" s="2">
        <v>24.95</v>
      </c>
      <c r="M2237" s="2">
        <v>49.9</v>
      </c>
      <c r="N2237">
        <f t="shared" si="102"/>
        <v>4</v>
      </c>
      <c r="O2237">
        <f t="shared" si="103"/>
        <v>2021</v>
      </c>
      <c r="P2237">
        <f t="shared" si="104"/>
        <v>24</v>
      </c>
    </row>
    <row r="2238" spans="1:16" x14ac:dyDescent="0.25">
      <c r="A2238" s="2">
        <v>2237</v>
      </c>
      <c r="B2238" s="2">
        <v>1191</v>
      </c>
      <c r="C2238" s="3">
        <v>44311</v>
      </c>
      <c r="D2238" s="4" t="s">
        <v>3264</v>
      </c>
      <c r="E2238" s="4" t="s">
        <v>3265</v>
      </c>
      <c r="F2238" s="4" t="s">
        <v>596</v>
      </c>
      <c r="G2238" s="4" t="s">
        <v>134</v>
      </c>
      <c r="H2238" s="4" t="s">
        <v>88</v>
      </c>
      <c r="I2238" s="4" t="s">
        <v>89</v>
      </c>
      <c r="J2238" s="4" t="s">
        <v>90</v>
      </c>
      <c r="K2238" s="2">
        <v>4</v>
      </c>
      <c r="L2238" s="2">
        <v>12</v>
      </c>
      <c r="M2238" s="2">
        <v>48</v>
      </c>
      <c r="N2238">
        <f t="shared" si="102"/>
        <v>4</v>
      </c>
      <c r="O2238">
        <f t="shared" si="103"/>
        <v>2021</v>
      </c>
      <c r="P2238">
        <f t="shared" si="104"/>
        <v>25</v>
      </c>
    </row>
    <row r="2239" spans="1:16" x14ac:dyDescent="0.25">
      <c r="A2239" s="2">
        <v>2238</v>
      </c>
      <c r="B2239" s="2">
        <v>329</v>
      </c>
      <c r="C2239" s="3">
        <v>44311</v>
      </c>
      <c r="D2239" s="4" t="s">
        <v>2144</v>
      </c>
      <c r="E2239" s="4" t="s">
        <v>2145</v>
      </c>
      <c r="F2239" s="4" t="s">
        <v>1178</v>
      </c>
      <c r="G2239" s="4" t="s">
        <v>339</v>
      </c>
      <c r="H2239" s="4" t="s">
        <v>88</v>
      </c>
      <c r="I2239" s="4" t="s">
        <v>89</v>
      </c>
      <c r="J2239" s="4" t="s">
        <v>90</v>
      </c>
      <c r="K2239" s="2">
        <v>3</v>
      </c>
      <c r="L2239" s="2">
        <v>12</v>
      </c>
      <c r="M2239" s="2">
        <v>36</v>
      </c>
      <c r="N2239">
        <f t="shared" si="102"/>
        <v>4</v>
      </c>
      <c r="O2239">
        <f t="shared" si="103"/>
        <v>2021</v>
      </c>
      <c r="P2239">
        <f t="shared" si="104"/>
        <v>25</v>
      </c>
    </row>
    <row r="2240" spans="1:16" x14ac:dyDescent="0.25">
      <c r="A2240" s="2">
        <v>2239</v>
      </c>
      <c r="B2240" s="2">
        <v>1226</v>
      </c>
      <c r="C2240" s="3">
        <v>44311</v>
      </c>
      <c r="D2240" s="4" t="s">
        <v>828</v>
      </c>
      <c r="E2240" s="4" t="s">
        <v>829</v>
      </c>
      <c r="F2240" s="4" t="s">
        <v>191</v>
      </c>
      <c r="G2240" s="4" t="s">
        <v>192</v>
      </c>
      <c r="H2240" s="4" t="s">
        <v>31</v>
      </c>
      <c r="I2240" s="4" t="s">
        <v>63</v>
      </c>
      <c r="J2240" s="4" t="s">
        <v>64</v>
      </c>
      <c r="K2240" s="2">
        <v>3</v>
      </c>
      <c r="L2240" s="2">
        <v>44.95</v>
      </c>
      <c r="M2240" s="2">
        <v>134.85</v>
      </c>
      <c r="N2240">
        <f t="shared" si="102"/>
        <v>4</v>
      </c>
      <c r="O2240">
        <f t="shared" si="103"/>
        <v>2021</v>
      </c>
      <c r="P2240">
        <f t="shared" si="104"/>
        <v>25</v>
      </c>
    </row>
    <row r="2241" spans="1:16" x14ac:dyDescent="0.25">
      <c r="A2241" s="2">
        <v>2240</v>
      </c>
      <c r="B2241" s="2">
        <v>1970</v>
      </c>
      <c r="C2241" s="3">
        <v>44311</v>
      </c>
      <c r="D2241" s="4" t="s">
        <v>3266</v>
      </c>
      <c r="E2241" s="4" t="s">
        <v>3267</v>
      </c>
      <c r="F2241" s="4" t="s">
        <v>862</v>
      </c>
      <c r="G2241" s="4" t="s">
        <v>329</v>
      </c>
      <c r="H2241" s="4" t="s">
        <v>17</v>
      </c>
      <c r="I2241" s="4" t="s">
        <v>18</v>
      </c>
      <c r="J2241" s="4" t="s">
        <v>19</v>
      </c>
      <c r="K2241" s="2">
        <v>5</v>
      </c>
      <c r="L2241" s="2">
        <v>23.99</v>
      </c>
      <c r="M2241" s="2">
        <v>119.95</v>
      </c>
      <c r="N2241">
        <f t="shared" si="102"/>
        <v>4</v>
      </c>
      <c r="O2241">
        <f t="shared" si="103"/>
        <v>2021</v>
      </c>
      <c r="P2241">
        <f t="shared" si="104"/>
        <v>25</v>
      </c>
    </row>
    <row r="2242" spans="1:16" x14ac:dyDescent="0.25">
      <c r="A2242" s="2">
        <v>2241</v>
      </c>
      <c r="B2242" s="2">
        <v>853</v>
      </c>
      <c r="C2242" s="3">
        <v>44312</v>
      </c>
      <c r="D2242" s="4" t="s">
        <v>3268</v>
      </c>
      <c r="E2242" s="4" t="s">
        <v>3269</v>
      </c>
      <c r="F2242" s="4" t="s">
        <v>1487</v>
      </c>
      <c r="G2242" s="4" t="s">
        <v>576</v>
      </c>
      <c r="H2242" s="4" t="s">
        <v>17</v>
      </c>
      <c r="I2242" s="4" t="s">
        <v>137</v>
      </c>
      <c r="J2242" s="4" t="s">
        <v>138</v>
      </c>
      <c r="K2242" s="2">
        <v>1</v>
      </c>
      <c r="L2242" s="2">
        <v>16.989999999999998</v>
      </c>
      <c r="M2242" s="2">
        <v>16.989999999999998</v>
      </c>
      <c r="N2242">
        <f t="shared" si="102"/>
        <v>4</v>
      </c>
      <c r="O2242">
        <f t="shared" si="103"/>
        <v>2021</v>
      </c>
      <c r="P2242">
        <f t="shared" si="104"/>
        <v>26</v>
      </c>
    </row>
    <row r="2243" spans="1:16" x14ac:dyDescent="0.25">
      <c r="A2243" s="2">
        <v>2242</v>
      </c>
      <c r="B2243" s="2">
        <v>198</v>
      </c>
      <c r="C2243" s="3">
        <v>44312</v>
      </c>
      <c r="D2243" s="4" t="s">
        <v>833</v>
      </c>
      <c r="E2243" s="4" t="s">
        <v>834</v>
      </c>
      <c r="F2243" s="4" t="s">
        <v>749</v>
      </c>
      <c r="G2243" s="4" t="s">
        <v>192</v>
      </c>
      <c r="H2243" s="4" t="s">
        <v>17</v>
      </c>
      <c r="I2243" s="4" t="s">
        <v>334</v>
      </c>
      <c r="J2243" s="4" t="s">
        <v>335</v>
      </c>
      <c r="K2243" s="2">
        <v>3</v>
      </c>
      <c r="L2243" s="2">
        <v>24.99</v>
      </c>
      <c r="M2243" s="2">
        <v>74.97</v>
      </c>
      <c r="N2243">
        <f t="shared" ref="N2243:N2306" si="105">MONTH(C2243)</f>
        <v>4</v>
      </c>
      <c r="O2243">
        <f t="shared" ref="O2243:O2306" si="106">YEAR(C2243)</f>
        <v>2021</v>
      </c>
      <c r="P2243">
        <f t="shared" ref="P2243:P2306" si="107">DAY(C2243)</f>
        <v>26</v>
      </c>
    </row>
    <row r="2244" spans="1:16" x14ac:dyDescent="0.25">
      <c r="A2244" s="2">
        <v>2243</v>
      </c>
      <c r="B2244" s="2">
        <v>1188</v>
      </c>
      <c r="C2244" s="3">
        <v>44312</v>
      </c>
      <c r="D2244" s="4" t="s">
        <v>3052</v>
      </c>
      <c r="E2244" s="4" t="s">
        <v>3053</v>
      </c>
      <c r="F2244" s="4" t="s">
        <v>1234</v>
      </c>
      <c r="G2244" s="4" t="s">
        <v>1235</v>
      </c>
      <c r="H2244" s="4" t="s">
        <v>56</v>
      </c>
      <c r="I2244" s="4" t="s">
        <v>170</v>
      </c>
      <c r="J2244" s="4" t="s">
        <v>171</v>
      </c>
      <c r="K2244" s="2">
        <v>4</v>
      </c>
      <c r="L2244" s="2">
        <v>225</v>
      </c>
      <c r="M2244" s="2">
        <v>900</v>
      </c>
      <c r="N2244">
        <f t="shared" si="105"/>
        <v>4</v>
      </c>
      <c r="O2244">
        <f t="shared" si="106"/>
        <v>2021</v>
      </c>
      <c r="P2244">
        <f t="shared" si="107"/>
        <v>26</v>
      </c>
    </row>
    <row r="2245" spans="1:16" x14ac:dyDescent="0.25">
      <c r="A2245" s="2">
        <v>2244</v>
      </c>
      <c r="B2245" s="2">
        <v>1485</v>
      </c>
      <c r="C2245" s="3">
        <v>44313</v>
      </c>
      <c r="D2245" s="4" t="s">
        <v>1684</v>
      </c>
      <c r="E2245" s="4" t="s">
        <v>1685</v>
      </c>
      <c r="F2245" s="4" t="s">
        <v>862</v>
      </c>
      <c r="G2245" s="4" t="s">
        <v>329</v>
      </c>
      <c r="H2245" s="4" t="s">
        <v>17</v>
      </c>
      <c r="I2245" s="4" t="s">
        <v>815</v>
      </c>
      <c r="J2245" s="4" t="s">
        <v>816</v>
      </c>
      <c r="K2245" s="2">
        <v>2</v>
      </c>
      <c r="L2245" s="2">
        <v>16.989999999999998</v>
      </c>
      <c r="M2245" s="2">
        <v>33.979999999999997</v>
      </c>
      <c r="N2245">
        <f t="shared" si="105"/>
        <v>4</v>
      </c>
      <c r="O2245">
        <f t="shared" si="106"/>
        <v>2021</v>
      </c>
      <c r="P2245">
        <f t="shared" si="107"/>
        <v>27</v>
      </c>
    </row>
    <row r="2246" spans="1:16" x14ac:dyDescent="0.25">
      <c r="A2246" s="2">
        <v>2245</v>
      </c>
      <c r="B2246" s="2">
        <v>1628</v>
      </c>
      <c r="C2246" s="3">
        <v>44313</v>
      </c>
      <c r="D2246" s="4" t="s">
        <v>606</v>
      </c>
      <c r="E2246" s="4" t="s">
        <v>607</v>
      </c>
      <c r="F2246" s="4" t="s">
        <v>197</v>
      </c>
      <c r="G2246" s="4" t="s">
        <v>198</v>
      </c>
      <c r="H2246" s="4" t="s">
        <v>88</v>
      </c>
      <c r="I2246" s="4" t="s">
        <v>529</v>
      </c>
      <c r="J2246" s="4" t="s">
        <v>530</v>
      </c>
      <c r="K2246" s="2">
        <v>4</v>
      </c>
      <c r="L2246" s="2">
        <v>8.99</v>
      </c>
      <c r="M2246" s="2">
        <v>35.96</v>
      </c>
      <c r="N2246">
        <f t="shared" si="105"/>
        <v>4</v>
      </c>
      <c r="O2246">
        <f t="shared" si="106"/>
        <v>2021</v>
      </c>
      <c r="P2246">
        <f t="shared" si="107"/>
        <v>27</v>
      </c>
    </row>
    <row r="2247" spans="1:16" x14ac:dyDescent="0.25">
      <c r="A2247" s="2">
        <v>2246</v>
      </c>
      <c r="B2247" s="2">
        <v>1016</v>
      </c>
      <c r="C2247" s="3">
        <v>44313</v>
      </c>
      <c r="D2247" s="4" t="s">
        <v>1717</v>
      </c>
      <c r="E2247" s="4" t="s">
        <v>1718</v>
      </c>
      <c r="F2247" s="4" t="s">
        <v>1719</v>
      </c>
      <c r="G2247" s="4" t="s">
        <v>30</v>
      </c>
      <c r="H2247" s="4" t="s">
        <v>70</v>
      </c>
      <c r="I2247" s="4" t="s">
        <v>71</v>
      </c>
      <c r="J2247" s="4" t="s">
        <v>72</v>
      </c>
      <c r="K2247" s="2">
        <v>5</v>
      </c>
      <c r="L2247" s="2">
        <v>250</v>
      </c>
      <c r="M2247" s="2">
        <v>1250</v>
      </c>
      <c r="N2247">
        <f t="shared" si="105"/>
        <v>4</v>
      </c>
      <c r="O2247">
        <f t="shared" si="106"/>
        <v>2021</v>
      </c>
      <c r="P2247">
        <f t="shared" si="107"/>
        <v>27</v>
      </c>
    </row>
    <row r="2248" spans="1:16" x14ac:dyDescent="0.25">
      <c r="A2248" s="2">
        <v>2247</v>
      </c>
      <c r="B2248" s="2">
        <v>591</v>
      </c>
      <c r="C2248" s="3">
        <v>44314</v>
      </c>
      <c r="D2248" s="4" t="s">
        <v>2009</v>
      </c>
      <c r="E2248" s="4" t="s">
        <v>2010</v>
      </c>
      <c r="F2248" s="4" t="s">
        <v>104</v>
      </c>
      <c r="G2248" s="4" t="s">
        <v>105</v>
      </c>
      <c r="H2248" s="4" t="s">
        <v>38</v>
      </c>
      <c r="I2248" s="4" t="s">
        <v>371</v>
      </c>
      <c r="J2248" s="4" t="s">
        <v>372</v>
      </c>
      <c r="K2248" s="2">
        <v>1</v>
      </c>
      <c r="L2248" s="2">
        <v>129.94999999999999</v>
      </c>
      <c r="M2248" s="2">
        <v>129.94999999999999</v>
      </c>
      <c r="N2248">
        <f t="shared" si="105"/>
        <v>4</v>
      </c>
      <c r="O2248">
        <f t="shared" si="106"/>
        <v>2021</v>
      </c>
      <c r="P2248">
        <f t="shared" si="107"/>
        <v>28</v>
      </c>
    </row>
    <row r="2249" spans="1:16" x14ac:dyDescent="0.25">
      <c r="A2249" s="2">
        <v>2248</v>
      </c>
      <c r="B2249" s="2">
        <v>1947</v>
      </c>
      <c r="C2249" s="3">
        <v>44314</v>
      </c>
      <c r="D2249" s="4" t="s">
        <v>3240</v>
      </c>
      <c r="E2249" s="4" t="s">
        <v>3241</v>
      </c>
      <c r="F2249" s="4" t="s">
        <v>110</v>
      </c>
      <c r="G2249" s="4" t="s">
        <v>111</v>
      </c>
      <c r="H2249" s="4" t="s">
        <v>31</v>
      </c>
      <c r="I2249" s="4" t="s">
        <v>260</v>
      </c>
      <c r="J2249" s="4" t="s">
        <v>261</v>
      </c>
      <c r="K2249" s="2">
        <v>4</v>
      </c>
      <c r="L2249" s="2">
        <v>28.99</v>
      </c>
      <c r="M2249" s="2">
        <v>115.96</v>
      </c>
      <c r="N2249">
        <f t="shared" si="105"/>
        <v>4</v>
      </c>
      <c r="O2249">
        <f t="shared" si="106"/>
        <v>2021</v>
      </c>
      <c r="P2249">
        <f t="shared" si="107"/>
        <v>28</v>
      </c>
    </row>
    <row r="2250" spans="1:16" x14ac:dyDescent="0.25">
      <c r="A2250" s="2">
        <v>2249</v>
      </c>
      <c r="B2250" s="2">
        <v>1647</v>
      </c>
      <c r="C2250" s="3">
        <v>44314</v>
      </c>
      <c r="D2250" s="4" t="s">
        <v>824</v>
      </c>
      <c r="E2250" s="4" t="s">
        <v>825</v>
      </c>
      <c r="F2250" s="4" t="s">
        <v>272</v>
      </c>
      <c r="G2250" s="4" t="s">
        <v>184</v>
      </c>
      <c r="H2250" s="4" t="s">
        <v>24</v>
      </c>
      <c r="I2250" s="4" t="s">
        <v>25</v>
      </c>
      <c r="J2250" s="4" t="s">
        <v>26</v>
      </c>
      <c r="K2250" s="2">
        <v>5</v>
      </c>
      <c r="L2250" s="2">
        <v>883</v>
      </c>
      <c r="M2250" s="2">
        <v>4415</v>
      </c>
      <c r="N2250">
        <f t="shared" si="105"/>
        <v>4</v>
      </c>
      <c r="O2250">
        <f t="shared" si="106"/>
        <v>2021</v>
      </c>
      <c r="P2250">
        <f t="shared" si="107"/>
        <v>28</v>
      </c>
    </row>
    <row r="2251" spans="1:16" x14ac:dyDescent="0.25">
      <c r="A2251" s="2">
        <v>2250</v>
      </c>
      <c r="B2251" s="2">
        <v>451</v>
      </c>
      <c r="C2251" s="3">
        <v>44314</v>
      </c>
      <c r="D2251" s="4" t="s">
        <v>571</v>
      </c>
      <c r="E2251" s="4" t="s">
        <v>572</v>
      </c>
      <c r="F2251" s="4" t="s">
        <v>150</v>
      </c>
      <c r="G2251" s="4" t="s">
        <v>62</v>
      </c>
      <c r="H2251" s="4" t="s">
        <v>24</v>
      </c>
      <c r="I2251" s="4" t="s">
        <v>231</v>
      </c>
      <c r="J2251" s="4" t="s">
        <v>232</v>
      </c>
      <c r="K2251" s="2">
        <v>4</v>
      </c>
      <c r="L2251" s="2">
        <v>599</v>
      </c>
      <c r="M2251" s="2">
        <v>2396</v>
      </c>
      <c r="N2251">
        <f t="shared" si="105"/>
        <v>4</v>
      </c>
      <c r="O2251">
        <f t="shared" si="106"/>
        <v>2021</v>
      </c>
      <c r="P2251">
        <f t="shared" si="107"/>
        <v>28</v>
      </c>
    </row>
    <row r="2252" spans="1:16" x14ac:dyDescent="0.25">
      <c r="A2252" s="2">
        <v>2251</v>
      </c>
      <c r="B2252" s="2">
        <v>1571</v>
      </c>
      <c r="C2252" s="3">
        <v>44315</v>
      </c>
      <c r="D2252" s="4" t="s">
        <v>1722</v>
      </c>
      <c r="E2252" s="4" t="s">
        <v>1723</v>
      </c>
      <c r="F2252" s="4" t="s">
        <v>1724</v>
      </c>
      <c r="G2252" s="4" t="s">
        <v>378</v>
      </c>
      <c r="H2252" s="4" t="s">
        <v>24</v>
      </c>
      <c r="I2252" s="4" t="s">
        <v>450</v>
      </c>
      <c r="J2252" s="4" t="s">
        <v>451</v>
      </c>
      <c r="K2252" s="2">
        <v>3</v>
      </c>
      <c r="L2252" s="2">
        <v>549</v>
      </c>
      <c r="M2252" s="2">
        <v>1647</v>
      </c>
      <c r="N2252">
        <f t="shared" si="105"/>
        <v>4</v>
      </c>
      <c r="O2252">
        <f t="shared" si="106"/>
        <v>2021</v>
      </c>
      <c r="P2252">
        <f t="shared" si="107"/>
        <v>29</v>
      </c>
    </row>
    <row r="2253" spans="1:16" x14ac:dyDescent="0.25">
      <c r="A2253" s="2">
        <v>2252</v>
      </c>
      <c r="B2253" s="2">
        <v>1200</v>
      </c>
      <c r="C2253" s="3">
        <v>44315</v>
      </c>
      <c r="D2253" s="4" t="s">
        <v>3270</v>
      </c>
      <c r="E2253" s="4" t="s">
        <v>3271</v>
      </c>
      <c r="F2253" s="4" t="s">
        <v>542</v>
      </c>
      <c r="G2253" s="4" t="s">
        <v>543</v>
      </c>
      <c r="H2253" s="4" t="s">
        <v>17</v>
      </c>
      <c r="I2253" s="4" t="s">
        <v>236</v>
      </c>
      <c r="J2253" s="4" t="s">
        <v>237</v>
      </c>
      <c r="K2253" s="2">
        <v>2</v>
      </c>
      <c r="L2253" s="2">
        <v>14.99</v>
      </c>
      <c r="M2253" s="2">
        <v>29.98</v>
      </c>
      <c r="N2253">
        <f t="shared" si="105"/>
        <v>4</v>
      </c>
      <c r="O2253">
        <f t="shared" si="106"/>
        <v>2021</v>
      </c>
      <c r="P2253">
        <f t="shared" si="107"/>
        <v>29</v>
      </c>
    </row>
    <row r="2254" spans="1:16" x14ac:dyDescent="0.25">
      <c r="A2254" s="2">
        <v>2253</v>
      </c>
      <c r="B2254" s="2">
        <v>825</v>
      </c>
      <c r="C2254" s="3">
        <v>44316</v>
      </c>
      <c r="D2254" s="4" t="s">
        <v>3272</v>
      </c>
      <c r="E2254" s="4" t="s">
        <v>3273</v>
      </c>
      <c r="F2254" s="4" t="s">
        <v>227</v>
      </c>
      <c r="G2254" s="4" t="s">
        <v>94</v>
      </c>
      <c r="H2254" s="4" t="s">
        <v>17</v>
      </c>
      <c r="I2254" s="4" t="s">
        <v>301</v>
      </c>
      <c r="J2254" s="4" t="s">
        <v>302</v>
      </c>
      <c r="K2254" s="2">
        <v>3</v>
      </c>
      <c r="L2254" s="2">
        <v>14.99</v>
      </c>
      <c r="M2254" s="2">
        <v>44.97</v>
      </c>
      <c r="N2254">
        <f t="shared" si="105"/>
        <v>4</v>
      </c>
      <c r="O2254">
        <f t="shared" si="106"/>
        <v>2021</v>
      </c>
      <c r="P2254">
        <f t="shared" si="107"/>
        <v>30</v>
      </c>
    </row>
    <row r="2255" spans="1:16" x14ac:dyDescent="0.25">
      <c r="A2255" s="2">
        <v>2254</v>
      </c>
      <c r="B2255" s="2">
        <v>549</v>
      </c>
      <c r="C2255" s="3">
        <v>44316</v>
      </c>
      <c r="D2255" s="4" t="s">
        <v>2800</v>
      </c>
      <c r="E2255" s="4" t="s">
        <v>2801</v>
      </c>
      <c r="F2255" s="4" t="s">
        <v>2411</v>
      </c>
      <c r="G2255" s="4" t="s">
        <v>94</v>
      </c>
      <c r="H2255" s="4" t="s">
        <v>38</v>
      </c>
      <c r="I2255" s="4" t="s">
        <v>643</v>
      </c>
      <c r="J2255" s="4" t="s">
        <v>644</v>
      </c>
      <c r="K2255" s="2">
        <v>2</v>
      </c>
      <c r="L2255" s="2">
        <v>89</v>
      </c>
      <c r="M2255" s="2">
        <v>178</v>
      </c>
      <c r="N2255">
        <f t="shared" si="105"/>
        <v>4</v>
      </c>
      <c r="O2255">
        <f t="shared" si="106"/>
        <v>2021</v>
      </c>
      <c r="P2255">
        <f t="shared" si="107"/>
        <v>30</v>
      </c>
    </row>
    <row r="2256" spans="1:16" x14ac:dyDescent="0.25">
      <c r="A2256" s="2">
        <v>2255</v>
      </c>
      <c r="B2256" s="2">
        <v>1016</v>
      </c>
      <c r="C2256" s="3">
        <v>44316</v>
      </c>
      <c r="D2256" s="4" t="s">
        <v>1717</v>
      </c>
      <c r="E2256" s="4" t="s">
        <v>1718</v>
      </c>
      <c r="F2256" s="4" t="s">
        <v>1719</v>
      </c>
      <c r="G2256" s="4" t="s">
        <v>30</v>
      </c>
      <c r="H2256" s="4" t="s">
        <v>17</v>
      </c>
      <c r="I2256" s="4" t="s">
        <v>137</v>
      </c>
      <c r="J2256" s="4" t="s">
        <v>138</v>
      </c>
      <c r="K2256" s="2">
        <v>3</v>
      </c>
      <c r="L2256" s="2">
        <v>16.989999999999998</v>
      </c>
      <c r="M2256" s="2">
        <v>50.97</v>
      </c>
      <c r="N2256">
        <f t="shared" si="105"/>
        <v>4</v>
      </c>
      <c r="O2256">
        <f t="shared" si="106"/>
        <v>2021</v>
      </c>
      <c r="P2256">
        <f t="shared" si="107"/>
        <v>30</v>
      </c>
    </row>
    <row r="2257" spans="1:16" x14ac:dyDescent="0.25">
      <c r="A2257" s="2">
        <v>2256</v>
      </c>
      <c r="B2257" s="2">
        <v>938</v>
      </c>
      <c r="C2257" s="3">
        <v>44316</v>
      </c>
      <c r="D2257" s="4" t="s">
        <v>3060</v>
      </c>
      <c r="E2257" s="4" t="s">
        <v>3061</v>
      </c>
      <c r="F2257" s="4" t="s">
        <v>628</v>
      </c>
      <c r="G2257" s="4" t="s">
        <v>392</v>
      </c>
      <c r="H2257" s="4" t="s">
        <v>70</v>
      </c>
      <c r="I2257" s="4" t="s">
        <v>112</v>
      </c>
      <c r="J2257" s="4" t="s">
        <v>113</v>
      </c>
      <c r="K2257" s="2">
        <v>2</v>
      </c>
      <c r="L2257" s="2">
        <v>399</v>
      </c>
      <c r="M2257" s="2">
        <v>798</v>
      </c>
      <c r="N2257">
        <f t="shared" si="105"/>
        <v>4</v>
      </c>
      <c r="O2257">
        <f t="shared" si="106"/>
        <v>2021</v>
      </c>
      <c r="P2257">
        <f t="shared" si="107"/>
        <v>30</v>
      </c>
    </row>
    <row r="2258" spans="1:16" x14ac:dyDescent="0.25">
      <c r="A2258" s="2">
        <v>2257</v>
      </c>
      <c r="B2258" s="2">
        <v>2113</v>
      </c>
      <c r="C2258" s="3">
        <v>44316</v>
      </c>
      <c r="D2258" s="4" t="s">
        <v>3274</v>
      </c>
      <c r="E2258" s="4" t="s">
        <v>3275</v>
      </c>
      <c r="F2258" s="4" t="s">
        <v>87</v>
      </c>
      <c r="G2258" s="4" t="s">
        <v>30</v>
      </c>
      <c r="H2258" s="4" t="s">
        <v>56</v>
      </c>
      <c r="I2258" s="4" t="s">
        <v>490</v>
      </c>
      <c r="J2258" s="4" t="s">
        <v>491</v>
      </c>
      <c r="K2258" s="2">
        <v>6</v>
      </c>
      <c r="L2258" s="2">
        <v>245</v>
      </c>
      <c r="M2258" s="2">
        <v>1470</v>
      </c>
      <c r="N2258">
        <f t="shared" si="105"/>
        <v>4</v>
      </c>
      <c r="O2258">
        <f t="shared" si="106"/>
        <v>2021</v>
      </c>
      <c r="P2258">
        <f t="shared" si="107"/>
        <v>30</v>
      </c>
    </row>
    <row r="2259" spans="1:16" x14ac:dyDescent="0.25">
      <c r="A2259" s="2">
        <v>2258</v>
      </c>
      <c r="B2259" s="2">
        <v>1809</v>
      </c>
      <c r="C2259" s="3">
        <v>44317</v>
      </c>
      <c r="D2259" s="4" t="s">
        <v>1393</v>
      </c>
      <c r="E2259" s="4" t="s">
        <v>1394</v>
      </c>
      <c r="F2259" s="4" t="s">
        <v>1311</v>
      </c>
      <c r="G2259" s="4" t="s">
        <v>543</v>
      </c>
      <c r="H2259" s="4" t="s">
        <v>31</v>
      </c>
      <c r="I2259" s="4" t="s">
        <v>435</v>
      </c>
      <c r="J2259" s="4" t="s">
        <v>436</v>
      </c>
      <c r="K2259" s="2">
        <v>3</v>
      </c>
      <c r="L2259" s="2">
        <v>29.99</v>
      </c>
      <c r="M2259" s="2">
        <v>89.97</v>
      </c>
      <c r="N2259">
        <f t="shared" si="105"/>
        <v>5</v>
      </c>
      <c r="O2259">
        <f t="shared" si="106"/>
        <v>2021</v>
      </c>
      <c r="P2259">
        <f t="shared" si="107"/>
        <v>1</v>
      </c>
    </row>
    <row r="2260" spans="1:16" x14ac:dyDescent="0.25">
      <c r="A2260" s="2">
        <v>2259</v>
      </c>
      <c r="B2260" s="2">
        <v>1011</v>
      </c>
      <c r="C2260" s="3">
        <v>44317</v>
      </c>
      <c r="D2260" s="4" t="s">
        <v>3276</v>
      </c>
      <c r="E2260" s="4" t="s">
        <v>3277</v>
      </c>
      <c r="F2260" s="4" t="s">
        <v>1705</v>
      </c>
      <c r="G2260" s="4" t="s">
        <v>543</v>
      </c>
      <c r="H2260" s="4" t="s">
        <v>17</v>
      </c>
      <c r="I2260" s="4" t="s">
        <v>538</v>
      </c>
      <c r="J2260" s="4" t="s">
        <v>539</v>
      </c>
      <c r="K2260" s="2">
        <v>1</v>
      </c>
      <c r="L2260" s="2">
        <v>17.5</v>
      </c>
      <c r="M2260" s="2">
        <v>17.5</v>
      </c>
      <c r="N2260">
        <f t="shared" si="105"/>
        <v>5</v>
      </c>
      <c r="O2260">
        <f t="shared" si="106"/>
        <v>2021</v>
      </c>
      <c r="P2260">
        <f t="shared" si="107"/>
        <v>1</v>
      </c>
    </row>
    <row r="2261" spans="1:16" x14ac:dyDescent="0.25">
      <c r="A2261" s="2">
        <v>2260</v>
      </c>
      <c r="B2261" s="2">
        <v>882</v>
      </c>
      <c r="C2261" s="3">
        <v>44317</v>
      </c>
      <c r="D2261" s="4" t="s">
        <v>3173</v>
      </c>
      <c r="E2261" s="4" t="s">
        <v>3174</v>
      </c>
      <c r="F2261" s="4" t="s">
        <v>255</v>
      </c>
      <c r="G2261" s="4" t="s">
        <v>23</v>
      </c>
      <c r="H2261" s="4" t="s">
        <v>17</v>
      </c>
      <c r="I2261" s="4" t="s">
        <v>815</v>
      </c>
      <c r="J2261" s="4" t="s">
        <v>816</v>
      </c>
      <c r="K2261" s="2">
        <v>6</v>
      </c>
      <c r="L2261" s="2">
        <v>16.989999999999998</v>
      </c>
      <c r="M2261" s="2">
        <v>101.94</v>
      </c>
      <c r="N2261">
        <f t="shared" si="105"/>
        <v>5</v>
      </c>
      <c r="O2261">
        <f t="shared" si="106"/>
        <v>2021</v>
      </c>
      <c r="P2261">
        <f t="shared" si="107"/>
        <v>1</v>
      </c>
    </row>
    <row r="2262" spans="1:16" x14ac:dyDescent="0.25">
      <c r="A2262" s="2">
        <v>2261</v>
      </c>
      <c r="B2262" s="2">
        <v>1752</v>
      </c>
      <c r="C2262" s="3">
        <v>44317</v>
      </c>
      <c r="D2262" s="4" t="s">
        <v>2588</v>
      </c>
      <c r="E2262" s="4" t="s">
        <v>2589</v>
      </c>
      <c r="F2262" s="4" t="s">
        <v>49</v>
      </c>
      <c r="G2262" s="4" t="s">
        <v>50</v>
      </c>
      <c r="H2262" s="4" t="s">
        <v>31</v>
      </c>
      <c r="I2262" s="4" t="s">
        <v>503</v>
      </c>
      <c r="J2262" s="4" t="s">
        <v>504</v>
      </c>
      <c r="K2262" s="2">
        <v>4</v>
      </c>
      <c r="L2262" s="2">
        <v>49</v>
      </c>
      <c r="M2262" s="2">
        <v>196</v>
      </c>
      <c r="N2262">
        <f t="shared" si="105"/>
        <v>5</v>
      </c>
      <c r="O2262">
        <f t="shared" si="106"/>
        <v>2021</v>
      </c>
      <c r="P2262">
        <f t="shared" si="107"/>
        <v>1</v>
      </c>
    </row>
    <row r="2263" spans="1:16" x14ac:dyDescent="0.25">
      <c r="A2263" s="2">
        <v>2262</v>
      </c>
      <c r="B2263" s="2">
        <v>1536</v>
      </c>
      <c r="C2263" s="3">
        <v>44317</v>
      </c>
      <c r="D2263" s="4" t="s">
        <v>2599</v>
      </c>
      <c r="E2263" s="4" t="s">
        <v>2600</v>
      </c>
      <c r="F2263" s="4" t="s">
        <v>338</v>
      </c>
      <c r="G2263" s="4" t="s">
        <v>339</v>
      </c>
      <c r="H2263" s="4" t="s">
        <v>88</v>
      </c>
      <c r="I2263" s="4" t="s">
        <v>312</v>
      </c>
      <c r="J2263" s="4" t="s">
        <v>313</v>
      </c>
      <c r="K2263" s="2">
        <v>5</v>
      </c>
      <c r="L2263" s="2">
        <v>7.99</v>
      </c>
      <c r="M2263" s="2">
        <v>39.950000000000003</v>
      </c>
      <c r="N2263">
        <f t="shared" si="105"/>
        <v>5</v>
      </c>
      <c r="O2263">
        <f t="shared" si="106"/>
        <v>2021</v>
      </c>
      <c r="P2263">
        <f t="shared" si="107"/>
        <v>1</v>
      </c>
    </row>
    <row r="2264" spans="1:16" x14ac:dyDescent="0.25">
      <c r="A2264" s="2">
        <v>2263</v>
      </c>
      <c r="B2264" s="2">
        <v>668</v>
      </c>
      <c r="C2264" s="3">
        <v>44317</v>
      </c>
      <c r="D2264" s="4" t="s">
        <v>3278</v>
      </c>
      <c r="E2264" s="4" t="s">
        <v>3279</v>
      </c>
      <c r="F2264" s="4" t="s">
        <v>362</v>
      </c>
      <c r="G2264" s="4" t="s">
        <v>23</v>
      </c>
      <c r="H2264" s="4" t="s">
        <v>17</v>
      </c>
      <c r="I2264" s="4" t="s">
        <v>83</v>
      </c>
      <c r="J2264" s="4" t="s">
        <v>84</v>
      </c>
      <c r="K2264" s="2">
        <v>4</v>
      </c>
      <c r="L2264" s="2">
        <v>15.5</v>
      </c>
      <c r="M2264" s="2">
        <v>62</v>
      </c>
      <c r="N2264">
        <f t="shared" si="105"/>
        <v>5</v>
      </c>
      <c r="O2264">
        <f t="shared" si="106"/>
        <v>2021</v>
      </c>
      <c r="P2264">
        <f t="shared" si="107"/>
        <v>1</v>
      </c>
    </row>
    <row r="2265" spans="1:16" ht="30" x14ac:dyDescent="0.25">
      <c r="A2265" s="2">
        <v>2264</v>
      </c>
      <c r="B2265" s="2">
        <v>136</v>
      </c>
      <c r="C2265" s="3">
        <v>44317</v>
      </c>
      <c r="D2265" s="4" t="s">
        <v>3280</v>
      </c>
      <c r="E2265" s="4" t="s">
        <v>3281</v>
      </c>
      <c r="F2265" s="4" t="s">
        <v>166</v>
      </c>
      <c r="G2265" s="4" t="s">
        <v>50</v>
      </c>
      <c r="H2265" s="4" t="s">
        <v>17</v>
      </c>
      <c r="I2265" s="4" t="s">
        <v>353</v>
      </c>
      <c r="J2265" s="4" t="s">
        <v>354</v>
      </c>
      <c r="K2265" s="2">
        <v>5</v>
      </c>
      <c r="L2265" s="2">
        <v>19.5</v>
      </c>
      <c r="M2265" s="2">
        <v>97.5</v>
      </c>
      <c r="N2265">
        <f t="shared" si="105"/>
        <v>5</v>
      </c>
      <c r="O2265">
        <f t="shared" si="106"/>
        <v>2021</v>
      </c>
      <c r="P2265">
        <f t="shared" si="107"/>
        <v>1</v>
      </c>
    </row>
    <row r="2266" spans="1:16" ht="30" x14ac:dyDescent="0.25">
      <c r="A2266" s="2">
        <v>2265</v>
      </c>
      <c r="B2266" s="2">
        <v>1941</v>
      </c>
      <c r="C2266" s="3">
        <v>44317</v>
      </c>
      <c r="D2266" s="4" t="s">
        <v>2261</v>
      </c>
      <c r="E2266" s="4" t="s">
        <v>2262</v>
      </c>
      <c r="F2266" s="4" t="s">
        <v>269</v>
      </c>
      <c r="G2266" s="4" t="s">
        <v>62</v>
      </c>
      <c r="H2266" s="4" t="s">
        <v>31</v>
      </c>
      <c r="I2266" s="4" t="s">
        <v>468</v>
      </c>
      <c r="J2266" s="4" t="s">
        <v>469</v>
      </c>
      <c r="K2266" s="2">
        <v>4</v>
      </c>
      <c r="L2266" s="2">
        <v>27.5</v>
      </c>
      <c r="M2266" s="2">
        <v>110</v>
      </c>
      <c r="N2266">
        <f t="shared" si="105"/>
        <v>5</v>
      </c>
      <c r="O2266">
        <f t="shared" si="106"/>
        <v>2021</v>
      </c>
      <c r="P2266">
        <f t="shared" si="107"/>
        <v>1</v>
      </c>
    </row>
    <row r="2267" spans="1:16" x14ac:dyDescent="0.25">
      <c r="A2267" s="2">
        <v>2266</v>
      </c>
      <c r="B2267" s="2">
        <v>72</v>
      </c>
      <c r="C2267" s="3">
        <v>44318</v>
      </c>
      <c r="D2267" s="4" t="s">
        <v>2226</v>
      </c>
      <c r="E2267" s="4" t="s">
        <v>2227</v>
      </c>
      <c r="F2267" s="4" t="s">
        <v>2228</v>
      </c>
      <c r="G2267" s="4" t="s">
        <v>402</v>
      </c>
      <c r="H2267" s="4" t="s">
        <v>31</v>
      </c>
      <c r="I2267" s="4" t="s">
        <v>260</v>
      </c>
      <c r="J2267" s="4" t="s">
        <v>261</v>
      </c>
      <c r="K2267" s="2">
        <v>2</v>
      </c>
      <c r="L2267" s="2">
        <v>28.99</v>
      </c>
      <c r="M2267" s="2">
        <v>57.98</v>
      </c>
      <c r="N2267">
        <f t="shared" si="105"/>
        <v>5</v>
      </c>
      <c r="O2267">
        <f t="shared" si="106"/>
        <v>2021</v>
      </c>
      <c r="P2267">
        <f t="shared" si="107"/>
        <v>2</v>
      </c>
    </row>
    <row r="2268" spans="1:16" x14ac:dyDescent="0.25">
      <c r="A2268" s="2">
        <v>2267</v>
      </c>
      <c r="B2268" s="2">
        <v>334</v>
      </c>
      <c r="C2268" s="3">
        <v>44318</v>
      </c>
      <c r="D2268" s="4" t="s">
        <v>1686</v>
      </c>
      <c r="E2268" s="4" t="s">
        <v>1687</v>
      </c>
      <c r="F2268" s="4" t="s">
        <v>507</v>
      </c>
      <c r="G2268" s="4" t="s">
        <v>62</v>
      </c>
      <c r="H2268" s="4" t="s">
        <v>56</v>
      </c>
      <c r="I2268" s="4" t="s">
        <v>95</v>
      </c>
      <c r="J2268" s="4" t="s">
        <v>96</v>
      </c>
      <c r="K2268" s="2">
        <v>5</v>
      </c>
      <c r="L2268" s="2">
        <v>214</v>
      </c>
      <c r="M2268" s="2">
        <v>1070</v>
      </c>
      <c r="N2268">
        <f t="shared" si="105"/>
        <v>5</v>
      </c>
      <c r="O2268">
        <f t="shared" si="106"/>
        <v>2021</v>
      </c>
      <c r="P2268">
        <f t="shared" si="107"/>
        <v>2</v>
      </c>
    </row>
    <row r="2269" spans="1:16" x14ac:dyDescent="0.25">
      <c r="A2269" s="2">
        <v>2268</v>
      </c>
      <c r="B2269" s="2">
        <v>1961</v>
      </c>
      <c r="C2269" s="3">
        <v>44318</v>
      </c>
      <c r="D2269" s="4" t="s">
        <v>2403</v>
      </c>
      <c r="E2269" s="4" t="s">
        <v>2404</v>
      </c>
      <c r="F2269" s="4" t="s">
        <v>381</v>
      </c>
      <c r="G2269" s="4" t="s">
        <v>62</v>
      </c>
      <c r="H2269" s="4" t="s">
        <v>31</v>
      </c>
      <c r="I2269" s="4" t="s">
        <v>439</v>
      </c>
      <c r="J2269" s="4" t="s">
        <v>440</v>
      </c>
      <c r="K2269" s="2">
        <v>4</v>
      </c>
      <c r="L2269" s="2">
        <v>29.99</v>
      </c>
      <c r="M2269" s="2">
        <v>119.96</v>
      </c>
      <c r="N2269">
        <f t="shared" si="105"/>
        <v>5</v>
      </c>
      <c r="O2269">
        <f t="shared" si="106"/>
        <v>2021</v>
      </c>
      <c r="P2269">
        <f t="shared" si="107"/>
        <v>2</v>
      </c>
    </row>
    <row r="2270" spans="1:16" x14ac:dyDescent="0.25">
      <c r="A2270" s="2">
        <v>2269</v>
      </c>
      <c r="B2270" s="2">
        <v>764</v>
      </c>
      <c r="C2270" s="3">
        <v>44318</v>
      </c>
      <c r="D2270" s="4" t="s">
        <v>1873</v>
      </c>
      <c r="E2270" s="4" t="s">
        <v>1874</v>
      </c>
      <c r="F2270" s="4" t="s">
        <v>307</v>
      </c>
      <c r="G2270" s="4" t="s">
        <v>30</v>
      </c>
      <c r="H2270" s="4" t="s">
        <v>17</v>
      </c>
      <c r="I2270" s="4" t="s">
        <v>18</v>
      </c>
      <c r="J2270" s="4" t="s">
        <v>19</v>
      </c>
      <c r="K2270" s="2">
        <v>4</v>
      </c>
      <c r="L2270" s="2">
        <v>23.99</v>
      </c>
      <c r="M2270" s="2">
        <v>95.96</v>
      </c>
      <c r="N2270">
        <f t="shared" si="105"/>
        <v>5</v>
      </c>
      <c r="O2270">
        <f t="shared" si="106"/>
        <v>2021</v>
      </c>
      <c r="P2270">
        <f t="shared" si="107"/>
        <v>2</v>
      </c>
    </row>
    <row r="2271" spans="1:16" x14ac:dyDescent="0.25">
      <c r="A2271" s="2">
        <v>2270</v>
      </c>
      <c r="B2271" s="2">
        <v>1471</v>
      </c>
      <c r="C2271" s="3">
        <v>44318</v>
      </c>
      <c r="D2271" s="4" t="s">
        <v>3282</v>
      </c>
      <c r="E2271" s="4" t="s">
        <v>3283</v>
      </c>
      <c r="F2271" s="4" t="s">
        <v>3284</v>
      </c>
      <c r="G2271" s="4" t="s">
        <v>111</v>
      </c>
      <c r="H2271" s="4" t="s">
        <v>24</v>
      </c>
      <c r="I2271" s="4" t="s">
        <v>415</v>
      </c>
      <c r="J2271" s="4" t="s">
        <v>416</v>
      </c>
      <c r="K2271" s="2">
        <v>3</v>
      </c>
      <c r="L2271" s="2">
        <v>699</v>
      </c>
      <c r="M2271" s="2">
        <v>2097</v>
      </c>
      <c r="N2271">
        <f t="shared" si="105"/>
        <v>5</v>
      </c>
      <c r="O2271">
        <f t="shared" si="106"/>
        <v>2021</v>
      </c>
      <c r="P2271">
        <f t="shared" si="107"/>
        <v>2</v>
      </c>
    </row>
    <row r="2272" spans="1:16" x14ac:dyDescent="0.25">
      <c r="A2272" s="2">
        <v>2271</v>
      </c>
      <c r="B2272" s="2">
        <v>1712</v>
      </c>
      <c r="C2272" s="3">
        <v>44318</v>
      </c>
      <c r="D2272" s="4" t="s">
        <v>927</v>
      </c>
      <c r="E2272" s="4" t="s">
        <v>928</v>
      </c>
      <c r="F2272" s="4" t="s">
        <v>75</v>
      </c>
      <c r="G2272" s="4" t="s">
        <v>76</v>
      </c>
      <c r="H2272" s="4" t="s">
        <v>70</v>
      </c>
      <c r="I2272" s="4" t="s">
        <v>112</v>
      </c>
      <c r="J2272" s="4" t="s">
        <v>113</v>
      </c>
      <c r="K2272" s="2">
        <v>3</v>
      </c>
      <c r="L2272" s="2">
        <v>399</v>
      </c>
      <c r="M2272" s="2">
        <v>1197</v>
      </c>
      <c r="N2272">
        <f t="shared" si="105"/>
        <v>5</v>
      </c>
      <c r="O2272">
        <f t="shared" si="106"/>
        <v>2021</v>
      </c>
      <c r="P2272">
        <f t="shared" si="107"/>
        <v>2</v>
      </c>
    </row>
    <row r="2273" spans="1:16" x14ac:dyDescent="0.25">
      <c r="A2273" s="2">
        <v>2272</v>
      </c>
      <c r="B2273" s="2">
        <v>1698</v>
      </c>
      <c r="C2273" s="3">
        <v>44319</v>
      </c>
      <c r="D2273" s="4" t="s">
        <v>2987</v>
      </c>
      <c r="E2273" s="4" t="s">
        <v>2988</v>
      </c>
      <c r="F2273" s="4" t="s">
        <v>1028</v>
      </c>
      <c r="G2273" s="4" t="s">
        <v>1029</v>
      </c>
      <c r="H2273" s="4" t="s">
        <v>17</v>
      </c>
      <c r="I2273" s="4" t="s">
        <v>445</v>
      </c>
      <c r="J2273" s="4" t="s">
        <v>446</v>
      </c>
      <c r="K2273" s="2">
        <v>4</v>
      </c>
      <c r="L2273" s="2">
        <v>24.95</v>
      </c>
      <c r="M2273" s="2">
        <v>99.8</v>
      </c>
      <c r="N2273">
        <f t="shared" si="105"/>
        <v>5</v>
      </c>
      <c r="O2273">
        <f t="shared" si="106"/>
        <v>2021</v>
      </c>
      <c r="P2273">
        <f t="shared" si="107"/>
        <v>3</v>
      </c>
    </row>
    <row r="2274" spans="1:16" x14ac:dyDescent="0.25">
      <c r="A2274" s="2">
        <v>2273</v>
      </c>
      <c r="B2274" s="2">
        <v>1417</v>
      </c>
      <c r="C2274" s="3">
        <v>44319</v>
      </c>
      <c r="D2274" s="4" t="s">
        <v>3285</v>
      </c>
      <c r="E2274" s="4" t="s">
        <v>3286</v>
      </c>
      <c r="F2274" s="4" t="s">
        <v>596</v>
      </c>
      <c r="G2274" s="4" t="s">
        <v>134</v>
      </c>
      <c r="H2274" s="4" t="s">
        <v>24</v>
      </c>
      <c r="I2274" s="4" t="s">
        <v>106</v>
      </c>
      <c r="J2274" s="4" t="s">
        <v>107</v>
      </c>
      <c r="K2274" s="2">
        <v>4</v>
      </c>
      <c r="L2274" s="2">
        <v>899</v>
      </c>
      <c r="M2274" s="2">
        <v>3596</v>
      </c>
      <c r="N2274">
        <f t="shared" si="105"/>
        <v>5</v>
      </c>
      <c r="O2274">
        <f t="shared" si="106"/>
        <v>2021</v>
      </c>
      <c r="P2274">
        <f t="shared" si="107"/>
        <v>3</v>
      </c>
    </row>
    <row r="2275" spans="1:16" x14ac:dyDescent="0.25">
      <c r="A2275" s="2">
        <v>2274</v>
      </c>
      <c r="B2275" s="2">
        <v>119</v>
      </c>
      <c r="C2275" s="3">
        <v>44319</v>
      </c>
      <c r="D2275" s="4" t="s">
        <v>863</v>
      </c>
      <c r="E2275" s="4" t="s">
        <v>864</v>
      </c>
      <c r="F2275" s="4" t="s">
        <v>865</v>
      </c>
      <c r="G2275" s="4" t="s">
        <v>62</v>
      </c>
      <c r="H2275" s="4" t="s">
        <v>24</v>
      </c>
      <c r="I2275" s="4" t="s">
        <v>25</v>
      </c>
      <c r="J2275" s="4" t="s">
        <v>26</v>
      </c>
      <c r="K2275" s="2">
        <v>4</v>
      </c>
      <c r="L2275" s="2">
        <v>883</v>
      </c>
      <c r="M2275" s="2">
        <v>3532</v>
      </c>
      <c r="N2275">
        <f t="shared" si="105"/>
        <v>5</v>
      </c>
      <c r="O2275">
        <f t="shared" si="106"/>
        <v>2021</v>
      </c>
      <c r="P2275">
        <f t="shared" si="107"/>
        <v>3</v>
      </c>
    </row>
    <row r="2276" spans="1:16" x14ac:dyDescent="0.25">
      <c r="A2276" s="2">
        <v>2275</v>
      </c>
      <c r="B2276" s="2">
        <v>1124</v>
      </c>
      <c r="C2276" s="3">
        <v>44319</v>
      </c>
      <c r="D2276" s="4" t="s">
        <v>3287</v>
      </c>
      <c r="E2276" s="4" t="s">
        <v>3288</v>
      </c>
      <c r="F2276" s="4" t="s">
        <v>1519</v>
      </c>
      <c r="G2276" s="4" t="s">
        <v>30</v>
      </c>
      <c r="H2276" s="4" t="s">
        <v>17</v>
      </c>
      <c r="I2276" s="4" t="s">
        <v>18</v>
      </c>
      <c r="J2276" s="4" t="s">
        <v>19</v>
      </c>
      <c r="K2276" s="2">
        <v>3</v>
      </c>
      <c r="L2276" s="2">
        <v>23.99</v>
      </c>
      <c r="M2276" s="2">
        <v>71.97</v>
      </c>
      <c r="N2276">
        <f t="shared" si="105"/>
        <v>5</v>
      </c>
      <c r="O2276">
        <f t="shared" si="106"/>
        <v>2021</v>
      </c>
      <c r="P2276">
        <f t="shared" si="107"/>
        <v>3</v>
      </c>
    </row>
    <row r="2277" spans="1:16" x14ac:dyDescent="0.25">
      <c r="A2277" s="2">
        <v>2276</v>
      </c>
      <c r="B2277" s="2">
        <v>46</v>
      </c>
      <c r="C2277" s="3">
        <v>44319</v>
      </c>
      <c r="D2277" s="4" t="s">
        <v>270</v>
      </c>
      <c r="E2277" s="4" t="s">
        <v>271</v>
      </c>
      <c r="F2277" s="4" t="s">
        <v>272</v>
      </c>
      <c r="G2277" s="4" t="s">
        <v>184</v>
      </c>
      <c r="H2277" s="4" t="s">
        <v>56</v>
      </c>
      <c r="I2277" s="4" t="s">
        <v>95</v>
      </c>
      <c r="J2277" s="4" t="s">
        <v>96</v>
      </c>
      <c r="K2277" s="2">
        <v>5</v>
      </c>
      <c r="L2277" s="2">
        <v>214</v>
      </c>
      <c r="M2277" s="2">
        <v>1070</v>
      </c>
      <c r="N2277">
        <f t="shared" si="105"/>
        <v>5</v>
      </c>
      <c r="O2277">
        <f t="shared" si="106"/>
        <v>2021</v>
      </c>
      <c r="P2277">
        <f t="shared" si="107"/>
        <v>3</v>
      </c>
    </row>
    <row r="2278" spans="1:16" x14ac:dyDescent="0.25">
      <c r="A2278" s="2">
        <v>2277</v>
      </c>
      <c r="B2278" s="2">
        <v>848</v>
      </c>
      <c r="C2278" s="3">
        <v>44320</v>
      </c>
      <c r="D2278" s="4" t="s">
        <v>752</v>
      </c>
      <c r="E2278" s="4" t="s">
        <v>753</v>
      </c>
      <c r="F2278" s="4" t="s">
        <v>754</v>
      </c>
      <c r="G2278" s="4" t="s">
        <v>126</v>
      </c>
      <c r="H2278" s="4" t="s">
        <v>31</v>
      </c>
      <c r="I2278" s="4" t="s">
        <v>435</v>
      </c>
      <c r="J2278" s="4" t="s">
        <v>436</v>
      </c>
      <c r="K2278" s="2">
        <v>4</v>
      </c>
      <c r="L2278" s="2">
        <v>29.99</v>
      </c>
      <c r="M2278" s="2">
        <v>119.96</v>
      </c>
      <c r="N2278">
        <f t="shared" si="105"/>
        <v>5</v>
      </c>
      <c r="O2278">
        <f t="shared" si="106"/>
        <v>2021</v>
      </c>
      <c r="P2278">
        <f t="shared" si="107"/>
        <v>4</v>
      </c>
    </row>
    <row r="2279" spans="1:16" x14ac:dyDescent="0.25">
      <c r="A2279" s="2">
        <v>2278</v>
      </c>
      <c r="B2279" s="2">
        <v>339</v>
      </c>
      <c r="C2279" s="3">
        <v>44320</v>
      </c>
      <c r="D2279" s="4" t="s">
        <v>3289</v>
      </c>
      <c r="E2279" s="4" t="s">
        <v>3290</v>
      </c>
      <c r="F2279" s="4" t="s">
        <v>749</v>
      </c>
      <c r="G2279" s="4" t="s">
        <v>192</v>
      </c>
      <c r="H2279" s="4" t="s">
        <v>38</v>
      </c>
      <c r="I2279" s="4" t="s">
        <v>463</v>
      </c>
      <c r="J2279" s="4" t="s">
        <v>464</v>
      </c>
      <c r="K2279" s="2">
        <v>3</v>
      </c>
      <c r="L2279" s="2">
        <v>119</v>
      </c>
      <c r="M2279" s="2">
        <v>357</v>
      </c>
      <c r="N2279">
        <f t="shared" si="105"/>
        <v>5</v>
      </c>
      <c r="O2279">
        <f t="shared" si="106"/>
        <v>2021</v>
      </c>
      <c r="P2279">
        <f t="shared" si="107"/>
        <v>4</v>
      </c>
    </row>
    <row r="2280" spans="1:16" x14ac:dyDescent="0.25">
      <c r="A2280" s="2">
        <v>2279</v>
      </c>
      <c r="B2280" s="2">
        <v>109</v>
      </c>
      <c r="C2280" s="3">
        <v>44320</v>
      </c>
      <c r="D2280" s="4" t="s">
        <v>2363</v>
      </c>
      <c r="E2280" s="4" t="s">
        <v>2364</v>
      </c>
      <c r="F2280" s="4" t="s">
        <v>104</v>
      </c>
      <c r="G2280" s="4" t="s">
        <v>105</v>
      </c>
      <c r="H2280" s="4" t="s">
        <v>70</v>
      </c>
      <c r="I2280" s="4" t="s">
        <v>431</v>
      </c>
      <c r="J2280" s="4" t="s">
        <v>432</v>
      </c>
      <c r="K2280" s="2">
        <v>4</v>
      </c>
      <c r="L2280" s="2">
        <v>455</v>
      </c>
      <c r="M2280" s="2">
        <v>1820</v>
      </c>
      <c r="N2280">
        <f t="shared" si="105"/>
        <v>5</v>
      </c>
      <c r="O2280">
        <f t="shared" si="106"/>
        <v>2021</v>
      </c>
      <c r="P2280">
        <f t="shared" si="107"/>
        <v>4</v>
      </c>
    </row>
    <row r="2281" spans="1:16" x14ac:dyDescent="0.25">
      <c r="A2281" s="2">
        <v>2280</v>
      </c>
      <c r="B2281" s="2">
        <v>1045</v>
      </c>
      <c r="C2281" s="3">
        <v>44320</v>
      </c>
      <c r="D2281" s="4" t="s">
        <v>3291</v>
      </c>
      <c r="E2281" s="4" t="s">
        <v>3292</v>
      </c>
      <c r="F2281" s="4" t="s">
        <v>1422</v>
      </c>
      <c r="G2281" s="4" t="s">
        <v>665</v>
      </c>
      <c r="H2281" s="4" t="s">
        <v>88</v>
      </c>
      <c r="I2281" s="4" t="s">
        <v>660</v>
      </c>
      <c r="J2281" s="4" t="s">
        <v>661</v>
      </c>
      <c r="K2281" s="2">
        <v>3</v>
      </c>
      <c r="L2281" s="2">
        <v>4.99</v>
      </c>
      <c r="M2281" s="2">
        <v>14.97</v>
      </c>
      <c r="N2281">
        <f t="shared" si="105"/>
        <v>5</v>
      </c>
      <c r="O2281">
        <f t="shared" si="106"/>
        <v>2021</v>
      </c>
      <c r="P2281">
        <f t="shared" si="107"/>
        <v>4</v>
      </c>
    </row>
    <row r="2282" spans="1:16" x14ac:dyDescent="0.25">
      <c r="A2282" s="2">
        <v>2281</v>
      </c>
      <c r="B2282" s="2">
        <v>1565</v>
      </c>
      <c r="C2282" s="3">
        <v>44320</v>
      </c>
      <c r="D2282" s="4" t="s">
        <v>910</v>
      </c>
      <c r="E2282" s="4" t="s">
        <v>911</v>
      </c>
      <c r="F2282" s="4" t="s">
        <v>912</v>
      </c>
      <c r="G2282" s="4" t="s">
        <v>543</v>
      </c>
      <c r="H2282" s="4" t="s">
        <v>31</v>
      </c>
      <c r="I2282" s="4" t="s">
        <v>579</v>
      </c>
      <c r="J2282" s="4" t="s">
        <v>580</v>
      </c>
      <c r="K2282" s="2">
        <v>5</v>
      </c>
      <c r="L2282" s="2">
        <v>36.99</v>
      </c>
      <c r="M2282" s="2">
        <v>184.95</v>
      </c>
      <c r="N2282">
        <f t="shared" si="105"/>
        <v>5</v>
      </c>
      <c r="O2282">
        <f t="shared" si="106"/>
        <v>2021</v>
      </c>
      <c r="P2282">
        <f t="shared" si="107"/>
        <v>4</v>
      </c>
    </row>
    <row r="2283" spans="1:16" x14ac:dyDescent="0.25">
      <c r="A2283" s="2">
        <v>2282</v>
      </c>
      <c r="B2283" s="2">
        <v>1940</v>
      </c>
      <c r="C2283" s="3">
        <v>44320</v>
      </c>
      <c r="D2283" s="4" t="s">
        <v>3293</v>
      </c>
      <c r="E2283" s="4" t="s">
        <v>3294</v>
      </c>
      <c r="F2283" s="4" t="s">
        <v>3295</v>
      </c>
      <c r="G2283" s="4" t="s">
        <v>402</v>
      </c>
      <c r="H2283" s="4" t="s">
        <v>70</v>
      </c>
      <c r="I2283" s="4" t="s">
        <v>308</v>
      </c>
      <c r="J2283" s="4" t="s">
        <v>309</v>
      </c>
      <c r="K2283" s="2">
        <v>3</v>
      </c>
      <c r="L2283" s="2">
        <v>499</v>
      </c>
      <c r="M2283" s="2">
        <v>1497</v>
      </c>
      <c r="N2283">
        <f t="shared" si="105"/>
        <v>5</v>
      </c>
      <c r="O2283">
        <f t="shared" si="106"/>
        <v>2021</v>
      </c>
      <c r="P2283">
        <f t="shared" si="107"/>
        <v>4</v>
      </c>
    </row>
    <row r="2284" spans="1:16" x14ac:dyDescent="0.25">
      <c r="A2284" s="2">
        <v>2283</v>
      </c>
      <c r="B2284" s="2">
        <v>545</v>
      </c>
      <c r="C2284" s="3">
        <v>44320</v>
      </c>
      <c r="D2284" s="4" t="s">
        <v>1427</v>
      </c>
      <c r="E2284" s="4" t="s">
        <v>1428</v>
      </c>
      <c r="F2284" s="4" t="s">
        <v>638</v>
      </c>
      <c r="G2284" s="4" t="s">
        <v>198</v>
      </c>
      <c r="H2284" s="4" t="s">
        <v>31</v>
      </c>
      <c r="I2284" s="4" t="s">
        <v>579</v>
      </c>
      <c r="J2284" s="4" t="s">
        <v>580</v>
      </c>
      <c r="K2284" s="2">
        <v>3</v>
      </c>
      <c r="L2284" s="2">
        <v>36.99</v>
      </c>
      <c r="M2284" s="2">
        <v>110.97</v>
      </c>
      <c r="N2284">
        <f t="shared" si="105"/>
        <v>5</v>
      </c>
      <c r="O2284">
        <f t="shared" si="106"/>
        <v>2021</v>
      </c>
      <c r="P2284">
        <f t="shared" si="107"/>
        <v>4</v>
      </c>
    </row>
    <row r="2285" spans="1:16" x14ac:dyDescent="0.25">
      <c r="A2285" s="2">
        <v>2284</v>
      </c>
      <c r="B2285" s="2">
        <v>837</v>
      </c>
      <c r="C2285" s="3">
        <v>44320</v>
      </c>
      <c r="D2285" s="4" t="s">
        <v>3296</v>
      </c>
      <c r="E2285" s="4" t="s">
        <v>3297</v>
      </c>
      <c r="F2285" s="4" t="s">
        <v>931</v>
      </c>
      <c r="G2285" s="4" t="s">
        <v>62</v>
      </c>
      <c r="H2285" s="4" t="s">
        <v>56</v>
      </c>
      <c r="I2285" s="4" t="s">
        <v>57</v>
      </c>
      <c r="J2285" s="4" t="s">
        <v>58</v>
      </c>
      <c r="K2285" s="2">
        <v>2</v>
      </c>
      <c r="L2285" s="2">
        <v>189</v>
      </c>
      <c r="M2285" s="2">
        <v>378</v>
      </c>
      <c r="N2285">
        <f t="shared" si="105"/>
        <v>5</v>
      </c>
      <c r="O2285">
        <f t="shared" si="106"/>
        <v>2021</v>
      </c>
      <c r="P2285">
        <f t="shared" si="107"/>
        <v>4</v>
      </c>
    </row>
    <row r="2286" spans="1:16" x14ac:dyDescent="0.25">
      <c r="A2286" s="2">
        <v>2285</v>
      </c>
      <c r="B2286" s="2">
        <v>1023</v>
      </c>
      <c r="C2286" s="3">
        <v>44321</v>
      </c>
      <c r="D2286" s="4" t="s">
        <v>687</v>
      </c>
      <c r="E2286" s="4" t="s">
        <v>688</v>
      </c>
      <c r="F2286" s="4" t="s">
        <v>258</v>
      </c>
      <c r="G2286" s="4" t="s">
        <v>259</v>
      </c>
      <c r="H2286" s="4" t="s">
        <v>31</v>
      </c>
      <c r="I2286" s="4" t="s">
        <v>260</v>
      </c>
      <c r="J2286" s="4" t="s">
        <v>261</v>
      </c>
      <c r="K2286" s="2">
        <v>5</v>
      </c>
      <c r="L2286" s="2">
        <v>28.99</v>
      </c>
      <c r="M2286" s="2">
        <v>144.94999999999999</v>
      </c>
      <c r="N2286">
        <f t="shared" si="105"/>
        <v>5</v>
      </c>
      <c r="O2286">
        <f t="shared" si="106"/>
        <v>2021</v>
      </c>
      <c r="P2286">
        <f t="shared" si="107"/>
        <v>5</v>
      </c>
    </row>
    <row r="2287" spans="1:16" x14ac:dyDescent="0.25">
      <c r="A2287" s="2">
        <v>2286</v>
      </c>
      <c r="B2287" s="2">
        <v>832</v>
      </c>
      <c r="C2287" s="3">
        <v>44321</v>
      </c>
      <c r="D2287" s="4" t="s">
        <v>91</v>
      </c>
      <c r="E2287" s="4" t="s">
        <v>92</v>
      </c>
      <c r="F2287" s="4" t="s">
        <v>93</v>
      </c>
      <c r="G2287" s="4" t="s">
        <v>94</v>
      </c>
      <c r="H2287" s="4" t="s">
        <v>17</v>
      </c>
      <c r="I2287" s="4" t="s">
        <v>137</v>
      </c>
      <c r="J2287" s="4" t="s">
        <v>138</v>
      </c>
      <c r="K2287" s="2">
        <v>5</v>
      </c>
      <c r="L2287" s="2">
        <v>16.989999999999998</v>
      </c>
      <c r="M2287" s="2">
        <v>84.95</v>
      </c>
      <c r="N2287">
        <f t="shared" si="105"/>
        <v>5</v>
      </c>
      <c r="O2287">
        <f t="shared" si="106"/>
        <v>2021</v>
      </c>
      <c r="P2287">
        <f t="shared" si="107"/>
        <v>5</v>
      </c>
    </row>
    <row r="2288" spans="1:16" ht="30" x14ac:dyDescent="0.25">
      <c r="A2288" s="2">
        <v>2287</v>
      </c>
      <c r="B2288" s="2">
        <v>2021</v>
      </c>
      <c r="C2288" s="3">
        <v>44321</v>
      </c>
      <c r="D2288" s="4" t="s">
        <v>629</v>
      </c>
      <c r="E2288" s="4" t="s">
        <v>630</v>
      </c>
      <c r="F2288" s="4" t="s">
        <v>631</v>
      </c>
      <c r="G2288" s="4" t="s">
        <v>632</v>
      </c>
      <c r="H2288" s="4" t="s">
        <v>17</v>
      </c>
      <c r="I2288" s="4" t="s">
        <v>517</v>
      </c>
      <c r="J2288" s="4" t="s">
        <v>518</v>
      </c>
      <c r="K2288" s="2">
        <v>5</v>
      </c>
      <c r="L2288" s="2">
        <v>13.99</v>
      </c>
      <c r="M2288" s="2">
        <v>69.95</v>
      </c>
      <c r="N2288">
        <f t="shared" si="105"/>
        <v>5</v>
      </c>
      <c r="O2288">
        <f t="shared" si="106"/>
        <v>2021</v>
      </c>
      <c r="P2288">
        <f t="shared" si="107"/>
        <v>5</v>
      </c>
    </row>
    <row r="2289" spans="1:16" x14ac:dyDescent="0.25">
      <c r="A2289" s="2">
        <v>2288</v>
      </c>
      <c r="B2289" s="2">
        <v>1479</v>
      </c>
      <c r="C2289" s="3">
        <v>44322</v>
      </c>
      <c r="D2289" s="4" t="s">
        <v>2160</v>
      </c>
      <c r="E2289" s="4" t="s">
        <v>2161</v>
      </c>
      <c r="F2289" s="4" t="s">
        <v>709</v>
      </c>
      <c r="G2289" s="4" t="s">
        <v>576</v>
      </c>
      <c r="H2289" s="4" t="s">
        <v>38</v>
      </c>
      <c r="I2289" s="4" t="s">
        <v>121</v>
      </c>
      <c r="J2289" s="4" t="s">
        <v>122</v>
      </c>
      <c r="K2289" s="2">
        <v>5</v>
      </c>
      <c r="L2289" s="2">
        <v>179</v>
      </c>
      <c r="M2289" s="2">
        <v>895</v>
      </c>
      <c r="N2289">
        <f t="shared" si="105"/>
        <v>5</v>
      </c>
      <c r="O2289">
        <f t="shared" si="106"/>
        <v>2021</v>
      </c>
      <c r="P2289">
        <f t="shared" si="107"/>
        <v>6</v>
      </c>
    </row>
    <row r="2290" spans="1:16" x14ac:dyDescent="0.25">
      <c r="A2290" s="2">
        <v>2289</v>
      </c>
      <c r="B2290" s="2">
        <v>1990</v>
      </c>
      <c r="C2290" s="3">
        <v>44322</v>
      </c>
      <c r="D2290" s="4" t="s">
        <v>3298</v>
      </c>
      <c r="E2290" s="4" t="s">
        <v>3299</v>
      </c>
      <c r="F2290" s="4" t="s">
        <v>55</v>
      </c>
      <c r="G2290" s="4" t="s">
        <v>23</v>
      </c>
      <c r="H2290" s="4" t="s">
        <v>17</v>
      </c>
      <c r="I2290" s="4" t="s">
        <v>445</v>
      </c>
      <c r="J2290" s="4" t="s">
        <v>446</v>
      </c>
      <c r="K2290" s="2">
        <v>1</v>
      </c>
      <c r="L2290" s="2">
        <v>24.95</v>
      </c>
      <c r="M2290" s="2">
        <v>24.95</v>
      </c>
      <c r="N2290">
        <f t="shared" si="105"/>
        <v>5</v>
      </c>
      <c r="O2290">
        <f t="shared" si="106"/>
        <v>2021</v>
      </c>
      <c r="P2290">
        <f t="shared" si="107"/>
        <v>6</v>
      </c>
    </row>
    <row r="2291" spans="1:16" ht="30" x14ac:dyDescent="0.25">
      <c r="A2291" s="2">
        <v>2290</v>
      </c>
      <c r="B2291" s="2">
        <v>993</v>
      </c>
      <c r="C2291" s="3">
        <v>44322</v>
      </c>
      <c r="D2291" s="4" t="s">
        <v>3177</v>
      </c>
      <c r="E2291" s="4" t="s">
        <v>3178</v>
      </c>
      <c r="F2291" s="4" t="s">
        <v>567</v>
      </c>
      <c r="G2291" s="4" t="s">
        <v>134</v>
      </c>
      <c r="H2291" s="4" t="s">
        <v>17</v>
      </c>
      <c r="I2291" s="4" t="s">
        <v>353</v>
      </c>
      <c r="J2291" s="4" t="s">
        <v>354</v>
      </c>
      <c r="K2291" s="2">
        <v>4</v>
      </c>
      <c r="L2291" s="2">
        <v>19.5</v>
      </c>
      <c r="M2291" s="2">
        <v>78</v>
      </c>
      <c r="N2291">
        <f t="shared" si="105"/>
        <v>5</v>
      </c>
      <c r="O2291">
        <f t="shared" si="106"/>
        <v>2021</v>
      </c>
      <c r="P2291">
        <f t="shared" si="107"/>
        <v>6</v>
      </c>
    </row>
    <row r="2292" spans="1:16" x14ac:dyDescent="0.25">
      <c r="A2292" s="2">
        <v>2291</v>
      </c>
      <c r="B2292" s="2">
        <v>931</v>
      </c>
      <c r="C2292" s="3">
        <v>44322</v>
      </c>
      <c r="D2292" s="4" t="s">
        <v>2075</v>
      </c>
      <c r="E2292" s="4" t="s">
        <v>2076</v>
      </c>
      <c r="F2292" s="4" t="s">
        <v>55</v>
      </c>
      <c r="G2292" s="4" t="s">
        <v>23</v>
      </c>
      <c r="H2292" s="4" t="s">
        <v>38</v>
      </c>
      <c r="I2292" s="4" t="s">
        <v>324</v>
      </c>
      <c r="J2292" s="4" t="s">
        <v>325</v>
      </c>
      <c r="K2292" s="2">
        <v>3</v>
      </c>
      <c r="L2292" s="2">
        <v>58.95</v>
      </c>
      <c r="M2292" s="2">
        <v>176.85</v>
      </c>
      <c r="N2292">
        <f t="shared" si="105"/>
        <v>5</v>
      </c>
      <c r="O2292">
        <f t="shared" si="106"/>
        <v>2021</v>
      </c>
      <c r="P2292">
        <f t="shared" si="107"/>
        <v>6</v>
      </c>
    </row>
    <row r="2293" spans="1:16" x14ac:dyDescent="0.25">
      <c r="A2293" s="2">
        <v>2292</v>
      </c>
      <c r="B2293" s="2">
        <v>1587</v>
      </c>
      <c r="C2293" s="3">
        <v>44322</v>
      </c>
      <c r="D2293" s="4" t="s">
        <v>3170</v>
      </c>
      <c r="E2293" s="4" t="s">
        <v>3171</v>
      </c>
      <c r="F2293" s="4" t="s">
        <v>3172</v>
      </c>
      <c r="G2293" s="4" t="s">
        <v>161</v>
      </c>
      <c r="H2293" s="4" t="s">
        <v>17</v>
      </c>
      <c r="I2293" s="4" t="s">
        <v>137</v>
      </c>
      <c r="J2293" s="4" t="s">
        <v>138</v>
      </c>
      <c r="K2293" s="2">
        <v>3</v>
      </c>
      <c r="L2293" s="2">
        <v>16.989999999999998</v>
      </c>
      <c r="M2293" s="2">
        <v>50.97</v>
      </c>
      <c r="N2293">
        <f t="shared" si="105"/>
        <v>5</v>
      </c>
      <c r="O2293">
        <f t="shared" si="106"/>
        <v>2021</v>
      </c>
      <c r="P2293">
        <f t="shared" si="107"/>
        <v>6</v>
      </c>
    </row>
    <row r="2294" spans="1:16" x14ac:dyDescent="0.25">
      <c r="A2294" s="2">
        <v>2293</v>
      </c>
      <c r="B2294" s="2">
        <v>875</v>
      </c>
      <c r="C2294" s="3">
        <v>44322</v>
      </c>
      <c r="D2294" s="4" t="s">
        <v>1553</v>
      </c>
      <c r="E2294" s="4" t="s">
        <v>1554</v>
      </c>
      <c r="F2294" s="4" t="s">
        <v>1555</v>
      </c>
      <c r="G2294" s="4" t="s">
        <v>30</v>
      </c>
      <c r="H2294" s="4" t="s">
        <v>17</v>
      </c>
      <c r="I2294" s="4" t="s">
        <v>137</v>
      </c>
      <c r="J2294" s="4" t="s">
        <v>138</v>
      </c>
      <c r="K2294" s="2">
        <v>1</v>
      </c>
      <c r="L2294" s="2">
        <v>16.989999999999998</v>
      </c>
      <c r="M2294" s="2">
        <v>16.989999999999998</v>
      </c>
      <c r="N2294">
        <f t="shared" si="105"/>
        <v>5</v>
      </c>
      <c r="O2294">
        <f t="shared" si="106"/>
        <v>2021</v>
      </c>
      <c r="P2294">
        <f t="shared" si="107"/>
        <v>6</v>
      </c>
    </row>
    <row r="2295" spans="1:16" x14ac:dyDescent="0.25">
      <c r="A2295" s="2">
        <v>2294</v>
      </c>
      <c r="B2295" s="2">
        <v>1054</v>
      </c>
      <c r="C2295" s="3">
        <v>44323</v>
      </c>
      <c r="D2295" s="4" t="s">
        <v>2939</v>
      </c>
      <c r="E2295" s="4" t="s">
        <v>2940</v>
      </c>
      <c r="F2295" s="4" t="s">
        <v>1890</v>
      </c>
      <c r="G2295" s="4" t="s">
        <v>30</v>
      </c>
      <c r="H2295" s="4" t="s">
        <v>88</v>
      </c>
      <c r="I2295" s="4" t="s">
        <v>459</v>
      </c>
      <c r="J2295" s="4" t="s">
        <v>460</v>
      </c>
      <c r="K2295" s="2">
        <v>3</v>
      </c>
      <c r="L2295" s="2">
        <v>9.99</v>
      </c>
      <c r="M2295" s="2">
        <v>29.97</v>
      </c>
      <c r="N2295">
        <f t="shared" si="105"/>
        <v>5</v>
      </c>
      <c r="O2295">
        <f t="shared" si="106"/>
        <v>2021</v>
      </c>
      <c r="P2295">
        <f t="shared" si="107"/>
        <v>7</v>
      </c>
    </row>
    <row r="2296" spans="1:16" x14ac:dyDescent="0.25">
      <c r="A2296" s="2">
        <v>2295</v>
      </c>
      <c r="B2296" s="2">
        <v>1692</v>
      </c>
      <c r="C2296" s="3">
        <v>44323</v>
      </c>
      <c r="D2296" s="4" t="s">
        <v>2775</v>
      </c>
      <c r="E2296" s="4" t="s">
        <v>2776</v>
      </c>
      <c r="F2296" s="4" t="s">
        <v>250</v>
      </c>
      <c r="G2296" s="4" t="s">
        <v>134</v>
      </c>
      <c r="H2296" s="4" t="s">
        <v>88</v>
      </c>
      <c r="I2296" s="4" t="s">
        <v>89</v>
      </c>
      <c r="J2296" s="4" t="s">
        <v>90</v>
      </c>
      <c r="K2296" s="2">
        <v>3</v>
      </c>
      <c r="L2296" s="2">
        <v>12</v>
      </c>
      <c r="M2296" s="2">
        <v>36</v>
      </c>
      <c r="N2296">
        <f t="shared" si="105"/>
        <v>5</v>
      </c>
      <c r="O2296">
        <f t="shared" si="106"/>
        <v>2021</v>
      </c>
      <c r="P2296">
        <f t="shared" si="107"/>
        <v>7</v>
      </c>
    </row>
    <row r="2297" spans="1:16" x14ac:dyDescent="0.25">
      <c r="A2297" s="2">
        <v>2296</v>
      </c>
      <c r="B2297" s="2">
        <v>1315</v>
      </c>
      <c r="C2297" s="3">
        <v>44323</v>
      </c>
      <c r="D2297" s="4" t="s">
        <v>1240</v>
      </c>
      <c r="E2297" s="4" t="s">
        <v>1241</v>
      </c>
      <c r="F2297" s="4" t="s">
        <v>61</v>
      </c>
      <c r="G2297" s="4" t="s">
        <v>62</v>
      </c>
      <c r="H2297" s="4" t="s">
        <v>56</v>
      </c>
      <c r="I2297" s="4" t="s">
        <v>57</v>
      </c>
      <c r="J2297" s="4" t="s">
        <v>58</v>
      </c>
      <c r="K2297" s="2">
        <v>1</v>
      </c>
      <c r="L2297" s="2">
        <v>189</v>
      </c>
      <c r="M2297" s="2">
        <v>189</v>
      </c>
      <c r="N2297">
        <f t="shared" si="105"/>
        <v>5</v>
      </c>
      <c r="O2297">
        <f t="shared" si="106"/>
        <v>2021</v>
      </c>
      <c r="P2297">
        <f t="shared" si="107"/>
        <v>7</v>
      </c>
    </row>
    <row r="2298" spans="1:16" x14ac:dyDescent="0.25">
      <c r="A2298" s="2">
        <v>2297</v>
      </c>
      <c r="B2298" s="2">
        <v>344</v>
      </c>
      <c r="C2298" s="3">
        <v>44323</v>
      </c>
      <c r="D2298" s="4" t="s">
        <v>1355</v>
      </c>
      <c r="E2298" s="4" t="s">
        <v>1356</v>
      </c>
      <c r="F2298" s="4" t="s">
        <v>1357</v>
      </c>
      <c r="G2298" s="4" t="s">
        <v>75</v>
      </c>
      <c r="H2298" s="4" t="s">
        <v>31</v>
      </c>
      <c r="I2298" s="4" t="s">
        <v>32</v>
      </c>
      <c r="J2298" s="4" t="s">
        <v>33</v>
      </c>
      <c r="K2298" s="2">
        <v>5</v>
      </c>
      <c r="L2298" s="2">
        <v>37.99</v>
      </c>
      <c r="M2298" s="2">
        <v>189.95</v>
      </c>
      <c r="N2298">
        <f t="shared" si="105"/>
        <v>5</v>
      </c>
      <c r="O2298">
        <f t="shared" si="106"/>
        <v>2021</v>
      </c>
      <c r="P2298">
        <f t="shared" si="107"/>
        <v>7</v>
      </c>
    </row>
    <row r="2299" spans="1:16" x14ac:dyDescent="0.25">
      <c r="A2299" s="2">
        <v>2298</v>
      </c>
      <c r="B2299" s="2">
        <v>1061</v>
      </c>
      <c r="C2299" s="3">
        <v>44324</v>
      </c>
      <c r="D2299" s="4" t="s">
        <v>3300</v>
      </c>
      <c r="E2299" s="4" t="s">
        <v>3301</v>
      </c>
      <c r="F2299" s="4" t="s">
        <v>43</v>
      </c>
      <c r="G2299" s="4" t="s">
        <v>44</v>
      </c>
      <c r="H2299" s="4" t="s">
        <v>17</v>
      </c>
      <c r="I2299" s="4" t="s">
        <v>175</v>
      </c>
      <c r="J2299" s="4" t="s">
        <v>176</v>
      </c>
      <c r="K2299" s="2">
        <v>5</v>
      </c>
      <c r="L2299" s="2">
        <v>12.99</v>
      </c>
      <c r="M2299" s="2">
        <v>64.95</v>
      </c>
      <c r="N2299">
        <f t="shared" si="105"/>
        <v>5</v>
      </c>
      <c r="O2299">
        <f t="shared" si="106"/>
        <v>2021</v>
      </c>
      <c r="P2299">
        <f t="shared" si="107"/>
        <v>8</v>
      </c>
    </row>
    <row r="2300" spans="1:16" x14ac:dyDescent="0.25">
      <c r="A2300" s="2">
        <v>2299</v>
      </c>
      <c r="B2300" s="2">
        <v>1275</v>
      </c>
      <c r="C2300" s="3">
        <v>44324</v>
      </c>
      <c r="D2300" s="4" t="s">
        <v>1698</v>
      </c>
      <c r="E2300" s="4" t="s">
        <v>1699</v>
      </c>
      <c r="F2300" s="4" t="s">
        <v>1700</v>
      </c>
      <c r="G2300" s="4" t="s">
        <v>105</v>
      </c>
      <c r="H2300" s="4" t="s">
        <v>88</v>
      </c>
      <c r="I2300" s="4" t="s">
        <v>660</v>
      </c>
      <c r="J2300" s="4" t="s">
        <v>661</v>
      </c>
      <c r="K2300" s="2">
        <v>3</v>
      </c>
      <c r="L2300" s="2">
        <v>4.99</v>
      </c>
      <c r="M2300" s="2">
        <v>14.97</v>
      </c>
      <c r="N2300">
        <f t="shared" si="105"/>
        <v>5</v>
      </c>
      <c r="O2300">
        <f t="shared" si="106"/>
        <v>2021</v>
      </c>
      <c r="P2300">
        <f t="shared" si="107"/>
        <v>8</v>
      </c>
    </row>
    <row r="2301" spans="1:16" x14ac:dyDescent="0.25">
      <c r="A2301" s="2">
        <v>2300</v>
      </c>
      <c r="B2301" s="2">
        <v>1658</v>
      </c>
      <c r="C2301" s="3">
        <v>44324</v>
      </c>
      <c r="D2301" s="4" t="s">
        <v>3302</v>
      </c>
      <c r="E2301" s="4" t="s">
        <v>3303</v>
      </c>
      <c r="F2301" s="4" t="s">
        <v>2068</v>
      </c>
      <c r="G2301" s="4" t="s">
        <v>30</v>
      </c>
      <c r="H2301" s="4" t="s">
        <v>17</v>
      </c>
      <c r="I2301" s="4" t="s">
        <v>18</v>
      </c>
      <c r="J2301" s="4" t="s">
        <v>19</v>
      </c>
      <c r="K2301" s="2">
        <v>4</v>
      </c>
      <c r="L2301" s="2">
        <v>23.99</v>
      </c>
      <c r="M2301" s="2">
        <v>95.96</v>
      </c>
      <c r="N2301">
        <f t="shared" si="105"/>
        <v>5</v>
      </c>
      <c r="O2301">
        <f t="shared" si="106"/>
        <v>2021</v>
      </c>
      <c r="P2301">
        <f t="shared" si="107"/>
        <v>8</v>
      </c>
    </row>
    <row r="2302" spans="1:16" x14ac:dyDescent="0.25">
      <c r="A2302" s="2">
        <v>2301</v>
      </c>
      <c r="B2302" s="2">
        <v>1389</v>
      </c>
      <c r="C2302" s="3">
        <v>44325</v>
      </c>
      <c r="D2302" s="4" t="s">
        <v>1199</v>
      </c>
      <c r="E2302" s="4" t="s">
        <v>1200</v>
      </c>
      <c r="F2302" s="4" t="s">
        <v>69</v>
      </c>
      <c r="G2302" s="4" t="s">
        <v>62</v>
      </c>
      <c r="H2302" s="4" t="s">
        <v>17</v>
      </c>
      <c r="I2302" s="4" t="s">
        <v>202</v>
      </c>
      <c r="J2302" s="4" t="s">
        <v>203</v>
      </c>
      <c r="K2302" s="2">
        <v>4</v>
      </c>
      <c r="L2302" s="2">
        <v>24.95</v>
      </c>
      <c r="M2302" s="2">
        <v>99.8</v>
      </c>
      <c r="N2302">
        <f t="shared" si="105"/>
        <v>5</v>
      </c>
      <c r="O2302">
        <f t="shared" si="106"/>
        <v>2021</v>
      </c>
      <c r="P2302">
        <f t="shared" si="107"/>
        <v>9</v>
      </c>
    </row>
    <row r="2303" spans="1:16" x14ac:dyDescent="0.25">
      <c r="A2303" s="2">
        <v>2302</v>
      </c>
      <c r="B2303" s="2">
        <v>49</v>
      </c>
      <c r="C2303" s="3">
        <v>44325</v>
      </c>
      <c r="D2303" s="4" t="s">
        <v>2527</v>
      </c>
      <c r="E2303" s="4" t="s">
        <v>2528</v>
      </c>
      <c r="F2303" s="4" t="s">
        <v>2354</v>
      </c>
      <c r="G2303" s="4" t="s">
        <v>198</v>
      </c>
      <c r="H2303" s="4" t="s">
        <v>38</v>
      </c>
      <c r="I2303" s="4" t="s">
        <v>371</v>
      </c>
      <c r="J2303" s="4" t="s">
        <v>372</v>
      </c>
      <c r="K2303" s="2">
        <v>2</v>
      </c>
      <c r="L2303" s="2">
        <v>129.94999999999999</v>
      </c>
      <c r="M2303" s="2">
        <v>259.89999999999998</v>
      </c>
      <c r="N2303">
        <f t="shared" si="105"/>
        <v>5</v>
      </c>
      <c r="O2303">
        <f t="shared" si="106"/>
        <v>2021</v>
      </c>
      <c r="P2303">
        <f t="shared" si="107"/>
        <v>9</v>
      </c>
    </row>
    <row r="2304" spans="1:16" x14ac:dyDescent="0.25">
      <c r="A2304" s="2">
        <v>2303</v>
      </c>
      <c r="B2304" s="2">
        <v>2012</v>
      </c>
      <c r="C2304" s="3">
        <v>44326</v>
      </c>
      <c r="D2304" s="4" t="s">
        <v>3033</v>
      </c>
      <c r="E2304" s="4" t="s">
        <v>3034</v>
      </c>
      <c r="F2304" s="4" t="s">
        <v>2671</v>
      </c>
      <c r="G2304" s="4" t="s">
        <v>62</v>
      </c>
      <c r="H2304" s="4" t="s">
        <v>31</v>
      </c>
      <c r="I2304" s="4" t="s">
        <v>162</v>
      </c>
      <c r="J2304" s="4" t="s">
        <v>163</v>
      </c>
      <c r="K2304" s="2">
        <v>3</v>
      </c>
      <c r="L2304" s="2">
        <v>42.99</v>
      </c>
      <c r="M2304" s="2">
        <v>128.97</v>
      </c>
      <c r="N2304">
        <f t="shared" si="105"/>
        <v>5</v>
      </c>
      <c r="O2304">
        <f t="shared" si="106"/>
        <v>2021</v>
      </c>
      <c r="P2304">
        <f t="shared" si="107"/>
        <v>10</v>
      </c>
    </row>
    <row r="2305" spans="1:16" x14ac:dyDescent="0.25">
      <c r="A2305" s="2">
        <v>2304</v>
      </c>
      <c r="B2305" s="2">
        <v>399</v>
      </c>
      <c r="C2305" s="3">
        <v>44326</v>
      </c>
      <c r="D2305" s="4" t="s">
        <v>3017</v>
      </c>
      <c r="E2305" s="4" t="s">
        <v>3018</v>
      </c>
      <c r="F2305" s="4" t="s">
        <v>2450</v>
      </c>
      <c r="G2305" s="4" t="s">
        <v>111</v>
      </c>
      <c r="H2305" s="4" t="s">
        <v>38</v>
      </c>
      <c r="I2305" s="4" t="s">
        <v>463</v>
      </c>
      <c r="J2305" s="4" t="s">
        <v>464</v>
      </c>
      <c r="K2305" s="2">
        <v>3</v>
      </c>
      <c r="L2305" s="2">
        <v>119</v>
      </c>
      <c r="M2305" s="2">
        <v>357</v>
      </c>
      <c r="N2305">
        <f t="shared" si="105"/>
        <v>5</v>
      </c>
      <c r="O2305">
        <f t="shared" si="106"/>
        <v>2021</v>
      </c>
      <c r="P2305">
        <f t="shared" si="107"/>
        <v>10</v>
      </c>
    </row>
    <row r="2306" spans="1:16" x14ac:dyDescent="0.25">
      <c r="A2306" s="2">
        <v>2305</v>
      </c>
      <c r="B2306" s="2">
        <v>273</v>
      </c>
      <c r="C2306" s="3">
        <v>44326</v>
      </c>
      <c r="D2306" s="4" t="s">
        <v>2365</v>
      </c>
      <c r="E2306" s="4" t="s">
        <v>2366</v>
      </c>
      <c r="F2306" s="4" t="s">
        <v>1194</v>
      </c>
      <c r="G2306" s="4" t="s">
        <v>126</v>
      </c>
      <c r="H2306" s="4" t="s">
        <v>17</v>
      </c>
      <c r="I2306" s="4" t="s">
        <v>83</v>
      </c>
      <c r="J2306" s="4" t="s">
        <v>84</v>
      </c>
      <c r="K2306" s="2">
        <v>1</v>
      </c>
      <c r="L2306" s="2">
        <v>15.5</v>
      </c>
      <c r="M2306" s="2">
        <v>15.5</v>
      </c>
      <c r="N2306">
        <f t="shared" si="105"/>
        <v>5</v>
      </c>
      <c r="O2306">
        <f t="shared" si="106"/>
        <v>2021</v>
      </c>
      <c r="P2306">
        <f t="shared" si="107"/>
        <v>10</v>
      </c>
    </row>
    <row r="2307" spans="1:16" x14ac:dyDescent="0.25">
      <c r="A2307" s="2">
        <v>2306</v>
      </c>
      <c r="B2307" s="2">
        <v>1032</v>
      </c>
      <c r="C2307" s="3">
        <v>44326</v>
      </c>
      <c r="D2307" s="4" t="s">
        <v>2422</v>
      </c>
      <c r="E2307" s="4" t="s">
        <v>2423</v>
      </c>
      <c r="F2307" s="4" t="s">
        <v>183</v>
      </c>
      <c r="G2307" s="4" t="s">
        <v>184</v>
      </c>
      <c r="H2307" s="4" t="s">
        <v>88</v>
      </c>
      <c r="I2307" s="4" t="s">
        <v>348</v>
      </c>
      <c r="J2307" s="4" t="s">
        <v>349</v>
      </c>
      <c r="K2307" s="2">
        <v>2</v>
      </c>
      <c r="L2307" s="2">
        <v>10.99</v>
      </c>
      <c r="M2307" s="2">
        <v>21.98</v>
      </c>
      <c r="N2307">
        <f t="shared" ref="N2307:N2370" si="108">MONTH(C2307)</f>
        <v>5</v>
      </c>
      <c r="O2307">
        <f t="shared" ref="O2307:O2370" si="109">YEAR(C2307)</f>
        <v>2021</v>
      </c>
      <c r="P2307">
        <f t="shared" ref="P2307:P2370" si="110">DAY(C2307)</f>
        <v>10</v>
      </c>
    </row>
    <row r="2308" spans="1:16" x14ac:dyDescent="0.25">
      <c r="A2308" s="2">
        <v>2307</v>
      </c>
      <c r="B2308" s="2">
        <v>1897</v>
      </c>
      <c r="C2308" s="3">
        <v>44326</v>
      </c>
      <c r="D2308" s="4" t="s">
        <v>3304</v>
      </c>
      <c r="E2308" s="4" t="s">
        <v>3305</v>
      </c>
      <c r="F2308" s="4" t="s">
        <v>1151</v>
      </c>
      <c r="G2308" s="4" t="s">
        <v>62</v>
      </c>
      <c r="H2308" s="4" t="s">
        <v>17</v>
      </c>
      <c r="I2308" s="4" t="s">
        <v>202</v>
      </c>
      <c r="J2308" s="4" t="s">
        <v>203</v>
      </c>
      <c r="K2308" s="2">
        <v>2</v>
      </c>
      <c r="L2308" s="2">
        <v>24.95</v>
      </c>
      <c r="M2308" s="2">
        <v>49.9</v>
      </c>
      <c r="N2308">
        <f t="shared" si="108"/>
        <v>5</v>
      </c>
      <c r="O2308">
        <f t="shared" si="109"/>
        <v>2021</v>
      </c>
      <c r="P2308">
        <f t="shared" si="110"/>
        <v>10</v>
      </c>
    </row>
    <row r="2309" spans="1:16" x14ac:dyDescent="0.25">
      <c r="A2309" s="2">
        <v>2308</v>
      </c>
      <c r="B2309" s="2">
        <v>2065</v>
      </c>
      <c r="C2309" s="3">
        <v>44326</v>
      </c>
      <c r="D2309" s="4" t="s">
        <v>3306</v>
      </c>
      <c r="E2309" s="4" t="s">
        <v>3307</v>
      </c>
      <c r="F2309" s="4" t="s">
        <v>69</v>
      </c>
      <c r="G2309" s="4" t="s">
        <v>62</v>
      </c>
      <c r="H2309" s="4" t="s">
        <v>24</v>
      </c>
      <c r="I2309" s="4" t="s">
        <v>450</v>
      </c>
      <c r="J2309" s="4" t="s">
        <v>451</v>
      </c>
      <c r="K2309" s="2">
        <v>4</v>
      </c>
      <c r="L2309" s="2">
        <v>549</v>
      </c>
      <c r="M2309" s="2">
        <v>2196</v>
      </c>
      <c r="N2309">
        <f t="shared" si="108"/>
        <v>5</v>
      </c>
      <c r="O2309">
        <f t="shared" si="109"/>
        <v>2021</v>
      </c>
      <c r="P2309">
        <f t="shared" si="110"/>
        <v>10</v>
      </c>
    </row>
    <row r="2310" spans="1:16" x14ac:dyDescent="0.25">
      <c r="A2310" s="2">
        <v>2309</v>
      </c>
      <c r="B2310" s="2">
        <v>138</v>
      </c>
      <c r="C2310" s="3">
        <v>44326</v>
      </c>
      <c r="D2310" s="4" t="s">
        <v>3308</v>
      </c>
      <c r="E2310" s="4" t="s">
        <v>3309</v>
      </c>
      <c r="F2310" s="4" t="s">
        <v>346</v>
      </c>
      <c r="G2310" s="4" t="s">
        <v>444</v>
      </c>
      <c r="H2310" s="4" t="s">
        <v>17</v>
      </c>
      <c r="I2310" s="4" t="s">
        <v>51</v>
      </c>
      <c r="J2310" s="4" t="s">
        <v>52</v>
      </c>
      <c r="K2310" s="2">
        <v>3</v>
      </c>
      <c r="L2310" s="2">
        <v>16.75</v>
      </c>
      <c r="M2310" s="2">
        <v>50.25</v>
      </c>
      <c r="N2310">
        <f t="shared" si="108"/>
        <v>5</v>
      </c>
      <c r="O2310">
        <f t="shared" si="109"/>
        <v>2021</v>
      </c>
      <c r="P2310">
        <f t="shared" si="110"/>
        <v>10</v>
      </c>
    </row>
    <row r="2311" spans="1:16" x14ac:dyDescent="0.25">
      <c r="A2311" s="2">
        <v>2310</v>
      </c>
      <c r="B2311" s="2">
        <v>2072</v>
      </c>
      <c r="C2311" s="3">
        <v>44326</v>
      </c>
      <c r="D2311" s="4" t="s">
        <v>3310</v>
      </c>
      <c r="E2311" s="4" t="s">
        <v>3311</v>
      </c>
      <c r="F2311" s="4" t="s">
        <v>718</v>
      </c>
      <c r="G2311" s="4" t="s">
        <v>576</v>
      </c>
      <c r="H2311" s="4" t="s">
        <v>31</v>
      </c>
      <c r="I2311" s="4" t="s">
        <v>503</v>
      </c>
      <c r="J2311" s="4" t="s">
        <v>504</v>
      </c>
      <c r="K2311" s="2">
        <v>4</v>
      </c>
      <c r="L2311" s="2">
        <v>49</v>
      </c>
      <c r="M2311" s="2">
        <v>196</v>
      </c>
      <c r="N2311">
        <f t="shared" si="108"/>
        <v>5</v>
      </c>
      <c r="O2311">
        <f t="shared" si="109"/>
        <v>2021</v>
      </c>
      <c r="P2311">
        <f t="shared" si="110"/>
        <v>10</v>
      </c>
    </row>
    <row r="2312" spans="1:16" x14ac:dyDescent="0.25">
      <c r="A2312" s="2">
        <v>2311</v>
      </c>
      <c r="B2312" s="2">
        <v>1929</v>
      </c>
      <c r="C2312" s="3">
        <v>44326</v>
      </c>
      <c r="D2312" s="4" t="s">
        <v>1782</v>
      </c>
      <c r="E2312" s="4" t="s">
        <v>1783</v>
      </c>
      <c r="F2312" s="4" t="s">
        <v>1002</v>
      </c>
      <c r="G2312" s="4" t="s">
        <v>105</v>
      </c>
      <c r="H2312" s="4" t="s">
        <v>88</v>
      </c>
      <c r="I2312" s="4" t="s">
        <v>348</v>
      </c>
      <c r="J2312" s="4" t="s">
        <v>349</v>
      </c>
      <c r="K2312" s="2">
        <v>3</v>
      </c>
      <c r="L2312" s="2">
        <v>10.99</v>
      </c>
      <c r="M2312" s="2">
        <v>32.97</v>
      </c>
      <c r="N2312">
        <f t="shared" si="108"/>
        <v>5</v>
      </c>
      <c r="O2312">
        <f t="shared" si="109"/>
        <v>2021</v>
      </c>
      <c r="P2312">
        <f t="shared" si="110"/>
        <v>10</v>
      </c>
    </row>
    <row r="2313" spans="1:16" x14ac:dyDescent="0.25">
      <c r="A2313" s="2">
        <v>2312</v>
      </c>
      <c r="B2313" s="2">
        <v>1066</v>
      </c>
      <c r="C2313" s="3">
        <v>44327</v>
      </c>
      <c r="D2313" s="4" t="s">
        <v>3312</v>
      </c>
      <c r="E2313" s="4" t="s">
        <v>3313</v>
      </c>
      <c r="F2313" s="4" t="s">
        <v>69</v>
      </c>
      <c r="G2313" s="4" t="s">
        <v>62</v>
      </c>
      <c r="H2313" s="4" t="s">
        <v>31</v>
      </c>
      <c r="I2313" s="4" t="s">
        <v>503</v>
      </c>
      <c r="J2313" s="4" t="s">
        <v>504</v>
      </c>
      <c r="K2313" s="2">
        <v>4</v>
      </c>
      <c r="L2313" s="2">
        <v>49</v>
      </c>
      <c r="M2313" s="2">
        <v>196</v>
      </c>
      <c r="N2313">
        <f t="shared" si="108"/>
        <v>5</v>
      </c>
      <c r="O2313">
        <f t="shared" si="109"/>
        <v>2021</v>
      </c>
      <c r="P2313">
        <f t="shared" si="110"/>
        <v>11</v>
      </c>
    </row>
    <row r="2314" spans="1:16" x14ac:dyDescent="0.25">
      <c r="A2314" s="2">
        <v>2313</v>
      </c>
      <c r="B2314" s="2">
        <v>1357</v>
      </c>
      <c r="C2314" s="3">
        <v>44327</v>
      </c>
      <c r="D2314" s="4" t="s">
        <v>1936</v>
      </c>
      <c r="E2314" s="4" t="s">
        <v>1937</v>
      </c>
      <c r="F2314" s="4" t="s">
        <v>1779</v>
      </c>
      <c r="G2314" s="4" t="s">
        <v>23</v>
      </c>
      <c r="H2314" s="4" t="s">
        <v>56</v>
      </c>
      <c r="I2314" s="4" t="s">
        <v>57</v>
      </c>
      <c r="J2314" s="4" t="s">
        <v>58</v>
      </c>
      <c r="K2314" s="2">
        <v>4</v>
      </c>
      <c r="L2314" s="2">
        <v>189</v>
      </c>
      <c r="M2314" s="2">
        <v>756</v>
      </c>
      <c r="N2314">
        <f t="shared" si="108"/>
        <v>5</v>
      </c>
      <c r="O2314">
        <f t="shared" si="109"/>
        <v>2021</v>
      </c>
      <c r="P2314">
        <f t="shared" si="110"/>
        <v>11</v>
      </c>
    </row>
    <row r="2315" spans="1:16" x14ac:dyDescent="0.25">
      <c r="A2315" s="2">
        <v>2314</v>
      </c>
      <c r="B2315" s="2">
        <v>910</v>
      </c>
      <c r="C2315" s="3">
        <v>44327</v>
      </c>
      <c r="D2315" s="4" t="s">
        <v>2794</v>
      </c>
      <c r="E2315" s="4" t="s">
        <v>2795</v>
      </c>
      <c r="F2315" s="4" t="s">
        <v>664</v>
      </c>
      <c r="G2315" s="4" t="s">
        <v>665</v>
      </c>
      <c r="H2315" s="4" t="s">
        <v>17</v>
      </c>
      <c r="I2315" s="4" t="s">
        <v>334</v>
      </c>
      <c r="J2315" s="4" t="s">
        <v>335</v>
      </c>
      <c r="K2315" s="2">
        <v>6</v>
      </c>
      <c r="L2315" s="2">
        <v>24.99</v>
      </c>
      <c r="M2315" s="2">
        <v>149.94</v>
      </c>
      <c r="N2315">
        <f t="shared" si="108"/>
        <v>5</v>
      </c>
      <c r="O2315">
        <f t="shared" si="109"/>
        <v>2021</v>
      </c>
      <c r="P2315">
        <f t="shared" si="110"/>
        <v>11</v>
      </c>
    </row>
    <row r="2316" spans="1:16" x14ac:dyDescent="0.25">
      <c r="A2316" s="2">
        <v>2315</v>
      </c>
      <c r="B2316" s="2">
        <v>1141</v>
      </c>
      <c r="C2316" s="3">
        <v>44327</v>
      </c>
      <c r="D2316" s="4" t="s">
        <v>2636</v>
      </c>
      <c r="E2316" s="4" t="s">
        <v>2637</v>
      </c>
      <c r="F2316" s="4" t="s">
        <v>247</v>
      </c>
      <c r="G2316" s="4" t="s">
        <v>126</v>
      </c>
      <c r="H2316" s="4" t="s">
        <v>56</v>
      </c>
      <c r="I2316" s="4" t="s">
        <v>490</v>
      </c>
      <c r="J2316" s="4" t="s">
        <v>491</v>
      </c>
      <c r="K2316" s="2">
        <v>4</v>
      </c>
      <c r="L2316" s="2">
        <v>245</v>
      </c>
      <c r="M2316" s="2">
        <v>980</v>
      </c>
      <c r="N2316">
        <f t="shared" si="108"/>
        <v>5</v>
      </c>
      <c r="O2316">
        <f t="shared" si="109"/>
        <v>2021</v>
      </c>
      <c r="P2316">
        <f t="shared" si="110"/>
        <v>11</v>
      </c>
    </row>
    <row r="2317" spans="1:16" x14ac:dyDescent="0.25">
      <c r="A2317" s="2">
        <v>2316</v>
      </c>
      <c r="B2317" s="2">
        <v>747</v>
      </c>
      <c r="C2317" s="3">
        <v>44328</v>
      </c>
      <c r="D2317" s="4" t="s">
        <v>3314</v>
      </c>
      <c r="E2317" s="4" t="s">
        <v>3315</v>
      </c>
      <c r="F2317" s="4" t="s">
        <v>696</v>
      </c>
      <c r="G2317" s="4" t="s">
        <v>62</v>
      </c>
      <c r="H2317" s="4" t="s">
        <v>38</v>
      </c>
      <c r="I2317" s="4" t="s">
        <v>643</v>
      </c>
      <c r="J2317" s="4" t="s">
        <v>644</v>
      </c>
      <c r="K2317" s="2">
        <v>5</v>
      </c>
      <c r="L2317" s="2">
        <v>89</v>
      </c>
      <c r="M2317" s="2">
        <v>445</v>
      </c>
      <c r="N2317">
        <f t="shared" si="108"/>
        <v>5</v>
      </c>
      <c r="O2317">
        <f t="shared" si="109"/>
        <v>2021</v>
      </c>
      <c r="P2317">
        <f t="shared" si="110"/>
        <v>12</v>
      </c>
    </row>
    <row r="2318" spans="1:16" x14ac:dyDescent="0.25">
      <c r="A2318" s="2">
        <v>2317</v>
      </c>
      <c r="B2318" s="2">
        <v>461</v>
      </c>
      <c r="C2318" s="3">
        <v>44328</v>
      </c>
      <c r="D2318" s="4" t="s">
        <v>3316</v>
      </c>
      <c r="E2318" s="4" t="s">
        <v>3317</v>
      </c>
      <c r="F2318" s="4" t="s">
        <v>395</v>
      </c>
      <c r="G2318" s="4" t="s">
        <v>396</v>
      </c>
      <c r="H2318" s="4" t="s">
        <v>88</v>
      </c>
      <c r="I2318" s="4" t="s">
        <v>529</v>
      </c>
      <c r="J2318" s="4" t="s">
        <v>530</v>
      </c>
      <c r="K2318" s="2">
        <v>4</v>
      </c>
      <c r="L2318" s="2">
        <v>8.99</v>
      </c>
      <c r="M2318" s="2">
        <v>35.96</v>
      </c>
      <c r="N2318">
        <f t="shared" si="108"/>
        <v>5</v>
      </c>
      <c r="O2318">
        <f t="shared" si="109"/>
        <v>2021</v>
      </c>
      <c r="P2318">
        <f t="shared" si="110"/>
        <v>12</v>
      </c>
    </row>
    <row r="2319" spans="1:16" x14ac:dyDescent="0.25">
      <c r="A2319" s="2">
        <v>2318</v>
      </c>
      <c r="B2319" s="2">
        <v>941</v>
      </c>
      <c r="C2319" s="3">
        <v>44329</v>
      </c>
      <c r="D2319" s="4" t="s">
        <v>2215</v>
      </c>
      <c r="E2319" s="4" t="s">
        <v>2216</v>
      </c>
      <c r="F2319" s="4" t="s">
        <v>2217</v>
      </c>
      <c r="G2319" s="4" t="s">
        <v>632</v>
      </c>
      <c r="H2319" s="4" t="s">
        <v>31</v>
      </c>
      <c r="I2319" s="4" t="s">
        <v>63</v>
      </c>
      <c r="J2319" s="4" t="s">
        <v>64</v>
      </c>
      <c r="K2319" s="2">
        <v>6</v>
      </c>
      <c r="L2319" s="2">
        <v>44.95</v>
      </c>
      <c r="M2319" s="2">
        <v>269.7</v>
      </c>
      <c r="N2319">
        <f t="shared" si="108"/>
        <v>5</v>
      </c>
      <c r="O2319">
        <f t="shared" si="109"/>
        <v>2021</v>
      </c>
      <c r="P2319">
        <f t="shared" si="110"/>
        <v>13</v>
      </c>
    </row>
    <row r="2320" spans="1:16" x14ac:dyDescent="0.25">
      <c r="A2320" s="2">
        <v>2319</v>
      </c>
      <c r="B2320" s="2">
        <v>1306</v>
      </c>
      <c r="C2320" s="3">
        <v>44329</v>
      </c>
      <c r="D2320" s="4" t="s">
        <v>544</v>
      </c>
      <c r="E2320" s="4" t="s">
        <v>545</v>
      </c>
      <c r="F2320" s="4" t="s">
        <v>528</v>
      </c>
      <c r="G2320" s="4" t="s">
        <v>111</v>
      </c>
      <c r="H2320" s="4" t="s">
        <v>70</v>
      </c>
      <c r="I2320" s="4" t="s">
        <v>129</v>
      </c>
      <c r="J2320" s="4" t="s">
        <v>130</v>
      </c>
      <c r="K2320" s="2">
        <v>3</v>
      </c>
      <c r="L2320" s="2">
        <v>395</v>
      </c>
      <c r="M2320" s="2">
        <v>1185</v>
      </c>
      <c r="N2320">
        <f t="shared" si="108"/>
        <v>5</v>
      </c>
      <c r="O2320">
        <f t="shared" si="109"/>
        <v>2021</v>
      </c>
      <c r="P2320">
        <f t="shared" si="110"/>
        <v>13</v>
      </c>
    </row>
    <row r="2321" spans="1:16" x14ac:dyDescent="0.25">
      <c r="A2321" s="2">
        <v>2320</v>
      </c>
      <c r="B2321" s="2">
        <v>634</v>
      </c>
      <c r="C2321" s="3">
        <v>44329</v>
      </c>
      <c r="D2321" s="4" t="s">
        <v>3318</v>
      </c>
      <c r="E2321" s="4" t="s">
        <v>3319</v>
      </c>
      <c r="F2321" s="4" t="s">
        <v>49</v>
      </c>
      <c r="G2321" s="4" t="s">
        <v>50</v>
      </c>
      <c r="H2321" s="4" t="s">
        <v>38</v>
      </c>
      <c r="I2321" s="4" t="s">
        <v>39</v>
      </c>
      <c r="J2321" s="4" t="s">
        <v>40</v>
      </c>
      <c r="K2321" s="2">
        <v>2</v>
      </c>
      <c r="L2321" s="2">
        <v>69</v>
      </c>
      <c r="M2321" s="2">
        <v>138</v>
      </c>
      <c r="N2321">
        <f t="shared" si="108"/>
        <v>5</v>
      </c>
      <c r="O2321">
        <f t="shared" si="109"/>
        <v>2021</v>
      </c>
      <c r="P2321">
        <f t="shared" si="110"/>
        <v>13</v>
      </c>
    </row>
    <row r="2322" spans="1:16" x14ac:dyDescent="0.25">
      <c r="A2322" s="2">
        <v>2321</v>
      </c>
      <c r="B2322" s="2">
        <v>829</v>
      </c>
      <c r="C2322" s="3">
        <v>44329</v>
      </c>
      <c r="D2322" s="4" t="s">
        <v>3320</v>
      </c>
      <c r="E2322" s="4" t="s">
        <v>3321</v>
      </c>
      <c r="F2322" s="4" t="s">
        <v>1128</v>
      </c>
      <c r="G2322" s="4" t="s">
        <v>244</v>
      </c>
      <c r="H2322" s="4" t="s">
        <v>17</v>
      </c>
      <c r="I2322" s="4" t="s">
        <v>538</v>
      </c>
      <c r="J2322" s="4" t="s">
        <v>539</v>
      </c>
      <c r="K2322" s="2">
        <v>3</v>
      </c>
      <c r="L2322" s="2">
        <v>17.5</v>
      </c>
      <c r="M2322" s="2">
        <v>52.5</v>
      </c>
      <c r="N2322">
        <f t="shared" si="108"/>
        <v>5</v>
      </c>
      <c r="O2322">
        <f t="shared" si="109"/>
        <v>2021</v>
      </c>
      <c r="P2322">
        <f t="shared" si="110"/>
        <v>13</v>
      </c>
    </row>
    <row r="2323" spans="1:16" x14ac:dyDescent="0.25">
      <c r="A2323" s="2">
        <v>2322</v>
      </c>
      <c r="B2323" s="2">
        <v>1501</v>
      </c>
      <c r="C2323" s="3">
        <v>44329</v>
      </c>
      <c r="D2323" s="4" t="s">
        <v>2263</v>
      </c>
      <c r="E2323" s="4" t="s">
        <v>2264</v>
      </c>
      <c r="F2323" s="4" t="s">
        <v>75</v>
      </c>
      <c r="G2323" s="4" t="s">
        <v>76</v>
      </c>
      <c r="H2323" s="4" t="s">
        <v>17</v>
      </c>
      <c r="I2323" s="4" t="s">
        <v>18</v>
      </c>
      <c r="J2323" s="4" t="s">
        <v>19</v>
      </c>
      <c r="K2323" s="2">
        <v>4</v>
      </c>
      <c r="L2323" s="2">
        <v>23.99</v>
      </c>
      <c r="M2323" s="2">
        <v>95.96</v>
      </c>
      <c r="N2323">
        <f t="shared" si="108"/>
        <v>5</v>
      </c>
      <c r="O2323">
        <f t="shared" si="109"/>
        <v>2021</v>
      </c>
      <c r="P2323">
        <f t="shared" si="110"/>
        <v>13</v>
      </c>
    </row>
    <row r="2324" spans="1:16" ht="30" x14ac:dyDescent="0.25">
      <c r="A2324" s="2">
        <v>2323</v>
      </c>
      <c r="B2324" s="2">
        <v>571</v>
      </c>
      <c r="C2324" s="3">
        <v>44329</v>
      </c>
      <c r="D2324" s="4" t="s">
        <v>3025</v>
      </c>
      <c r="E2324" s="4" t="s">
        <v>3026</v>
      </c>
      <c r="F2324" s="4" t="s">
        <v>631</v>
      </c>
      <c r="G2324" s="4" t="s">
        <v>632</v>
      </c>
      <c r="H2324" s="4" t="s">
        <v>17</v>
      </c>
      <c r="I2324" s="4" t="s">
        <v>137</v>
      </c>
      <c r="J2324" s="4" t="s">
        <v>138</v>
      </c>
      <c r="K2324" s="2">
        <v>1</v>
      </c>
      <c r="L2324" s="2">
        <v>16.989999999999998</v>
      </c>
      <c r="M2324" s="2">
        <v>16.989999999999998</v>
      </c>
      <c r="N2324">
        <f t="shared" si="108"/>
        <v>5</v>
      </c>
      <c r="O2324">
        <f t="shared" si="109"/>
        <v>2021</v>
      </c>
      <c r="P2324">
        <f t="shared" si="110"/>
        <v>13</v>
      </c>
    </row>
    <row r="2325" spans="1:16" x14ac:dyDescent="0.25">
      <c r="A2325" s="2">
        <v>2324</v>
      </c>
      <c r="B2325" s="2">
        <v>1778</v>
      </c>
      <c r="C2325" s="3">
        <v>44330</v>
      </c>
      <c r="D2325" s="4" t="s">
        <v>1074</v>
      </c>
      <c r="E2325" s="4" t="s">
        <v>1075</v>
      </c>
      <c r="F2325" s="4" t="s">
        <v>768</v>
      </c>
      <c r="G2325" s="4" t="s">
        <v>632</v>
      </c>
      <c r="H2325" s="4" t="s">
        <v>17</v>
      </c>
      <c r="I2325" s="4" t="s">
        <v>83</v>
      </c>
      <c r="J2325" s="4" t="s">
        <v>84</v>
      </c>
      <c r="K2325" s="2">
        <v>4</v>
      </c>
      <c r="L2325" s="2">
        <v>15.5</v>
      </c>
      <c r="M2325" s="2">
        <v>62</v>
      </c>
      <c r="N2325">
        <f t="shared" si="108"/>
        <v>5</v>
      </c>
      <c r="O2325">
        <f t="shared" si="109"/>
        <v>2021</v>
      </c>
      <c r="P2325">
        <f t="shared" si="110"/>
        <v>14</v>
      </c>
    </row>
    <row r="2326" spans="1:16" x14ac:dyDescent="0.25">
      <c r="A2326" s="2">
        <v>2325</v>
      </c>
      <c r="B2326" s="2">
        <v>420</v>
      </c>
      <c r="C2326" s="3">
        <v>44330</v>
      </c>
      <c r="D2326" s="4" t="s">
        <v>1156</v>
      </c>
      <c r="E2326" s="4" t="s">
        <v>1157</v>
      </c>
      <c r="F2326" s="4" t="s">
        <v>279</v>
      </c>
      <c r="G2326" s="4" t="s">
        <v>126</v>
      </c>
      <c r="H2326" s="4" t="s">
        <v>31</v>
      </c>
      <c r="I2326" s="4" t="s">
        <v>579</v>
      </c>
      <c r="J2326" s="4" t="s">
        <v>580</v>
      </c>
      <c r="K2326" s="2">
        <v>2</v>
      </c>
      <c r="L2326" s="2">
        <v>36.99</v>
      </c>
      <c r="M2326" s="2">
        <v>73.98</v>
      </c>
      <c r="N2326">
        <f t="shared" si="108"/>
        <v>5</v>
      </c>
      <c r="O2326">
        <f t="shared" si="109"/>
        <v>2021</v>
      </c>
      <c r="P2326">
        <f t="shared" si="110"/>
        <v>14</v>
      </c>
    </row>
    <row r="2327" spans="1:16" x14ac:dyDescent="0.25">
      <c r="A2327" s="2">
        <v>2326</v>
      </c>
      <c r="B2327" s="2">
        <v>449</v>
      </c>
      <c r="C2327" s="3">
        <v>44330</v>
      </c>
      <c r="D2327" s="4" t="s">
        <v>1295</v>
      </c>
      <c r="E2327" s="4" t="s">
        <v>1296</v>
      </c>
      <c r="F2327" s="4" t="s">
        <v>704</v>
      </c>
      <c r="G2327" s="4" t="s">
        <v>514</v>
      </c>
      <c r="H2327" s="4" t="s">
        <v>31</v>
      </c>
      <c r="I2327" s="4" t="s">
        <v>260</v>
      </c>
      <c r="J2327" s="4" t="s">
        <v>261</v>
      </c>
      <c r="K2327" s="2">
        <v>4</v>
      </c>
      <c r="L2327" s="2">
        <v>28.99</v>
      </c>
      <c r="M2327" s="2">
        <v>115.96</v>
      </c>
      <c r="N2327">
        <f t="shared" si="108"/>
        <v>5</v>
      </c>
      <c r="O2327">
        <f t="shared" si="109"/>
        <v>2021</v>
      </c>
      <c r="P2327">
        <f t="shared" si="110"/>
        <v>14</v>
      </c>
    </row>
    <row r="2328" spans="1:16" x14ac:dyDescent="0.25">
      <c r="A2328" s="2">
        <v>2327</v>
      </c>
      <c r="B2328" s="2">
        <v>1304</v>
      </c>
      <c r="C2328" s="3">
        <v>44330</v>
      </c>
      <c r="D2328" s="4" t="s">
        <v>1297</v>
      </c>
      <c r="E2328" s="4" t="s">
        <v>1298</v>
      </c>
      <c r="F2328" s="4" t="s">
        <v>269</v>
      </c>
      <c r="G2328" s="4" t="s">
        <v>62</v>
      </c>
      <c r="H2328" s="4" t="s">
        <v>70</v>
      </c>
      <c r="I2328" s="4" t="s">
        <v>112</v>
      </c>
      <c r="J2328" s="4" t="s">
        <v>113</v>
      </c>
      <c r="K2328" s="2">
        <v>5</v>
      </c>
      <c r="L2328" s="2">
        <v>399</v>
      </c>
      <c r="M2328" s="2">
        <v>1995</v>
      </c>
      <c r="N2328">
        <f t="shared" si="108"/>
        <v>5</v>
      </c>
      <c r="O2328">
        <f t="shared" si="109"/>
        <v>2021</v>
      </c>
      <c r="P2328">
        <f t="shared" si="110"/>
        <v>14</v>
      </c>
    </row>
    <row r="2329" spans="1:16" x14ac:dyDescent="0.25">
      <c r="A2329" s="2">
        <v>2328</v>
      </c>
      <c r="B2329" s="2">
        <v>74</v>
      </c>
      <c r="C2329" s="3">
        <v>44330</v>
      </c>
      <c r="D2329" s="4" t="s">
        <v>1669</v>
      </c>
      <c r="E2329" s="4" t="s">
        <v>1670</v>
      </c>
      <c r="F2329" s="4" t="s">
        <v>169</v>
      </c>
      <c r="G2329" s="4" t="s">
        <v>30</v>
      </c>
      <c r="H2329" s="4" t="s">
        <v>88</v>
      </c>
      <c r="I2329" s="4" t="s">
        <v>459</v>
      </c>
      <c r="J2329" s="4" t="s">
        <v>460</v>
      </c>
      <c r="K2329" s="2">
        <v>6</v>
      </c>
      <c r="L2329" s="2">
        <v>9.99</v>
      </c>
      <c r="M2329" s="2">
        <v>59.94</v>
      </c>
      <c r="N2329">
        <f t="shared" si="108"/>
        <v>5</v>
      </c>
      <c r="O2329">
        <f t="shared" si="109"/>
        <v>2021</v>
      </c>
      <c r="P2329">
        <f t="shared" si="110"/>
        <v>14</v>
      </c>
    </row>
    <row r="2330" spans="1:16" x14ac:dyDescent="0.25">
      <c r="A2330" s="2">
        <v>2329</v>
      </c>
      <c r="B2330" s="2">
        <v>1633</v>
      </c>
      <c r="C2330" s="3">
        <v>44330</v>
      </c>
      <c r="D2330" s="4" t="s">
        <v>3322</v>
      </c>
      <c r="E2330" s="4" t="s">
        <v>3323</v>
      </c>
      <c r="F2330" s="4" t="s">
        <v>575</v>
      </c>
      <c r="G2330" s="4" t="s">
        <v>576</v>
      </c>
      <c r="H2330" s="4" t="s">
        <v>56</v>
      </c>
      <c r="I2330" s="4" t="s">
        <v>170</v>
      </c>
      <c r="J2330" s="4" t="s">
        <v>171</v>
      </c>
      <c r="K2330" s="2">
        <v>5</v>
      </c>
      <c r="L2330" s="2">
        <v>225</v>
      </c>
      <c r="M2330" s="2">
        <v>1125</v>
      </c>
      <c r="N2330">
        <f t="shared" si="108"/>
        <v>5</v>
      </c>
      <c r="O2330">
        <f t="shared" si="109"/>
        <v>2021</v>
      </c>
      <c r="P2330">
        <f t="shared" si="110"/>
        <v>14</v>
      </c>
    </row>
    <row r="2331" spans="1:16" x14ac:dyDescent="0.25">
      <c r="A2331" s="2">
        <v>2330</v>
      </c>
      <c r="B2331" s="2">
        <v>382</v>
      </c>
      <c r="C2331" s="3">
        <v>44330</v>
      </c>
      <c r="D2331" s="4" t="s">
        <v>2039</v>
      </c>
      <c r="E2331" s="4" t="s">
        <v>2040</v>
      </c>
      <c r="F2331" s="4" t="s">
        <v>2041</v>
      </c>
      <c r="G2331" s="4" t="s">
        <v>543</v>
      </c>
      <c r="H2331" s="4" t="s">
        <v>88</v>
      </c>
      <c r="I2331" s="4" t="s">
        <v>89</v>
      </c>
      <c r="J2331" s="4" t="s">
        <v>90</v>
      </c>
      <c r="K2331" s="2">
        <v>4</v>
      </c>
      <c r="L2331" s="2">
        <v>12</v>
      </c>
      <c r="M2331" s="2">
        <v>48</v>
      </c>
      <c r="N2331">
        <f t="shared" si="108"/>
        <v>5</v>
      </c>
      <c r="O2331">
        <f t="shared" si="109"/>
        <v>2021</v>
      </c>
      <c r="P2331">
        <f t="shared" si="110"/>
        <v>14</v>
      </c>
    </row>
    <row r="2332" spans="1:16" x14ac:dyDescent="0.25">
      <c r="A2332" s="2">
        <v>2331</v>
      </c>
      <c r="B2332" s="2">
        <v>1902</v>
      </c>
      <c r="C2332" s="3">
        <v>44331</v>
      </c>
      <c r="D2332" s="4" t="s">
        <v>2854</v>
      </c>
      <c r="E2332" s="4" t="s">
        <v>2855</v>
      </c>
      <c r="F2332" s="4" t="s">
        <v>299</v>
      </c>
      <c r="G2332" s="4" t="s">
        <v>300</v>
      </c>
      <c r="H2332" s="4" t="s">
        <v>17</v>
      </c>
      <c r="I2332" s="4" t="s">
        <v>517</v>
      </c>
      <c r="J2332" s="4" t="s">
        <v>518</v>
      </c>
      <c r="K2332" s="2">
        <v>4</v>
      </c>
      <c r="L2332" s="2">
        <v>13.99</v>
      </c>
      <c r="M2332" s="2">
        <v>55.96</v>
      </c>
      <c r="N2332">
        <f t="shared" si="108"/>
        <v>5</v>
      </c>
      <c r="O2332">
        <f t="shared" si="109"/>
        <v>2021</v>
      </c>
      <c r="P2332">
        <f t="shared" si="110"/>
        <v>15</v>
      </c>
    </row>
    <row r="2333" spans="1:16" ht="30" x14ac:dyDescent="0.25">
      <c r="A2333" s="2">
        <v>2332</v>
      </c>
      <c r="B2333" s="2">
        <v>1472</v>
      </c>
      <c r="C2333" s="3">
        <v>44331</v>
      </c>
      <c r="D2333" s="4" t="s">
        <v>3029</v>
      </c>
      <c r="E2333" s="4" t="s">
        <v>3030</v>
      </c>
      <c r="F2333" s="4" t="s">
        <v>1484</v>
      </c>
      <c r="G2333" s="4" t="s">
        <v>30</v>
      </c>
      <c r="H2333" s="4" t="s">
        <v>31</v>
      </c>
      <c r="I2333" s="4" t="s">
        <v>468</v>
      </c>
      <c r="J2333" s="4" t="s">
        <v>469</v>
      </c>
      <c r="K2333" s="2">
        <v>4</v>
      </c>
      <c r="L2333" s="2">
        <v>27.5</v>
      </c>
      <c r="M2333" s="2">
        <v>110</v>
      </c>
      <c r="N2333">
        <f t="shared" si="108"/>
        <v>5</v>
      </c>
      <c r="O2333">
        <f t="shared" si="109"/>
        <v>2021</v>
      </c>
      <c r="P2333">
        <f t="shared" si="110"/>
        <v>15</v>
      </c>
    </row>
    <row r="2334" spans="1:16" x14ac:dyDescent="0.25">
      <c r="A2334" s="2">
        <v>2333</v>
      </c>
      <c r="B2334" s="2">
        <v>1087</v>
      </c>
      <c r="C2334" s="3">
        <v>44331</v>
      </c>
      <c r="D2334" s="4" t="s">
        <v>3324</v>
      </c>
      <c r="E2334" s="4" t="s">
        <v>3325</v>
      </c>
      <c r="F2334" s="4" t="s">
        <v>2535</v>
      </c>
      <c r="G2334" s="4" t="s">
        <v>50</v>
      </c>
      <c r="H2334" s="4" t="s">
        <v>24</v>
      </c>
      <c r="I2334" s="4" t="s">
        <v>251</v>
      </c>
      <c r="J2334" s="4" t="s">
        <v>252</v>
      </c>
      <c r="K2334" s="2">
        <v>3</v>
      </c>
      <c r="L2334" s="2">
        <v>684</v>
      </c>
      <c r="M2334" s="2">
        <v>2052</v>
      </c>
      <c r="N2334">
        <f t="shared" si="108"/>
        <v>5</v>
      </c>
      <c r="O2334">
        <f t="shared" si="109"/>
        <v>2021</v>
      </c>
      <c r="P2334">
        <f t="shared" si="110"/>
        <v>15</v>
      </c>
    </row>
    <row r="2335" spans="1:16" x14ac:dyDescent="0.25">
      <c r="A2335" s="2">
        <v>2334</v>
      </c>
      <c r="B2335" s="2">
        <v>1628</v>
      </c>
      <c r="C2335" s="3">
        <v>44331</v>
      </c>
      <c r="D2335" s="4" t="s">
        <v>606</v>
      </c>
      <c r="E2335" s="4" t="s">
        <v>607</v>
      </c>
      <c r="F2335" s="4" t="s">
        <v>197</v>
      </c>
      <c r="G2335" s="4" t="s">
        <v>198</v>
      </c>
      <c r="H2335" s="4" t="s">
        <v>31</v>
      </c>
      <c r="I2335" s="4" t="s">
        <v>750</v>
      </c>
      <c r="J2335" s="4" t="s">
        <v>751</v>
      </c>
      <c r="K2335" s="2">
        <v>3</v>
      </c>
      <c r="L2335" s="2">
        <v>32.950000000000003</v>
      </c>
      <c r="M2335" s="2">
        <v>98.85</v>
      </c>
      <c r="N2335">
        <f t="shared" si="108"/>
        <v>5</v>
      </c>
      <c r="O2335">
        <f t="shared" si="109"/>
        <v>2021</v>
      </c>
      <c r="P2335">
        <f t="shared" si="110"/>
        <v>15</v>
      </c>
    </row>
    <row r="2336" spans="1:16" x14ac:dyDescent="0.25">
      <c r="A2336" s="2">
        <v>2335</v>
      </c>
      <c r="B2336" s="2">
        <v>1063</v>
      </c>
      <c r="C2336" s="3">
        <v>44331</v>
      </c>
      <c r="D2336" s="4" t="s">
        <v>1567</v>
      </c>
      <c r="E2336" s="4" t="s">
        <v>1568</v>
      </c>
      <c r="F2336" s="4" t="s">
        <v>467</v>
      </c>
      <c r="G2336" s="4" t="s">
        <v>215</v>
      </c>
      <c r="H2336" s="4" t="s">
        <v>17</v>
      </c>
      <c r="I2336" s="4" t="s">
        <v>236</v>
      </c>
      <c r="J2336" s="4" t="s">
        <v>237</v>
      </c>
      <c r="K2336" s="2">
        <v>1</v>
      </c>
      <c r="L2336" s="2">
        <v>14.99</v>
      </c>
      <c r="M2336" s="2">
        <v>14.99</v>
      </c>
      <c r="N2336">
        <f t="shared" si="108"/>
        <v>5</v>
      </c>
      <c r="O2336">
        <f t="shared" si="109"/>
        <v>2021</v>
      </c>
      <c r="P2336">
        <f t="shared" si="110"/>
        <v>15</v>
      </c>
    </row>
    <row r="2337" spans="1:16" x14ac:dyDescent="0.25">
      <c r="A2337" s="2">
        <v>2336</v>
      </c>
      <c r="B2337" s="2">
        <v>221</v>
      </c>
      <c r="C2337" s="3">
        <v>44332</v>
      </c>
      <c r="D2337" s="4" t="s">
        <v>2146</v>
      </c>
      <c r="E2337" s="4" t="s">
        <v>2147</v>
      </c>
      <c r="F2337" s="4" t="s">
        <v>332</v>
      </c>
      <c r="G2337" s="4" t="s">
        <v>333</v>
      </c>
      <c r="H2337" s="4" t="s">
        <v>56</v>
      </c>
      <c r="I2337" s="4" t="s">
        <v>57</v>
      </c>
      <c r="J2337" s="4" t="s">
        <v>58</v>
      </c>
      <c r="K2337" s="2">
        <v>5</v>
      </c>
      <c r="L2337" s="2">
        <v>189</v>
      </c>
      <c r="M2337" s="2">
        <v>945</v>
      </c>
      <c r="N2337">
        <f t="shared" si="108"/>
        <v>5</v>
      </c>
      <c r="O2337">
        <f t="shared" si="109"/>
        <v>2021</v>
      </c>
      <c r="P2337">
        <f t="shared" si="110"/>
        <v>16</v>
      </c>
    </row>
    <row r="2338" spans="1:16" x14ac:dyDescent="0.25">
      <c r="A2338" s="2">
        <v>2337</v>
      </c>
      <c r="B2338" s="2">
        <v>1363</v>
      </c>
      <c r="C2338" s="3">
        <v>44332</v>
      </c>
      <c r="D2338" s="4" t="s">
        <v>3326</v>
      </c>
      <c r="E2338" s="4" t="s">
        <v>3327</v>
      </c>
      <c r="F2338" s="4" t="s">
        <v>150</v>
      </c>
      <c r="G2338" s="4" t="s">
        <v>62</v>
      </c>
      <c r="H2338" s="4" t="s">
        <v>17</v>
      </c>
      <c r="I2338" s="4" t="s">
        <v>175</v>
      </c>
      <c r="J2338" s="4" t="s">
        <v>176</v>
      </c>
      <c r="K2338" s="2">
        <v>4</v>
      </c>
      <c r="L2338" s="2">
        <v>12.99</v>
      </c>
      <c r="M2338" s="2">
        <v>51.96</v>
      </c>
      <c r="N2338">
        <f t="shared" si="108"/>
        <v>5</v>
      </c>
      <c r="O2338">
        <f t="shared" si="109"/>
        <v>2021</v>
      </c>
      <c r="P2338">
        <f t="shared" si="110"/>
        <v>16</v>
      </c>
    </row>
    <row r="2339" spans="1:16" x14ac:dyDescent="0.25">
      <c r="A2339" s="2">
        <v>2338</v>
      </c>
      <c r="B2339" s="2">
        <v>1239</v>
      </c>
      <c r="C2339" s="3">
        <v>44332</v>
      </c>
      <c r="D2339" s="4" t="s">
        <v>2642</v>
      </c>
      <c r="E2339" s="4" t="s">
        <v>2643</v>
      </c>
      <c r="F2339" s="4" t="s">
        <v>235</v>
      </c>
      <c r="G2339" s="4" t="s">
        <v>23</v>
      </c>
      <c r="H2339" s="4" t="s">
        <v>24</v>
      </c>
      <c r="I2339" s="4" t="s">
        <v>106</v>
      </c>
      <c r="J2339" s="4" t="s">
        <v>107</v>
      </c>
      <c r="K2339" s="2">
        <v>2</v>
      </c>
      <c r="L2339" s="2">
        <v>899</v>
      </c>
      <c r="M2339" s="2">
        <v>1798</v>
      </c>
      <c r="N2339">
        <f t="shared" si="108"/>
        <v>5</v>
      </c>
      <c r="O2339">
        <f t="shared" si="109"/>
        <v>2021</v>
      </c>
      <c r="P2339">
        <f t="shared" si="110"/>
        <v>16</v>
      </c>
    </row>
    <row r="2340" spans="1:16" x14ac:dyDescent="0.25">
      <c r="A2340" s="2">
        <v>2339</v>
      </c>
      <c r="B2340" s="2">
        <v>1515</v>
      </c>
      <c r="C2340" s="3">
        <v>44332</v>
      </c>
      <c r="D2340" s="4" t="s">
        <v>2862</v>
      </c>
      <c r="E2340" s="4" t="s">
        <v>2863</v>
      </c>
      <c r="F2340" s="4" t="s">
        <v>709</v>
      </c>
      <c r="G2340" s="4" t="s">
        <v>576</v>
      </c>
      <c r="H2340" s="4" t="s">
        <v>24</v>
      </c>
      <c r="I2340" s="4" t="s">
        <v>25</v>
      </c>
      <c r="J2340" s="4" t="s">
        <v>26</v>
      </c>
      <c r="K2340" s="2">
        <v>2</v>
      </c>
      <c r="L2340" s="2">
        <v>883</v>
      </c>
      <c r="M2340" s="2">
        <v>1766</v>
      </c>
      <c r="N2340">
        <f t="shared" si="108"/>
        <v>5</v>
      </c>
      <c r="O2340">
        <f t="shared" si="109"/>
        <v>2021</v>
      </c>
      <c r="P2340">
        <f t="shared" si="110"/>
        <v>16</v>
      </c>
    </row>
    <row r="2341" spans="1:16" x14ac:dyDescent="0.25">
      <c r="A2341" s="2">
        <v>2340</v>
      </c>
      <c r="B2341" s="2">
        <v>1044</v>
      </c>
      <c r="C2341" s="3">
        <v>44332</v>
      </c>
      <c r="D2341" s="4" t="s">
        <v>2819</v>
      </c>
      <c r="E2341" s="4" t="s">
        <v>2820</v>
      </c>
      <c r="F2341" s="4" t="s">
        <v>1005</v>
      </c>
      <c r="G2341" s="4" t="s">
        <v>378</v>
      </c>
      <c r="H2341" s="4" t="s">
        <v>31</v>
      </c>
      <c r="I2341" s="4" t="s">
        <v>141</v>
      </c>
      <c r="J2341" s="4" t="s">
        <v>142</v>
      </c>
      <c r="K2341" s="2">
        <v>5</v>
      </c>
      <c r="L2341" s="2">
        <v>49.95</v>
      </c>
      <c r="M2341" s="2">
        <v>249.75</v>
      </c>
      <c r="N2341">
        <f t="shared" si="108"/>
        <v>5</v>
      </c>
      <c r="O2341">
        <f t="shared" si="109"/>
        <v>2021</v>
      </c>
      <c r="P2341">
        <f t="shared" si="110"/>
        <v>16</v>
      </c>
    </row>
    <row r="2342" spans="1:16" x14ac:dyDescent="0.25">
      <c r="A2342" s="2">
        <v>2341</v>
      </c>
      <c r="B2342" s="2">
        <v>1262</v>
      </c>
      <c r="C2342" s="3">
        <v>44332</v>
      </c>
      <c r="D2342" s="4" t="s">
        <v>3328</v>
      </c>
      <c r="E2342" s="4" t="s">
        <v>3329</v>
      </c>
      <c r="F2342" s="4" t="s">
        <v>845</v>
      </c>
      <c r="G2342" s="4" t="s">
        <v>111</v>
      </c>
      <c r="H2342" s="4" t="s">
        <v>31</v>
      </c>
      <c r="I2342" s="4" t="s">
        <v>291</v>
      </c>
      <c r="J2342" s="4" t="s">
        <v>292</v>
      </c>
      <c r="K2342" s="2">
        <v>6</v>
      </c>
      <c r="L2342" s="2">
        <v>49</v>
      </c>
      <c r="M2342" s="2">
        <v>294</v>
      </c>
      <c r="N2342">
        <f t="shared" si="108"/>
        <v>5</v>
      </c>
      <c r="O2342">
        <f t="shared" si="109"/>
        <v>2021</v>
      </c>
      <c r="P2342">
        <f t="shared" si="110"/>
        <v>16</v>
      </c>
    </row>
    <row r="2343" spans="1:16" x14ac:dyDescent="0.25">
      <c r="A2343" s="2">
        <v>2342</v>
      </c>
      <c r="B2343" s="2">
        <v>731</v>
      </c>
      <c r="C2343" s="3">
        <v>44333</v>
      </c>
      <c r="D2343" s="4" t="s">
        <v>3175</v>
      </c>
      <c r="E2343" s="4" t="s">
        <v>3176</v>
      </c>
      <c r="F2343" s="4" t="s">
        <v>69</v>
      </c>
      <c r="G2343" s="4" t="s">
        <v>62</v>
      </c>
      <c r="H2343" s="4" t="s">
        <v>17</v>
      </c>
      <c r="I2343" s="4" t="s">
        <v>175</v>
      </c>
      <c r="J2343" s="4" t="s">
        <v>176</v>
      </c>
      <c r="K2343" s="2">
        <v>3</v>
      </c>
      <c r="L2343" s="2">
        <v>12.99</v>
      </c>
      <c r="M2343" s="2">
        <v>38.97</v>
      </c>
      <c r="N2343">
        <f t="shared" si="108"/>
        <v>5</v>
      </c>
      <c r="O2343">
        <f t="shared" si="109"/>
        <v>2021</v>
      </c>
      <c r="P2343">
        <f t="shared" si="110"/>
        <v>17</v>
      </c>
    </row>
    <row r="2344" spans="1:16" ht="30" x14ac:dyDescent="0.25">
      <c r="A2344" s="2">
        <v>2343</v>
      </c>
      <c r="B2344" s="2">
        <v>2</v>
      </c>
      <c r="C2344" s="3">
        <v>44333</v>
      </c>
      <c r="D2344" s="4" t="s">
        <v>3330</v>
      </c>
      <c r="E2344" s="4" t="s">
        <v>3331</v>
      </c>
      <c r="F2344" s="4" t="s">
        <v>1272</v>
      </c>
      <c r="G2344" s="4" t="s">
        <v>134</v>
      </c>
      <c r="H2344" s="4" t="s">
        <v>31</v>
      </c>
      <c r="I2344" s="4" t="s">
        <v>468</v>
      </c>
      <c r="J2344" s="4" t="s">
        <v>469</v>
      </c>
      <c r="K2344" s="2">
        <v>5</v>
      </c>
      <c r="L2344" s="2">
        <v>27.5</v>
      </c>
      <c r="M2344" s="2">
        <v>137.5</v>
      </c>
      <c r="N2344">
        <f t="shared" si="108"/>
        <v>5</v>
      </c>
      <c r="O2344">
        <f t="shared" si="109"/>
        <v>2021</v>
      </c>
      <c r="P2344">
        <f t="shared" si="110"/>
        <v>17</v>
      </c>
    </row>
    <row r="2345" spans="1:16" x14ac:dyDescent="0.25">
      <c r="A2345" s="2">
        <v>2344</v>
      </c>
      <c r="B2345" s="2">
        <v>14</v>
      </c>
      <c r="C2345" s="3">
        <v>44333</v>
      </c>
      <c r="D2345" s="4" t="s">
        <v>3332</v>
      </c>
      <c r="E2345" s="4" t="s">
        <v>3333</v>
      </c>
      <c r="F2345" s="4" t="s">
        <v>1484</v>
      </c>
      <c r="G2345" s="4" t="s">
        <v>30</v>
      </c>
      <c r="H2345" s="4" t="s">
        <v>70</v>
      </c>
      <c r="I2345" s="4" t="s">
        <v>71</v>
      </c>
      <c r="J2345" s="4" t="s">
        <v>72</v>
      </c>
      <c r="K2345" s="2">
        <v>3</v>
      </c>
      <c r="L2345" s="2">
        <v>250</v>
      </c>
      <c r="M2345" s="2">
        <v>750</v>
      </c>
      <c r="N2345">
        <f t="shared" si="108"/>
        <v>5</v>
      </c>
      <c r="O2345">
        <f t="shared" si="109"/>
        <v>2021</v>
      </c>
      <c r="P2345">
        <f t="shared" si="110"/>
        <v>17</v>
      </c>
    </row>
    <row r="2346" spans="1:16" x14ac:dyDescent="0.25">
      <c r="A2346" s="2">
        <v>2345</v>
      </c>
      <c r="B2346" s="2">
        <v>1632</v>
      </c>
      <c r="C2346" s="3">
        <v>44333</v>
      </c>
      <c r="D2346" s="4" t="s">
        <v>2202</v>
      </c>
      <c r="E2346" s="4" t="s">
        <v>2203</v>
      </c>
      <c r="F2346" s="4" t="s">
        <v>2204</v>
      </c>
      <c r="G2346" s="4" t="s">
        <v>23</v>
      </c>
      <c r="H2346" s="4" t="s">
        <v>31</v>
      </c>
      <c r="I2346" s="4" t="s">
        <v>32</v>
      </c>
      <c r="J2346" s="4" t="s">
        <v>33</v>
      </c>
      <c r="K2346" s="2">
        <v>3</v>
      </c>
      <c r="L2346" s="2">
        <v>37.99</v>
      </c>
      <c r="M2346" s="2">
        <v>113.97</v>
      </c>
      <c r="N2346">
        <f t="shared" si="108"/>
        <v>5</v>
      </c>
      <c r="O2346">
        <f t="shared" si="109"/>
        <v>2021</v>
      </c>
      <c r="P2346">
        <f t="shared" si="110"/>
        <v>17</v>
      </c>
    </row>
    <row r="2347" spans="1:16" x14ac:dyDescent="0.25">
      <c r="A2347" s="2">
        <v>2346</v>
      </c>
      <c r="B2347" s="2">
        <v>1059</v>
      </c>
      <c r="C2347" s="3">
        <v>44333</v>
      </c>
      <c r="D2347" s="4" t="s">
        <v>1238</v>
      </c>
      <c r="E2347" s="4" t="s">
        <v>1239</v>
      </c>
      <c r="F2347" s="4" t="s">
        <v>61</v>
      </c>
      <c r="G2347" s="4" t="s">
        <v>62</v>
      </c>
      <c r="H2347" s="4" t="s">
        <v>24</v>
      </c>
      <c r="I2347" s="4" t="s">
        <v>415</v>
      </c>
      <c r="J2347" s="4" t="s">
        <v>416</v>
      </c>
      <c r="K2347" s="2">
        <v>2</v>
      </c>
      <c r="L2347" s="2">
        <v>699</v>
      </c>
      <c r="M2347" s="2">
        <v>1398</v>
      </c>
      <c r="N2347">
        <f t="shared" si="108"/>
        <v>5</v>
      </c>
      <c r="O2347">
        <f t="shared" si="109"/>
        <v>2021</v>
      </c>
      <c r="P2347">
        <f t="shared" si="110"/>
        <v>17</v>
      </c>
    </row>
    <row r="2348" spans="1:16" ht="30" x14ac:dyDescent="0.25">
      <c r="A2348" s="2">
        <v>2347</v>
      </c>
      <c r="B2348" s="2">
        <v>497</v>
      </c>
      <c r="C2348" s="3">
        <v>44333</v>
      </c>
      <c r="D2348" s="4" t="s">
        <v>840</v>
      </c>
      <c r="E2348" s="4" t="s">
        <v>841</v>
      </c>
      <c r="F2348" s="4" t="s">
        <v>842</v>
      </c>
      <c r="G2348" s="4" t="s">
        <v>444</v>
      </c>
      <c r="H2348" s="4" t="s">
        <v>17</v>
      </c>
      <c r="I2348" s="4" t="s">
        <v>353</v>
      </c>
      <c r="J2348" s="4" t="s">
        <v>354</v>
      </c>
      <c r="K2348" s="2">
        <v>5</v>
      </c>
      <c r="L2348" s="2">
        <v>19.5</v>
      </c>
      <c r="M2348" s="2">
        <v>97.5</v>
      </c>
      <c r="N2348">
        <f t="shared" si="108"/>
        <v>5</v>
      </c>
      <c r="O2348">
        <f t="shared" si="109"/>
        <v>2021</v>
      </c>
      <c r="P2348">
        <f t="shared" si="110"/>
        <v>17</v>
      </c>
    </row>
    <row r="2349" spans="1:16" x14ac:dyDescent="0.25">
      <c r="A2349" s="2">
        <v>2348</v>
      </c>
      <c r="B2349" s="2">
        <v>809</v>
      </c>
      <c r="C2349" s="3">
        <v>44333</v>
      </c>
      <c r="D2349" s="4" t="s">
        <v>1831</v>
      </c>
      <c r="E2349" s="4" t="s">
        <v>1832</v>
      </c>
      <c r="F2349" s="4" t="s">
        <v>1086</v>
      </c>
      <c r="G2349" s="4" t="s">
        <v>198</v>
      </c>
      <c r="H2349" s="4" t="s">
        <v>17</v>
      </c>
      <c r="I2349" s="4" t="s">
        <v>223</v>
      </c>
      <c r="J2349" s="4" t="s">
        <v>224</v>
      </c>
      <c r="K2349" s="2">
        <v>4</v>
      </c>
      <c r="L2349" s="2">
        <v>19.989999999999998</v>
      </c>
      <c r="M2349" s="2">
        <v>79.959999999999994</v>
      </c>
      <c r="N2349">
        <f t="shared" si="108"/>
        <v>5</v>
      </c>
      <c r="O2349">
        <f t="shared" si="109"/>
        <v>2021</v>
      </c>
      <c r="P2349">
        <f t="shared" si="110"/>
        <v>17</v>
      </c>
    </row>
    <row r="2350" spans="1:16" x14ac:dyDescent="0.25">
      <c r="A2350" s="2">
        <v>2349</v>
      </c>
      <c r="B2350" s="2">
        <v>688</v>
      </c>
      <c r="C2350" s="3">
        <v>44334</v>
      </c>
      <c r="D2350" s="4" t="s">
        <v>3009</v>
      </c>
      <c r="E2350" s="4" t="s">
        <v>3010</v>
      </c>
      <c r="F2350" s="4" t="s">
        <v>542</v>
      </c>
      <c r="G2350" s="4" t="s">
        <v>543</v>
      </c>
      <c r="H2350" s="4" t="s">
        <v>38</v>
      </c>
      <c r="I2350" s="4" t="s">
        <v>643</v>
      </c>
      <c r="J2350" s="4" t="s">
        <v>644</v>
      </c>
      <c r="K2350" s="2">
        <v>2</v>
      </c>
      <c r="L2350" s="2">
        <v>89</v>
      </c>
      <c r="M2350" s="2">
        <v>178</v>
      </c>
      <c r="N2350">
        <f t="shared" si="108"/>
        <v>5</v>
      </c>
      <c r="O2350">
        <f t="shared" si="109"/>
        <v>2021</v>
      </c>
      <c r="P2350">
        <f t="shared" si="110"/>
        <v>18</v>
      </c>
    </row>
    <row r="2351" spans="1:16" x14ac:dyDescent="0.25">
      <c r="A2351" s="2">
        <v>2350</v>
      </c>
      <c r="B2351" s="2">
        <v>1107</v>
      </c>
      <c r="C2351" s="3">
        <v>44334</v>
      </c>
      <c r="D2351" s="4" t="s">
        <v>3334</v>
      </c>
      <c r="E2351" s="4" t="s">
        <v>3335</v>
      </c>
      <c r="F2351" s="4" t="s">
        <v>3336</v>
      </c>
      <c r="G2351" s="4" t="s">
        <v>94</v>
      </c>
      <c r="H2351" s="4" t="s">
        <v>38</v>
      </c>
      <c r="I2351" s="4" t="s">
        <v>643</v>
      </c>
      <c r="J2351" s="4" t="s">
        <v>644</v>
      </c>
      <c r="K2351" s="2">
        <v>2</v>
      </c>
      <c r="L2351" s="2">
        <v>89</v>
      </c>
      <c r="M2351" s="2">
        <v>178</v>
      </c>
      <c r="N2351">
        <f t="shared" si="108"/>
        <v>5</v>
      </c>
      <c r="O2351">
        <f t="shared" si="109"/>
        <v>2021</v>
      </c>
      <c r="P2351">
        <f t="shared" si="110"/>
        <v>18</v>
      </c>
    </row>
    <row r="2352" spans="1:16" x14ac:dyDescent="0.25">
      <c r="A2352" s="2">
        <v>2351</v>
      </c>
      <c r="B2352" s="2">
        <v>2060</v>
      </c>
      <c r="C2352" s="3">
        <v>44334</v>
      </c>
      <c r="D2352" s="4" t="s">
        <v>3337</v>
      </c>
      <c r="E2352" s="4" t="s">
        <v>3338</v>
      </c>
      <c r="F2352" s="4" t="s">
        <v>197</v>
      </c>
      <c r="G2352" s="4" t="s">
        <v>198</v>
      </c>
      <c r="H2352" s="4" t="s">
        <v>70</v>
      </c>
      <c r="I2352" s="4" t="s">
        <v>308</v>
      </c>
      <c r="J2352" s="4" t="s">
        <v>309</v>
      </c>
      <c r="K2352" s="2">
        <v>4</v>
      </c>
      <c r="L2352" s="2">
        <v>499</v>
      </c>
      <c r="M2352" s="2">
        <v>1996</v>
      </c>
      <c r="N2352">
        <f t="shared" si="108"/>
        <v>5</v>
      </c>
      <c r="O2352">
        <f t="shared" si="109"/>
        <v>2021</v>
      </c>
      <c r="P2352">
        <f t="shared" si="110"/>
        <v>18</v>
      </c>
    </row>
    <row r="2353" spans="1:16" x14ac:dyDescent="0.25">
      <c r="A2353" s="2">
        <v>2352</v>
      </c>
      <c r="B2353" s="2">
        <v>55</v>
      </c>
      <c r="C2353" s="3">
        <v>44335</v>
      </c>
      <c r="D2353" s="4" t="s">
        <v>3339</v>
      </c>
      <c r="E2353" s="4" t="s">
        <v>3340</v>
      </c>
      <c r="F2353" s="4" t="s">
        <v>279</v>
      </c>
      <c r="G2353" s="4" t="s">
        <v>126</v>
      </c>
      <c r="H2353" s="4" t="s">
        <v>17</v>
      </c>
      <c r="I2353" s="4" t="s">
        <v>151</v>
      </c>
      <c r="J2353" s="4" t="s">
        <v>152</v>
      </c>
      <c r="K2353" s="2">
        <v>3</v>
      </c>
      <c r="L2353" s="2">
        <v>20.95</v>
      </c>
      <c r="M2353" s="2">
        <v>62.85</v>
      </c>
      <c r="N2353">
        <f t="shared" si="108"/>
        <v>5</v>
      </c>
      <c r="O2353">
        <f t="shared" si="109"/>
        <v>2021</v>
      </c>
      <c r="P2353">
        <f t="shared" si="110"/>
        <v>19</v>
      </c>
    </row>
    <row r="2354" spans="1:16" x14ac:dyDescent="0.25">
      <c r="A2354" s="2">
        <v>2353</v>
      </c>
      <c r="B2354" s="2">
        <v>722</v>
      </c>
      <c r="C2354" s="3">
        <v>44335</v>
      </c>
      <c r="D2354" s="4" t="s">
        <v>3341</v>
      </c>
      <c r="E2354" s="4" t="s">
        <v>3342</v>
      </c>
      <c r="F2354" s="4" t="s">
        <v>635</v>
      </c>
      <c r="G2354" s="4" t="s">
        <v>514</v>
      </c>
      <c r="H2354" s="4" t="s">
        <v>17</v>
      </c>
      <c r="I2354" s="4" t="s">
        <v>334</v>
      </c>
      <c r="J2354" s="4" t="s">
        <v>335</v>
      </c>
      <c r="K2354" s="2">
        <v>3</v>
      </c>
      <c r="L2354" s="2">
        <v>24.99</v>
      </c>
      <c r="M2354" s="2">
        <v>74.97</v>
      </c>
      <c r="N2354">
        <f t="shared" si="108"/>
        <v>5</v>
      </c>
      <c r="O2354">
        <f t="shared" si="109"/>
        <v>2021</v>
      </c>
      <c r="P2354">
        <f t="shared" si="110"/>
        <v>19</v>
      </c>
    </row>
    <row r="2355" spans="1:16" x14ac:dyDescent="0.25">
      <c r="A2355" s="2">
        <v>2354</v>
      </c>
      <c r="B2355" s="2">
        <v>819</v>
      </c>
      <c r="C2355" s="3">
        <v>44335</v>
      </c>
      <c r="D2355" s="4" t="s">
        <v>2595</v>
      </c>
      <c r="E2355" s="4" t="s">
        <v>2596</v>
      </c>
      <c r="F2355" s="4" t="s">
        <v>693</v>
      </c>
      <c r="G2355" s="4" t="s">
        <v>23</v>
      </c>
      <c r="H2355" s="4" t="s">
        <v>88</v>
      </c>
      <c r="I2355" s="4" t="s">
        <v>459</v>
      </c>
      <c r="J2355" s="4" t="s">
        <v>460</v>
      </c>
      <c r="K2355" s="2">
        <v>5</v>
      </c>
      <c r="L2355" s="2">
        <v>9.99</v>
      </c>
      <c r="M2355" s="2">
        <v>49.95</v>
      </c>
      <c r="N2355">
        <f t="shared" si="108"/>
        <v>5</v>
      </c>
      <c r="O2355">
        <f t="shared" si="109"/>
        <v>2021</v>
      </c>
      <c r="P2355">
        <f t="shared" si="110"/>
        <v>19</v>
      </c>
    </row>
    <row r="2356" spans="1:16" x14ac:dyDescent="0.25">
      <c r="A2356" s="2">
        <v>2355</v>
      </c>
      <c r="B2356" s="2">
        <v>1225</v>
      </c>
      <c r="C2356" s="3">
        <v>44335</v>
      </c>
      <c r="D2356" s="4" t="s">
        <v>1954</v>
      </c>
      <c r="E2356" s="4" t="s">
        <v>1955</v>
      </c>
      <c r="F2356" s="4" t="s">
        <v>1311</v>
      </c>
      <c r="G2356" s="4" t="s">
        <v>543</v>
      </c>
      <c r="H2356" s="4" t="s">
        <v>17</v>
      </c>
      <c r="I2356" s="4" t="s">
        <v>236</v>
      </c>
      <c r="J2356" s="4" t="s">
        <v>237</v>
      </c>
      <c r="K2356" s="2">
        <v>3</v>
      </c>
      <c r="L2356" s="2">
        <v>14.99</v>
      </c>
      <c r="M2356" s="2">
        <v>44.97</v>
      </c>
      <c r="N2356">
        <f t="shared" si="108"/>
        <v>5</v>
      </c>
      <c r="O2356">
        <f t="shared" si="109"/>
        <v>2021</v>
      </c>
      <c r="P2356">
        <f t="shared" si="110"/>
        <v>19</v>
      </c>
    </row>
    <row r="2357" spans="1:16" x14ac:dyDescent="0.25">
      <c r="A2357" s="2">
        <v>2356</v>
      </c>
      <c r="B2357" s="2">
        <v>2104</v>
      </c>
      <c r="C2357" s="3">
        <v>44335</v>
      </c>
      <c r="D2357" s="4" t="s">
        <v>220</v>
      </c>
      <c r="E2357" s="4" t="s">
        <v>221</v>
      </c>
      <c r="F2357" s="4" t="s">
        <v>222</v>
      </c>
      <c r="G2357" s="4" t="s">
        <v>105</v>
      </c>
      <c r="H2357" s="4" t="s">
        <v>24</v>
      </c>
      <c r="I2357" s="4" t="s">
        <v>25</v>
      </c>
      <c r="J2357" s="4" t="s">
        <v>26</v>
      </c>
      <c r="K2357" s="2">
        <v>4</v>
      </c>
      <c r="L2357" s="2">
        <v>883</v>
      </c>
      <c r="M2357" s="2">
        <v>3532</v>
      </c>
      <c r="N2357">
        <f t="shared" si="108"/>
        <v>5</v>
      </c>
      <c r="O2357">
        <f t="shared" si="109"/>
        <v>2021</v>
      </c>
      <c r="P2357">
        <f t="shared" si="110"/>
        <v>19</v>
      </c>
    </row>
    <row r="2358" spans="1:16" x14ac:dyDescent="0.25">
      <c r="A2358" s="2">
        <v>2357</v>
      </c>
      <c r="B2358" s="2">
        <v>956</v>
      </c>
      <c r="C2358" s="3">
        <v>44335</v>
      </c>
      <c r="D2358" s="4" t="s">
        <v>3258</v>
      </c>
      <c r="E2358" s="4" t="s">
        <v>3259</v>
      </c>
      <c r="F2358" s="4" t="s">
        <v>1028</v>
      </c>
      <c r="G2358" s="4" t="s">
        <v>1029</v>
      </c>
      <c r="H2358" s="4" t="s">
        <v>24</v>
      </c>
      <c r="I2358" s="4" t="s">
        <v>25</v>
      </c>
      <c r="J2358" s="4" t="s">
        <v>26</v>
      </c>
      <c r="K2358" s="2">
        <v>4</v>
      </c>
      <c r="L2358" s="2">
        <v>883</v>
      </c>
      <c r="M2358" s="2">
        <v>3532</v>
      </c>
      <c r="N2358">
        <f t="shared" si="108"/>
        <v>5</v>
      </c>
      <c r="O2358">
        <f t="shared" si="109"/>
        <v>2021</v>
      </c>
      <c r="P2358">
        <f t="shared" si="110"/>
        <v>19</v>
      </c>
    </row>
    <row r="2359" spans="1:16" x14ac:dyDescent="0.25">
      <c r="A2359" s="2">
        <v>2358</v>
      </c>
      <c r="B2359" s="2">
        <v>2120</v>
      </c>
      <c r="C2359" s="3">
        <v>44336</v>
      </c>
      <c r="D2359" s="4" t="s">
        <v>1517</v>
      </c>
      <c r="E2359" s="4" t="s">
        <v>1518</v>
      </c>
      <c r="F2359" s="4" t="s">
        <v>1519</v>
      </c>
      <c r="G2359" s="4" t="s">
        <v>30</v>
      </c>
      <c r="H2359" s="4" t="s">
        <v>70</v>
      </c>
      <c r="I2359" s="4" t="s">
        <v>409</v>
      </c>
      <c r="J2359" s="4" t="s">
        <v>410</v>
      </c>
      <c r="K2359" s="2">
        <v>4</v>
      </c>
      <c r="L2359" s="2">
        <v>450</v>
      </c>
      <c r="M2359" s="2">
        <v>1800</v>
      </c>
      <c r="N2359">
        <f t="shared" si="108"/>
        <v>5</v>
      </c>
      <c r="O2359">
        <f t="shared" si="109"/>
        <v>2021</v>
      </c>
      <c r="P2359">
        <f t="shared" si="110"/>
        <v>20</v>
      </c>
    </row>
    <row r="2360" spans="1:16" x14ac:dyDescent="0.25">
      <c r="A2360" s="2">
        <v>2359</v>
      </c>
      <c r="B2360" s="2">
        <v>349</v>
      </c>
      <c r="C2360" s="3">
        <v>44336</v>
      </c>
      <c r="D2360" s="4" t="s">
        <v>3343</v>
      </c>
      <c r="E2360" s="4" t="s">
        <v>3344</v>
      </c>
      <c r="F2360" s="4" t="s">
        <v>133</v>
      </c>
      <c r="G2360" s="4" t="s">
        <v>134</v>
      </c>
      <c r="H2360" s="4" t="s">
        <v>88</v>
      </c>
      <c r="I2360" s="4" t="s">
        <v>295</v>
      </c>
      <c r="J2360" s="4" t="s">
        <v>296</v>
      </c>
      <c r="K2360" s="2">
        <v>3</v>
      </c>
      <c r="L2360" s="2">
        <v>11.99</v>
      </c>
      <c r="M2360" s="2">
        <v>35.97</v>
      </c>
      <c r="N2360">
        <f t="shared" si="108"/>
        <v>5</v>
      </c>
      <c r="O2360">
        <f t="shared" si="109"/>
        <v>2021</v>
      </c>
      <c r="P2360">
        <f t="shared" si="110"/>
        <v>20</v>
      </c>
    </row>
    <row r="2361" spans="1:16" x14ac:dyDescent="0.25">
      <c r="A2361" s="2">
        <v>2360</v>
      </c>
      <c r="B2361" s="2">
        <v>348</v>
      </c>
      <c r="C2361" s="3">
        <v>44336</v>
      </c>
      <c r="D2361" s="4" t="s">
        <v>3345</v>
      </c>
      <c r="E2361" s="4" t="s">
        <v>3346</v>
      </c>
      <c r="F2361" s="4" t="s">
        <v>307</v>
      </c>
      <c r="G2361" s="4" t="s">
        <v>30</v>
      </c>
      <c r="H2361" s="4" t="s">
        <v>56</v>
      </c>
      <c r="I2361" s="4" t="s">
        <v>366</v>
      </c>
      <c r="J2361" s="4" t="s">
        <v>367</v>
      </c>
      <c r="K2361" s="2">
        <v>4</v>
      </c>
      <c r="L2361" s="2">
        <v>189</v>
      </c>
      <c r="M2361" s="2">
        <v>756</v>
      </c>
      <c r="N2361">
        <f t="shared" si="108"/>
        <v>5</v>
      </c>
      <c r="O2361">
        <f t="shared" si="109"/>
        <v>2021</v>
      </c>
      <c r="P2361">
        <f t="shared" si="110"/>
        <v>20</v>
      </c>
    </row>
    <row r="2362" spans="1:16" x14ac:dyDescent="0.25">
      <c r="A2362" s="2">
        <v>2361</v>
      </c>
      <c r="B2362" s="2">
        <v>524</v>
      </c>
      <c r="C2362" s="3">
        <v>44337</v>
      </c>
      <c r="D2362" s="4" t="s">
        <v>3347</v>
      </c>
      <c r="E2362" s="4" t="s">
        <v>3348</v>
      </c>
      <c r="F2362" s="4" t="s">
        <v>222</v>
      </c>
      <c r="G2362" s="4" t="s">
        <v>105</v>
      </c>
      <c r="H2362" s="4" t="s">
        <v>88</v>
      </c>
      <c r="I2362" s="4" t="s">
        <v>312</v>
      </c>
      <c r="J2362" s="4" t="s">
        <v>313</v>
      </c>
      <c r="K2362" s="2">
        <v>2</v>
      </c>
      <c r="L2362" s="2">
        <v>7.99</v>
      </c>
      <c r="M2362" s="2">
        <v>15.98</v>
      </c>
      <c r="N2362">
        <f t="shared" si="108"/>
        <v>5</v>
      </c>
      <c r="O2362">
        <f t="shared" si="109"/>
        <v>2021</v>
      </c>
      <c r="P2362">
        <f t="shared" si="110"/>
        <v>21</v>
      </c>
    </row>
    <row r="2363" spans="1:16" x14ac:dyDescent="0.25">
      <c r="A2363" s="2">
        <v>2362</v>
      </c>
      <c r="B2363" s="2">
        <v>611</v>
      </c>
      <c r="C2363" s="3">
        <v>44337</v>
      </c>
      <c r="D2363" s="4" t="s">
        <v>3349</v>
      </c>
      <c r="E2363" s="4" t="s">
        <v>3350</v>
      </c>
      <c r="F2363" s="4" t="s">
        <v>1623</v>
      </c>
      <c r="G2363" s="4" t="s">
        <v>396</v>
      </c>
      <c r="H2363" s="4" t="s">
        <v>17</v>
      </c>
      <c r="I2363" s="4" t="s">
        <v>517</v>
      </c>
      <c r="J2363" s="4" t="s">
        <v>518</v>
      </c>
      <c r="K2363" s="2">
        <v>4</v>
      </c>
      <c r="L2363" s="2">
        <v>13.99</v>
      </c>
      <c r="M2363" s="2">
        <v>55.96</v>
      </c>
      <c r="N2363">
        <f t="shared" si="108"/>
        <v>5</v>
      </c>
      <c r="O2363">
        <f t="shared" si="109"/>
        <v>2021</v>
      </c>
      <c r="P2363">
        <f t="shared" si="110"/>
        <v>21</v>
      </c>
    </row>
    <row r="2364" spans="1:16" x14ac:dyDescent="0.25">
      <c r="A2364" s="2">
        <v>2363</v>
      </c>
      <c r="B2364" s="2">
        <v>1870</v>
      </c>
      <c r="C2364" s="3">
        <v>44337</v>
      </c>
      <c r="D2364" s="4" t="s">
        <v>3351</v>
      </c>
      <c r="E2364" s="4" t="s">
        <v>3352</v>
      </c>
      <c r="F2364" s="4" t="s">
        <v>1194</v>
      </c>
      <c r="G2364" s="4" t="s">
        <v>126</v>
      </c>
      <c r="H2364" s="4" t="s">
        <v>17</v>
      </c>
      <c r="I2364" s="4" t="s">
        <v>202</v>
      </c>
      <c r="J2364" s="4" t="s">
        <v>203</v>
      </c>
      <c r="K2364" s="2">
        <v>1</v>
      </c>
      <c r="L2364" s="2">
        <v>24.95</v>
      </c>
      <c r="M2364" s="2">
        <v>24.95</v>
      </c>
      <c r="N2364">
        <f t="shared" si="108"/>
        <v>5</v>
      </c>
      <c r="O2364">
        <f t="shared" si="109"/>
        <v>2021</v>
      </c>
      <c r="P2364">
        <f t="shared" si="110"/>
        <v>21</v>
      </c>
    </row>
    <row r="2365" spans="1:16" x14ac:dyDescent="0.25">
      <c r="A2365" s="2">
        <v>2364</v>
      </c>
      <c r="B2365" s="2">
        <v>1062</v>
      </c>
      <c r="C2365" s="3">
        <v>44338</v>
      </c>
      <c r="D2365" s="4" t="s">
        <v>3353</v>
      </c>
      <c r="E2365" s="4" t="s">
        <v>3354</v>
      </c>
      <c r="F2365" s="4" t="s">
        <v>596</v>
      </c>
      <c r="G2365" s="4" t="s">
        <v>134</v>
      </c>
      <c r="H2365" s="4" t="s">
        <v>17</v>
      </c>
      <c r="I2365" s="4" t="s">
        <v>334</v>
      </c>
      <c r="J2365" s="4" t="s">
        <v>335</v>
      </c>
      <c r="K2365" s="2">
        <v>5</v>
      </c>
      <c r="L2365" s="2">
        <v>24.99</v>
      </c>
      <c r="M2365" s="2">
        <v>124.95</v>
      </c>
      <c r="N2365">
        <f t="shared" si="108"/>
        <v>5</v>
      </c>
      <c r="O2365">
        <f t="shared" si="109"/>
        <v>2021</v>
      </c>
      <c r="P2365">
        <f t="shared" si="110"/>
        <v>22</v>
      </c>
    </row>
    <row r="2366" spans="1:16" x14ac:dyDescent="0.25">
      <c r="A2366" s="2">
        <v>2365</v>
      </c>
      <c r="B2366" s="2">
        <v>1975</v>
      </c>
      <c r="C2366" s="3">
        <v>44338</v>
      </c>
      <c r="D2366" s="4" t="s">
        <v>1309</v>
      </c>
      <c r="E2366" s="4" t="s">
        <v>1310</v>
      </c>
      <c r="F2366" s="4" t="s">
        <v>1311</v>
      </c>
      <c r="G2366" s="4" t="s">
        <v>543</v>
      </c>
      <c r="H2366" s="4" t="s">
        <v>70</v>
      </c>
      <c r="I2366" s="4" t="s">
        <v>129</v>
      </c>
      <c r="J2366" s="4" t="s">
        <v>130</v>
      </c>
      <c r="K2366" s="2">
        <v>2</v>
      </c>
      <c r="L2366" s="2">
        <v>395</v>
      </c>
      <c r="M2366" s="2">
        <v>790</v>
      </c>
      <c r="N2366">
        <f t="shared" si="108"/>
        <v>5</v>
      </c>
      <c r="O2366">
        <f t="shared" si="109"/>
        <v>2021</v>
      </c>
      <c r="P2366">
        <f t="shared" si="110"/>
        <v>22</v>
      </c>
    </row>
    <row r="2367" spans="1:16" x14ac:dyDescent="0.25">
      <c r="A2367" s="2">
        <v>2366</v>
      </c>
      <c r="B2367" s="2">
        <v>1720</v>
      </c>
      <c r="C2367" s="3">
        <v>44338</v>
      </c>
      <c r="D2367" s="4" t="s">
        <v>3125</v>
      </c>
      <c r="E2367" s="4" t="s">
        <v>3126</v>
      </c>
      <c r="F2367" s="4" t="s">
        <v>1357</v>
      </c>
      <c r="G2367" s="4" t="s">
        <v>75</v>
      </c>
      <c r="H2367" s="4" t="s">
        <v>70</v>
      </c>
      <c r="I2367" s="4" t="s">
        <v>179</v>
      </c>
      <c r="J2367" s="4" t="s">
        <v>180</v>
      </c>
      <c r="K2367" s="2">
        <v>2</v>
      </c>
      <c r="L2367" s="2">
        <v>250</v>
      </c>
      <c r="M2367" s="2">
        <v>500</v>
      </c>
      <c r="N2367">
        <f t="shared" si="108"/>
        <v>5</v>
      </c>
      <c r="O2367">
        <f t="shared" si="109"/>
        <v>2021</v>
      </c>
      <c r="P2367">
        <f t="shared" si="110"/>
        <v>22</v>
      </c>
    </row>
    <row r="2368" spans="1:16" x14ac:dyDescent="0.25">
      <c r="A2368" s="2">
        <v>2367</v>
      </c>
      <c r="B2368" s="2">
        <v>90</v>
      </c>
      <c r="C2368" s="3">
        <v>44338</v>
      </c>
      <c r="D2368" s="4" t="s">
        <v>3355</v>
      </c>
      <c r="E2368" s="4" t="s">
        <v>3356</v>
      </c>
      <c r="F2368" s="4" t="s">
        <v>1357</v>
      </c>
      <c r="G2368" s="4" t="s">
        <v>75</v>
      </c>
      <c r="H2368" s="4" t="s">
        <v>70</v>
      </c>
      <c r="I2368" s="4" t="s">
        <v>409</v>
      </c>
      <c r="J2368" s="4" t="s">
        <v>410</v>
      </c>
      <c r="K2368" s="2">
        <v>2</v>
      </c>
      <c r="L2368" s="2">
        <v>450</v>
      </c>
      <c r="M2368" s="2">
        <v>900</v>
      </c>
      <c r="N2368">
        <f t="shared" si="108"/>
        <v>5</v>
      </c>
      <c r="O2368">
        <f t="shared" si="109"/>
        <v>2021</v>
      </c>
      <c r="P2368">
        <f t="shared" si="110"/>
        <v>22</v>
      </c>
    </row>
    <row r="2369" spans="1:16" x14ac:dyDescent="0.25">
      <c r="A2369" s="2">
        <v>2368</v>
      </c>
      <c r="B2369" s="2">
        <v>1749</v>
      </c>
      <c r="C2369" s="3">
        <v>44339</v>
      </c>
      <c r="D2369" s="4" t="s">
        <v>1170</v>
      </c>
      <c r="E2369" s="4" t="s">
        <v>1171</v>
      </c>
      <c r="F2369" s="4" t="s">
        <v>1172</v>
      </c>
      <c r="G2369" s="4" t="s">
        <v>300</v>
      </c>
      <c r="H2369" s="4" t="s">
        <v>56</v>
      </c>
      <c r="I2369" s="4" t="s">
        <v>216</v>
      </c>
      <c r="J2369" s="4" t="s">
        <v>217</v>
      </c>
      <c r="K2369" s="2">
        <v>4</v>
      </c>
      <c r="L2369" s="2">
        <v>189</v>
      </c>
      <c r="M2369" s="2">
        <v>756</v>
      </c>
      <c r="N2369">
        <f t="shared" si="108"/>
        <v>5</v>
      </c>
      <c r="O2369">
        <f t="shared" si="109"/>
        <v>2021</v>
      </c>
      <c r="P2369">
        <f t="shared" si="110"/>
        <v>23</v>
      </c>
    </row>
    <row r="2370" spans="1:16" x14ac:dyDescent="0.25">
      <c r="A2370" s="2">
        <v>2369</v>
      </c>
      <c r="B2370" s="2">
        <v>2066</v>
      </c>
      <c r="C2370" s="3">
        <v>44339</v>
      </c>
      <c r="D2370" s="4" t="s">
        <v>3357</v>
      </c>
      <c r="E2370" s="4" t="s">
        <v>3358</v>
      </c>
      <c r="F2370" s="4" t="s">
        <v>3359</v>
      </c>
      <c r="G2370" s="4" t="s">
        <v>30</v>
      </c>
      <c r="H2370" s="4" t="s">
        <v>17</v>
      </c>
      <c r="I2370" s="4" t="s">
        <v>236</v>
      </c>
      <c r="J2370" s="4" t="s">
        <v>237</v>
      </c>
      <c r="K2370" s="2">
        <v>4</v>
      </c>
      <c r="L2370" s="2">
        <v>14.99</v>
      </c>
      <c r="M2370" s="2">
        <v>59.96</v>
      </c>
      <c r="N2370">
        <f t="shared" si="108"/>
        <v>5</v>
      </c>
      <c r="O2370">
        <f t="shared" si="109"/>
        <v>2021</v>
      </c>
      <c r="P2370">
        <f t="shared" si="110"/>
        <v>23</v>
      </c>
    </row>
    <row r="2371" spans="1:16" x14ac:dyDescent="0.25">
      <c r="A2371" s="2">
        <v>2370</v>
      </c>
      <c r="B2371" s="2">
        <v>445</v>
      </c>
      <c r="C2371" s="3">
        <v>44339</v>
      </c>
      <c r="D2371" s="4" t="s">
        <v>1068</v>
      </c>
      <c r="E2371" s="4" t="s">
        <v>1069</v>
      </c>
      <c r="F2371" s="4" t="s">
        <v>1070</v>
      </c>
      <c r="G2371" s="4" t="s">
        <v>62</v>
      </c>
      <c r="H2371" s="4" t="s">
        <v>56</v>
      </c>
      <c r="I2371" s="4" t="s">
        <v>95</v>
      </c>
      <c r="J2371" s="4" t="s">
        <v>96</v>
      </c>
      <c r="K2371" s="2">
        <v>2</v>
      </c>
      <c r="L2371" s="2">
        <v>214</v>
      </c>
      <c r="M2371" s="2">
        <v>428</v>
      </c>
      <c r="N2371">
        <f t="shared" ref="N2371:N2434" si="111">MONTH(C2371)</f>
        <v>5</v>
      </c>
      <c r="O2371">
        <f t="shared" ref="O2371:O2434" si="112">YEAR(C2371)</f>
        <v>2021</v>
      </c>
      <c r="P2371">
        <f t="shared" ref="P2371:P2434" si="113">DAY(C2371)</f>
        <v>23</v>
      </c>
    </row>
    <row r="2372" spans="1:16" x14ac:dyDescent="0.25">
      <c r="A2372" s="2">
        <v>2371</v>
      </c>
      <c r="B2372" s="2">
        <v>794</v>
      </c>
      <c r="C2372" s="3">
        <v>44339</v>
      </c>
      <c r="D2372" s="4" t="s">
        <v>218</v>
      </c>
      <c r="E2372" s="4" t="s">
        <v>219</v>
      </c>
      <c r="F2372" s="4" t="s">
        <v>197</v>
      </c>
      <c r="G2372" s="4" t="s">
        <v>161</v>
      </c>
      <c r="H2372" s="4" t="s">
        <v>38</v>
      </c>
      <c r="I2372" s="4" t="s">
        <v>121</v>
      </c>
      <c r="J2372" s="4" t="s">
        <v>122</v>
      </c>
      <c r="K2372" s="2">
        <v>5</v>
      </c>
      <c r="L2372" s="2">
        <v>179</v>
      </c>
      <c r="M2372" s="2">
        <v>895</v>
      </c>
      <c r="N2372">
        <f t="shared" si="111"/>
        <v>5</v>
      </c>
      <c r="O2372">
        <f t="shared" si="112"/>
        <v>2021</v>
      </c>
      <c r="P2372">
        <f t="shared" si="113"/>
        <v>23</v>
      </c>
    </row>
    <row r="2373" spans="1:16" x14ac:dyDescent="0.25">
      <c r="A2373" s="2">
        <v>2372</v>
      </c>
      <c r="B2373" s="2">
        <v>785</v>
      </c>
      <c r="C2373" s="3">
        <v>44339</v>
      </c>
      <c r="D2373" s="4" t="s">
        <v>3360</v>
      </c>
      <c r="E2373" s="4" t="s">
        <v>3361</v>
      </c>
      <c r="F2373" s="4" t="s">
        <v>279</v>
      </c>
      <c r="G2373" s="4" t="s">
        <v>126</v>
      </c>
      <c r="H2373" s="4" t="s">
        <v>56</v>
      </c>
      <c r="I2373" s="4" t="s">
        <v>216</v>
      </c>
      <c r="J2373" s="4" t="s">
        <v>217</v>
      </c>
      <c r="K2373" s="2">
        <v>3</v>
      </c>
      <c r="L2373" s="2">
        <v>189</v>
      </c>
      <c r="M2373" s="2">
        <v>567</v>
      </c>
      <c r="N2373">
        <f t="shared" si="111"/>
        <v>5</v>
      </c>
      <c r="O2373">
        <f t="shared" si="112"/>
        <v>2021</v>
      </c>
      <c r="P2373">
        <f t="shared" si="113"/>
        <v>23</v>
      </c>
    </row>
    <row r="2374" spans="1:16" x14ac:dyDescent="0.25">
      <c r="A2374" s="2">
        <v>2373</v>
      </c>
      <c r="B2374" s="2">
        <v>1921</v>
      </c>
      <c r="C2374" s="3">
        <v>44339</v>
      </c>
      <c r="D2374" s="4" t="s">
        <v>3362</v>
      </c>
      <c r="E2374" s="4" t="s">
        <v>3363</v>
      </c>
      <c r="F2374" s="4" t="s">
        <v>2254</v>
      </c>
      <c r="G2374" s="4" t="s">
        <v>23</v>
      </c>
      <c r="H2374" s="4" t="s">
        <v>17</v>
      </c>
      <c r="I2374" s="4" t="s">
        <v>445</v>
      </c>
      <c r="J2374" s="4" t="s">
        <v>446</v>
      </c>
      <c r="K2374" s="2">
        <v>4</v>
      </c>
      <c r="L2374" s="2">
        <v>24.95</v>
      </c>
      <c r="M2374" s="2">
        <v>99.8</v>
      </c>
      <c r="N2374">
        <f t="shared" si="111"/>
        <v>5</v>
      </c>
      <c r="O2374">
        <f t="shared" si="112"/>
        <v>2021</v>
      </c>
      <c r="P2374">
        <f t="shared" si="113"/>
        <v>23</v>
      </c>
    </row>
    <row r="2375" spans="1:16" x14ac:dyDescent="0.25">
      <c r="A2375" s="2">
        <v>2374</v>
      </c>
      <c r="B2375" s="2">
        <v>608</v>
      </c>
      <c r="C2375" s="3">
        <v>44340</v>
      </c>
      <c r="D2375" s="4" t="s">
        <v>3364</v>
      </c>
      <c r="E2375" s="4" t="s">
        <v>3365</v>
      </c>
      <c r="F2375" s="4" t="s">
        <v>2763</v>
      </c>
      <c r="G2375" s="4" t="s">
        <v>30</v>
      </c>
      <c r="H2375" s="4" t="s">
        <v>17</v>
      </c>
      <c r="I2375" s="4" t="s">
        <v>45</v>
      </c>
      <c r="J2375" s="4" t="s">
        <v>46</v>
      </c>
      <c r="K2375" s="2">
        <v>5</v>
      </c>
      <c r="L2375" s="2">
        <v>19.5</v>
      </c>
      <c r="M2375" s="2">
        <v>97.5</v>
      </c>
      <c r="N2375">
        <f t="shared" si="111"/>
        <v>5</v>
      </c>
      <c r="O2375">
        <f t="shared" si="112"/>
        <v>2021</v>
      </c>
      <c r="P2375">
        <f t="shared" si="113"/>
        <v>24</v>
      </c>
    </row>
    <row r="2376" spans="1:16" x14ac:dyDescent="0.25">
      <c r="A2376" s="2">
        <v>2375</v>
      </c>
      <c r="B2376" s="2">
        <v>961</v>
      </c>
      <c r="C2376" s="3">
        <v>44340</v>
      </c>
      <c r="D2376" s="4" t="s">
        <v>573</v>
      </c>
      <c r="E2376" s="4" t="s">
        <v>574</v>
      </c>
      <c r="F2376" s="4" t="s">
        <v>575</v>
      </c>
      <c r="G2376" s="4" t="s">
        <v>576</v>
      </c>
      <c r="H2376" s="4" t="s">
        <v>38</v>
      </c>
      <c r="I2376" s="4" t="s">
        <v>79</v>
      </c>
      <c r="J2376" s="4" t="s">
        <v>80</v>
      </c>
      <c r="K2376" s="2">
        <v>3</v>
      </c>
      <c r="L2376" s="2">
        <v>54</v>
      </c>
      <c r="M2376" s="2">
        <v>162</v>
      </c>
      <c r="N2376">
        <f t="shared" si="111"/>
        <v>5</v>
      </c>
      <c r="O2376">
        <f t="shared" si="112"/>
        <v>2021</v>
      </c>
      <c r="P2376">
        <f t="shared" si="113"/>
        <v>24</v>
      </c>
    </row>
    <row r="2377" spans="1:16" x14ac:dyDescent="0.25">
      <c r="A2377" s="2">
        <v>2376</v>
      </c>
      <c r="B2377" s="2">
        <v>430</v>
      </c>
      <c r="C2377" s="3">
        <v>44341</v>
      </c>
      <c r="D2377" s="4" t="s">
        <v>382</v>
      </c>
      <c r="E2377" s="4" t="s">
        <v>383</v>
      </c>
      <c r="F2377" s="4" t="s">
        <v>384</v>
      </c>
      <c r="G2377" s="4" t="s">
        <v>23</v>
      </c>
      <c r="H2377" s="4" t="s">
        <v>38</v>
      </c>
      <c r="I2377" s="4" t="s">
        <v>39</v>
      </c>
      <c r="J2377" s="4" t="s">
        <v>40</v>
      </c>
      <c r="K2377" s="2">
        <v>3</v>
      </c>
      <c r="L2377" s="2">
        <v>69</v>
      </c>
      <c r="M2377" s="2">
        <v>207</v>
      </c>
      <c r="N2377">
        <f t="shared" si="111"/>
        <v>5</v>
      </c>
      <c r="O2377">
        <f t="shared" si="112"/>
        <v>2021</v>
      </c>
      <c r="P2377">
        <f t="shared" si="113"/>
        <v>25</v>
      </c>
    </row>
    <row r="2378" spans="1:16" x14ac:dyDescent="0.25">
      <c r="A2378" s="2">
        <v>2377</v>
      </c>
      <c r="B2378" s="2">
        <v>1515</v>
      </c>
      <c r="C2378" s="3">
        <v>44341</v>
      </c>
      <c r="D2378" s="4" t="s">
        <v>2862</v>
      </c>
      <c r="E2378" s="4" t="s">
        <v>2863</v>
      </c>
      <c r="F2378" s="4" t="s">
        <v>709</v>
      </c>
      <c r="G2378" s="4" t="s">
        <v>576</v>
      </c>
      <c r="H2378" s="4" t="s">
        <v>17</v>
      </c>
      <c r="I2378" s="4" t="s">
        <v>538</v>
      </c>
      <c r="J2378" s="4" t="s">
        <v>539</v>
      </c>
      <c r="K2378" s="2">
        <v>2</v>
      </c>
      <c r="L2378" s="2">
        <v>17.5</v>
      </c>
      <c r="M2378" s="2">
        <v>35</v>
      </c>
      <c r="N2378">
        <f t="shared" si="111"/>
        <v>5</v>
      </c>
      <c r="O2378">
        <f t="shared" si="112"/>
        <v>2021</v>
      </c>
      <c r="P2378">
        <f t="shared" si="113"/>
        <v>25</v>
      </c>
    </row>
    <row r="2379" spans="1:16" x14ac:dyDescent="0.25">
      <c r="A2379" s="2">
        <v>2378</v>
      </c>
      <c r="B2379" s="2">
        <v>1759</v>
      </c>
      <c r="C2379" s="3">
        <v>44341</v>
      </c>
      <c r="D2379" s="4" t="s">
        <v>3096</v>
      </c>
      <c r="E2379" s="4" t="s">
        <v>3097</v>
      </c>
      <c r="F2379" s="4" t="s">
        <v>362</v>
      </c>
      <c r="G2379" s="4" t="s">
        <v>23</v>
      </c>
      <c r="H2379" s="4" t="s">
        <v>70</v>
      </c>
      <c r="I2379" s="4" t="s">
        <v>409</v>
      </c>
      <c r="J2379" s="4" t="s">
        <v>410</v>
      </c>
      <c r="K2379" s="2">
        <v>2</v>
      </c>
      <c r="L2379" s="2">
        <v>450</v>
      </c>
      <c r="M2379" s="2">
        <v>900</v>
      </c>
      <c r="N2379">
        <f t="shared" si="111"/>
        <v>5</v>
      </c>
      <c r="O2379">
        <f t="shared" si="112"/>
        <v>2021</v>
      </c>
      <c r="P2379">
        <f t="shared" si="113"/>
        <v>25</v>
      </c>
    </row>
    <row r="2380" spans="1:16" x14ac:dyDescent="0.25">
      <c r="A2380" s="2">
        <v>2379</v>
      </c>
      <c r="B2380" s="2">
        <v>846</v>
      </c>
      <c r="C2380" s="3">
        <v>44342</v>
      </c>
      <c r="D2380" s="4" t="s">
        <v>3366</v>
      </c>
      <c r="E2380" s="4" t="s">
        <v>3367</v>
      </c>
      <c r="F2380" s="4" t="s">
        <v>1073</v>
      </c>
      <c r="G2380" s="4" t="s">
        <v>30</v>
      </c>
      <c r="H2380" s="4" t="s">
        <v>88</v>
      </c>
      <c r="I2380" s="4" t="s">
        <v>459</v>
      </c>
      <c r="J2380" s="4" t="s">
        <v>460</v>
      </c>
      <c r="K2380" s="2">
        <v>4</v>
      </c>
      <c r="L2380" s="2">
        <v>9.99</v>
      </c>
      <c r="M2380" s="2">
        <v>39.96</v>
      </c>
      <c r="N2380">
        <f t="shared" si="111"/>
        <v>5</v>
      </c>
      <c r="O2380">
        <f t="shared" si="112"/>
        <v>2021</v>
      </c>
      <c r="P2380">
        <f t="shared" si="113"/>
        <v>26</v>
      </c>
    </row>
    <row r="2381" spans="1:16" x14ac:dyDescent="0.25">
      <c r="A2381" s="2">
        <v>2380</v>
      </c>
      <c r="B2381" s="2">
        <v>759</v>
      </c>
      <c r="C2381" s="3">
        <v>44342</v>
      </c>
      <c r="D2381" s="4" t="s">
        <v>3368</v>
      </c>
      <c r="E2381" s="4" t="s">
        <v>3369</v>
      </c>
      <c r="F2381" s="4" t="s">
        <v>1194</v>
      </c>
      <c r="G2381" s="4" t="s">
        <v>126</v>
      </c>
      <c r="H2381" s="4" t="s">
        <v>88</v>
      </c>
      <c r="I2381" s="4" t="s">
        <v>295</v>
      </c>
      <c r="J2381" s="4" t="s">
        <v>296</v>
      </c>
      <c r="K2381" s="2">
        <v>3</v>
      </c>
      <c r="L2381" s="2">
        <v>11.99</v>
      </c>
      <c r="M2381" s="2">
        <v>35.97</v>
      </c>
      <c r="N2381">
        <f t="shared" si="111"/>
        <v>5</v>
      </c>
      <c r="O2381">
        <f t="shared" si="112"/>
        <v>2021</v>
      </c>
      <c r="P2381">
        <f t="shared" si="113"/>
        <v>26</v>
      </c>
    </row>
    <row r="2382" spans="1:16" x14ac:dyDescent="0.25">
      <c r="A2382" s="2">
        <v>2381</v>
      </c>
      <c r="B2382" s="2">
        <v>1681</v>
      </c>
      <c r="C2382" s="3">
        <v>44342</v>
      </c>
      <c r="D2382" s="4" t="s">
        <v>3370</v>
      </c>
      <c r="E2382" s="4" t="s">
        <v>3371</v>
      </c>
      <c r="F2382" s="4" t="s">
        <v>1754</v>
      </c>
      <c r="G2382" s="4" t="s">
        <v>329</v>
      </c>
      <c r="H2382" s="4" t="s">
        <v>56</v>
      </c>
      <c r="I2382" s="4" t="s">
        <v>216</v>
      </c>
      <c r="J2382" s="4" t="s">
        <v>217</v>
      </c>
      <c r="K2382" s="2">
        <v>5</v>
      </c>
      <c r="L2382" s="2">
        <v>189</v>
      </c>
      <c r="M2382" s="2">
        <v>945</v>
      </c>
      <c r="N2382">
        <f t="shared" si="111"/>
        <v>5</v>
      </c>
      <c r="O2382">
        <f t="shared" si="112"/>
        <v>2021</v>
      </c>
      <c r="P2382">
        <f t="shared" si="113"/>
        <v>26</v>
      </c>
    </row>
    <row r="2383" spans="1:16" x14ac:dyDescent="0.25">
      <c r="A2383" s="2">
        <v>2382</v>
      </c>
      <c r="B2383" s="2">
        <v>392</v>
      </c>
      <c r="C2383" s="3">
        <v>44343</v>
      </c>
      <c r="D2383" s="4" t="s">
        <v>3372</v>
      </c>
      <c r="E2383" s="4" t="s">
        <v>3373</v>
      </c>
      <c r="F2383" s="4" t="s">
        <v>649</v>
      </c>
      <c r="G2383" s="4" t="s">
        <v>23</v>
      </c>
      <c r="H2383" s="4" t="s">
        <v>38</v>
      </c>
      <c r="I2383" s="4" t="s">
        <v>121</v>
      </c>
      <c r="J2383" s="4" t="s">
        <v>122</v>
      </c>
      <c r="K2383" s="2">
        <v>4</v>
      </c>
      <c r="L2383" s="2">
        <v>179</v>
      </c>
      <c r="M2383" s="2">
        <v>716</v>
      </c>
      <c r="N2383">
        <f t="shared" si="111"/>
        <v>5</v>
      </c>
      <c r="O2383">
        <f t="shared" si="112"/>
        <v>2021</v>
      </c>
      <c r="P2383">
        <f t="shared" si="113"/>
        <v>27</v>
      </c>
    </row>
    <row r="2384" spans="1:16" x14ac:dyDescent="0.25">
      <c r="A2384" s="2">
        <v>2383</v>
      </c>
      <c r="B2384" s="2">
        <v>1207</v>
      </c>
      <c r="C2384" s="3">
        <v>44343</v>
      </c>
      <c r="D2384" s="4" t="s">
        <v>3374</v>
      </c>
      <c r="E2384" s="4" t="s">
        <v>3375</v>
      </c>
      <c r="F2384" s="4" t="s">
        <v>299</v>
      </c>
      <c r="G2384" s="4" t="s">
        <v>300</v>
      </c>
      <c r="H2384" s="4" t="s">
        <v>17</v>
      </c>
      <c r="I2384" s="4" t="s">
        <v>156</v>
      </c>
      <c r="J2384" s="4" t="s">
        <v>157</v>
      </c>
      <c r="K2384" s="2">
        <v>3</v>
      </c>
      <c r="L2384" s="2">
        <v>14.99</v>
      </c>
      <c r="M2384" s="2">
        <v>44.97</v>
      </c>
      <c r="N2384">
        <f t="shared" si="111"/>
        <v>5</v>
      </c>
      <c r="O2384">
        <f t="shared" si="112"/>
        <v>2021</v>
      </c>
      <c r="P2384">
        <f t="shared" si="113"/>
        <v>27</v>
      </c>
    </row>
    <row r="2385" spans="1:16" x14ac:dyDescent="0.25">
      <c r="A2385" s="2">
        <v>2384</v>
      </c>
      <c r="B2385" s="2">
        <v>101</v>
      </c>
      <c r="C2385" s="3">
        <v>44343</v>
      </c>
      <c r="D2385" s="4" t="s">
        <v>3376</v>
      </c>
      <c r="E2385" s="4" t="s">
        <v>3377</v>
      </c>
      <c r="F2385" s="4" t="s">
        <v>3378</v>
      </c>
      <c r="G2385" s="4" t="s">
        <v>30</v>
      </c>
      <c r="H2385" s="4" t="s">
        <v>31</v>
      </c>
      <c r="I2385" s="4" t="s">
        <v>260</v>
      </c>
      <c r="J2385" s="4" t="s">
        <v>261</v>
      </c>
      <c r="K2385" s="2">
        <v>4</v>
      </c>
      <c r="L2385" s="2">
        <v>28.99</v>
      </c>
      <c r="M2385" s="2">
        <v>115.96</v>
      </c>
      <c r="N2385">
        <f t="shared" si="111"/>
        <v>5</v>
      </c>
      <c r="O2385">
        <f t="shared" si="112"/>
        <v>2021</v>
      </c>
      <c r="P2385">
        <f t="shared" si="113"/>
        <v>27</v>
      </c>
    </row>
    <row r="2386" spans="1:16" x14ac:dyDescent="0.25">
      <c r="A2386" s="2">
        <v>2385</v>
      </c>
      <c r="B2386" s="2">
        <v>1043</v>
      </c>
      <c r="C2386" s="3">
        <v>44344</v>
      </c>
      <c r="D2386" s="4" t="s">
        <v>747</v>
      </c>
      <c r="E2386" s="4" t="s">
        <v>748</v>
      </c>
      <c r="F2386" s="4" t="s">
        <v>749</v>
      </c>
      <c r="G2386" s="4" t="s">
        <v>192</v>
      </c>
      <c r="H2386" s="4" t="s">
        <v>38</v>
      </c>
      <c r="I2386" s="4" t="s">
        <v>39</v>
      </c>
      <c r="J2386" s="4" t="s">
        <v>40</v>
      </c>
      <c r="K2386" s="2">
        <v>4</v>
      </c>
      <c r="L2386" s="2">
        <v>69</v>
      </c>
      <c r="M2386" s="2">
        <v>276</v>
      </c>
      <c r="N2386">
        <f t="shared" si="111"/>
        <v>5</v>
      </c>
      <c r="O2386">
        <f t="shared" si="112"/>
        <v>2021</v>
      </c>
      <c r="P2386">
        <f t="shared" si="113"/>
        <v>28</v>
      </c>
    </row>
    <row r="2387" spans="1:16" x14ac:dyDescent="0.25">
      <c r="A2387" s="2">
        <v>2386</v>
      </c>
      <c r="B2387" s="2">
        <v>1818</v>
      </c>
      <c r="C2387" s="3">
        <v>44344</v>
      </c>
      <c r="D2387" s="4" t="s">
        <v>1342</v>
      </c>
      <c r="E2387" s="4" t="s">
        <v>1343</v>
      </c>
      <c r="F2387" s="4" t="s">
        <v>542</v>
      </c>
      <c r="G2387" s="4" t="s">
        <v>543</v>
      </c>
      <c r="H2387" s="4" t="s">
        <v>24</v>
      </c>
      <c r="I2387" s="4" t="s">
        <v>251</v>
      </c>
      <c r="J2387" s="4" t="s">
        <v>252</v>
      </c>
      <c r="K2387" s="2">
        <v>5</v>
      </c>
      <c r="L2387" s="2">
        <v>684</v>
      </c>
      <c r="M2387" s="2">
        <v>3420</v>
      </c>
      <c r="N2387">
        <f t="shared" si="111"/>
        <v>5</v>
      </c>
      <c r="O2387">
        <f t="shared" si="112"/>
        <v>2021</v>
      </c>
      <c r="P2387">
        <f t="shared" si="113"/>
        <v>28</v>
      </c>
    </row>
    <row r="2388" spans="1:16" x14ac:dyDescent="0.25">
      <c r="A2388" s="2">
        <v>2387</v>
      </c>
      <c r="B2388" s="2">
        <v>1113</v>
      </c>
      <c r="C2388" s="3">
        <v>44345</v>
      </c>
      <c r="D2388" s="4" t="s">
        <v>2810</v>
      </c>
      <c r="E2388" s="4" t="s">
        <v>2811</v>
      </c>
      <c r="F2388" s="4" t="s">
        <v>1140</v>
      </c>
      <c r="G2388" s="4" t="s">
        <v>161</v>
      </c>
      <c r="H2388" s="4" t="s">
        <v>56</v>
      </c>
      <c r="I2388" s="4" t="s">
        <v>490</v>
      </c>
      <c r="J2388" s="4" t="s">
        <v>491</v>
      </c>
      <c r="K2388" s="2">
        <v>2</v>
      </c>
      <c r="L2388" s="2">
        <v>245</v>
      </c>
      <c r="M2388" s="2">
        <v>490</v>
      </c>
      <c r="N2388">
        <f t="shared" si="111"/>
        <v>5</v>
      </c>
      <c r="O2388">
        <f t="shared" si="112"/>
        <v>2021</v>
      </c>
      <c r="P2388">
        <f t="shared" si="113"/>
        <v>29</v>
      </c>
    </row>
    <row r="2389" spans="1:16" x14ac:dyDescent="0.25">
      <c r="A2389" s="2">
        <v>2388</v>
      </c>
      <c r="B2389" s="2">
        <v>2081</v>
      </c>
      <c r="C2389" s="3">
        <v>44345</v>
      </c>
      <c r="D2389" s="4" t="s">
        <v>2887</v>
      </c>
      <c r="E2389" s="4" t="s">
        <v>2888</v>
      </c>
      <c r="F2389" s="4" t="s">
        <v>61</v>
      </c>
      <c r="G2389" s="4" t="s">
        <v>62</v>
      </c>
      <c r="H2389" s="4" t="s">
        <v>31</v>
      </c>
      <c r="I2389" s="4" t="s">
        <v>473</v>
      </c>
      <c r="J2389" s="4" t="s">
        <v>474</v>
      </c>
      <c r="K2389" s="2">
        <v>6</v>
      </c>
      <c r="L2389" s="2">
        <v>34.99</v>
      </c>
      <c r="M2389" s="2">
        <v>209.94</v>
      </c>
      <c r="N2389">
        <f t="shared" si="111"/>
        <v>5</v>
      </c>
      <c r="O2389">
        <f t="shared" si="112"/>
        <v>2021</v>
      </c>
      <c r="P2389">
        <f t="shared" si="113"/>
        <v>29</v>
      </c>
    </row>
    <row r="2390" spans="1:16" x14ac:dyDescent="0.25">
      <c r="A2390" s="2">
        <v>2389</v>
      </c>
      <c r="B2390" s="2">
        <v>1242</v>
      </c>
      <c r="C2390" s="3">
        <v>44346</v>
      </c>
      <c r="D2390" s="4" t="s">
        <v>2699</v>
      </c>
      <c r="E2390" s="4" t="s">
        <v>2700</v>
      </c>
      <c r="F2390" s="4" t="s">
        <v>2594</v>
      </c>
      <c r="G2390" s="4" t="s">
        <v>543</v>
      </c>
      <c r="H2390" s="4" t="s">
        <v>38</v>
      </c>
      <c r="I2390" s="4" t="s">
        <v>79</v>
      </c>
      <c r="J2390" s="4" t="s">
        <v>80</v>
      </c>
      <c r="K2390" s="2">
        <v>6</v>
      </c>
      <c r="L2390" s="2">
        <v>54</v>
      </c>
      <c r="M2390" s="2">
        <v>324</v>
      </c>
      <c r="N2390">
        <f t="shared" si="111"/>
        <v>5</v>
      </c>
      <c r="O2390">
        <f t="shared" si="112"/>
        <v>2021</v>
      </c>
      <c r="P2390">
        <f t="shared" si="113"/>
        <v>30</v>
      </c>
    </row>
    <row r="2391" spans="1:16" x14ac:dyDescent="0.25">
      <c r="A2391" s="2">
        <v>2390</v>
      </c>
      <c r="B2391" s="2">
        <v>1691</v>
      </c>
      <c r="C2391" s="3">
        <v>44346</v>
      </c>
      <c r="D2391" s="4" t="s">
        <v>3379</v>
      </c>
      <c r="E2391" s="4" t="s">
        <v>3380</v>
      </c>
      <c r="F2391" s="4" t="s">
        <v>507</v>
      </c>
      <c r="G2391" s="4" t="s">
        <v>62</v>
      </c>
      <c r="H2391" s="4" t="s">
        <v>31</v>
      </c>
      <c r="I2391" s="4" t="s">
        <v>579</v>
      </c>
      <c r="J2391" s="4" t="s">
        <v>580</v>
      </c>
      <c r="K2391" s="2">
        <v>3</v>
      </c>
      <c r="L2391" s="2">
        <v>36.99</v>
      </c>
      <c r="M2391" s="2">
        <v>110.97</v>
      </c>
      <c r="N2391">
        <f t="shared" si="111"/>
        <v>5</v>
      </c>
      <c r="O2391">
        <f t="shared" si="112"/>
        <v>2021</v>
      </c>
      <c r="P2391">
        <f t="shared" si="113"/>
        <v>30</v>
      </c>
    </row>
    <row r="2392" spans="1:16" x14ac:dyDescent="0.25">
      <c r="A2392" s="2">
        <v>2391</v>
      </c>
      <c r="B2392" s="2">
        <v>277</v>
      </c>
      <c r="C2392" s="3">
        <v>44346</v>
      </c>
      <c r="D2392" s="4" t="s">
        <v>3381</v>
      </c>
      <c r="E2392" s="4" t="s">
        <v>3382</v>
      </c>
      <c r="F2392" s="4" t="s">
        <v>1311</v>
      </c>
      <c r="G2392" s="4" t="s">
        <v>543</v>
      </c>
      <c r="H2392" s="4" t="s">
        <v>56</v>
      </c>
      <c r="I2392" s="4" t="s">
        <v>216</v>
      </c>
      <c r="J2392" s="4" t="s">
        <v>217</v>
      </c>
      <c r="K2392" s="2">
        <v>4</v>
      </c>
      <c r="L2392" s="2">
        <v>189</v>
      </c>
      <c r="M2392" s="2">
        <v>756</v>
      </c>
      <c r="N2392">
        <f t="shared" si="111"/>
        <v>5</v>
      </c>
      <c r="O2392">
        <f t="shared" si="112"/>
        <v>2021</v>
      </c>
      <c r="P2392">
        <f t="shared" si="113"/>
        <v>30</v>
      </c>
    </row>
    <row r="2393" spans="1:16" x14ac:dyDescent="0.25">
      <c r="A2393" s="2">
        <v>2392</v>
      </c>
      <c r="B2393" s="2">
        <v>641</v>
      </c>
      <c r="C2393" s="3">
        <v>44346</v>
      </c>
      <c r="D2393" s="4" t="s">
        <v>3383</v>
      </c>
      <c r="E2393" s="4" t="s">
        <v>3384</v>
      </c>
      <c r="F2393" s="4" t="s">
        <v>201</v>
      </c>
      <c r="G2393" s="4" t="s">
        <v>30</v>
      </c>
      <c r="H2393" s="4" t="s">
        <v>17</v>
      </c>
      <c r="I2393" s="4" t="s">
        <v>236</v>
      </c>
      <c r="J2393" s="4" t="s">
        <v>237</v>
      </c>
      <c r="K2393" s="2">
        <v>4</v>
      </c>
      <c r="L2393" s="2">
        <v>14.99</v>
      </c>
      <c r="M2393" s="2">
        <v>59.96</v>
      </c>
      <c r="N2393">
        <f t="shared" si="111"/>
        <v>5</v>
      </c>
      <c r="O2393">
        <f t="shared" si="112"/>
        <v>2021</v>
      </c>
      <c r="P2393">
        <f t="shared" si="113"/>
        <v>30</v>
      </c>
    </row>
    <row r="2394" spans="1:16" x14ac:dyDescent="0.25">
      <c r="A2394" s="2">
        <v>2393</v>
      </c>
      <c r="B2394" s="2">
        <v>819</v>
      </c>
      <c r="C2394" s="3">
        <v>44347</v>
      </c>
      <c r="D2394" s="4" t="s">
        <v>2595</v>
      </c>
      <c r="E2394" s="4" t="s">
        <v>2596</v>
      </c>
      <c r="F2394" s="4" t="s">
        <v>693</v>
      </c>
      <c r="G2394" s="4" t="s">
        <v>23</v>
      </c>
      <c r="H2394" s="4" t="s">
        <v>31</v>
      </c>
      <c r="I2394" s="4" t="s">
        <v>162</v>
      </c>
      <c r="J2394" s="4" t="s">
        <v>163</v>
      </c>
      <c r="K2394" s="2">
        <v>3</v>
      </c>
      <c r="L2394" s="2">
        <v>42.99</v>
      </c>
      <c r="M2394" s="2">
        <v>128.97</v>
      </c>
      <c r="N2394">
        <f t="shared" si="111"/>
        <v>5</v>
      </c>
      <c r="O2394">
        <f t="shared" si="112"/>
        <v>2021</v>
      </c>
      <c r="P2394">
        <f t="shared" si="113"/>
        <v>31</v>
      </c>
    </row>
    <row r="2395" spans="1:16" x14ac:dyDescent="0.25">
      <c r="A2395" s="2">
        <v>2394</v>
      </c>
      <c r="B2395" s="2">
        <v>2077</v>
      </c>
      <c r="C2395" s="3">
        <v>44347</v>
      </c>
      <c r="D2395" s="4" t="s">
        <v>1093</v>
      </c>
      <c r="E2395" s="4" t="s">
        <v>1094</v>
      </c>
      <c r="F2395" s="4" t="s">
        <v>55</v>
      </c>
      <c r="G2395" s="4" t="s">
        <v>23</v>
      </c>
      <c r="H2395" s="4" t="s">
        <v>17</v>
      </c>
      <c r="I2395" s="4" t="s">
        <v>517</v>
      </c>
      <c r="J2395" s="4" t="s">
        <v>518</v>
      </c>
      <c r="K2395" s="2">
        <v>5</v>
      </c>
      <c r="L2395" s="2">
        <v>13.99</v>
      </c>
      <c r="M2395" s="2">
        <v>69.95</v>
      </c>
      <c r="N2395">
        <f t="shared" si="111"/>
        <v>5</v>
      </c>
      <c r="O2395">
        <f t="shared" si="112"/>
        <v>2021</v>
      </c>
      <c r="P2395">
        <f t="shared" si="113"/>
        <v>31</v>
      </c>
    </row>
    <row r="2396" spans="1:16" x14ac:dyDescent="0.25">
      <c r="A2396" s="2">
        <v>2395</v>
      </c>
      <c r="B2396" s="2">
        <v>1690</v>
      </c>
      <c r="C2396" s="3">
        <v>44347</v>
      </c>
      <c r="D2396" s="4" t="s">
        <v>3385</v>
      </c>
      <c r="E2396" s="4" t="s">
        <v>3386</v>
      </c>
      <c r="F2396" s="4" t="s">
        <v>832</v>
      </c>
      <c r="G2396" s="4" t="s">
        <v>396</v>
      </c>
      <c r="H2396" s="4" t="s">
        <v>17</v>
      </c>
      <c r="I2396" s="4" t="s">
        <v>156</v>
      </c>
      <c r="J2396" s="4" t="s">
        <v>157</v>
      </c>
      <c r="K2396" s="2">
        <v>5</v>
      </c>
      <c r="L2396" s="2">
        <v>14.99</v>
      </c>
      <c r="M2396" s="2">
        <v>74.95</v>
      </c>
      <c r="N2396">
        <f t="shared" si="111"/>
        <v>5</v>
      </c>
      <c r="O2396">
        <f t="shared" si="112"/>
        <v>2021</v>
      </c>
      <c r="P2396">
        <f t="shared" si="113"/>
        <v>31</v>
      </c>
    </row>
    <row r="2397" spans="1:16" x14ac:dyDescent="0.25">
      <c r="A2397" s="2">
        <v>2396</v>
      </c>
      <c r="B2397" s="2">
        <v>1046</v>
      </c>
      <c r="C2397" s="3">
        <v>44348</v>
      </c>
      <c r="D2397" s="4" t="s">
        <v>3185</v>
      </c>
      <c r="E2397" s="4" t="s">
        <v>3186</v>
      </c>
      <c r="F2397" s="4" t="s">
        <v>3187</v>
      </c>
      <c r="G2397" s="4" t="s">
        <v>333</v>
      </c>
      <c r="H2397" s="4" t="s">
        <v>88</v>
      </c>
      <c r="I2397" s="4" t="s">
        <v>295</v>
      </c>
      <c r="J2397" s="4" t="s">
        <v>296</v>
      </c>
      <c r="K2397" s="2">
        <v>6</v>
      </c>
      <c r="L2397" s="2">
        <v>11.99</v>
      </c>
      <c r="M2397" s="2">
        <v>71.94</v>
      </c>
      <c r="N2397">
        <f t="shared" si="111"/>
        <v>6</v>
      </c>
      <c r="O2397">
        <f t="shared" si="112"/>
        <v>2021</v>
      </c>
      <c r="P2397">
        <f t="shared" si="113"/>
        <v>1</v>
      </c>
    </row>
    <row r="2398" spans="1:16" x14ac:dyDescent="0.25">
      <c r="A2398" s="2">
        <v>2397</v>
      </c>
      <c r="B2398" s="2">
        <v>1836</v>
      </c>
      <c r="C2398" s="3">
        <v>44348</v>
      </c>
      <c r="D2398" s="4" t="s">
        <v>3387</v>
      </c>
      <c r="E2398" s="4" t="s">
        <v>3388</v>
      </c>
      <c r="F2398" s="4" t="s">
        <v>255</v>
      </c>
      <c r="G2398" s="4" t="s">
        <v>23</v>
      </c>
      <c r="H2398" s="4" t="s">
        <v>70</v>
      </c>
      <c r="I2398" s="4" t="s">
        <v>409</v>
      </c>
      <c r="J2398" s="4" t="s">
        <v>410</v>
      </c>
      <c r="K2398" s="2">
        <v>1</v>
      </c>
      <c r="L2398" s="2">
        <v>450</v>
      </c>
      <c r="M2398" s="2">
        <v>450</v>
      </c>
      <c r="N2398">
        <f t="shared" si="111"/>
        <v>6</v>
      </c>
      <c r="O2398">
        <f t="shared" si="112"/>
        <v>2021</v>
      </c>
      <c r="P2398">
        <f t="shared" si="113"/>
        <v>1</v>
      </c>
    </row>
    <row r="2399" spans="1:16" x14ac:dyDescent="0.25">
      <c r="A2399" s="2">
        <v>2398</v>
      </c>
      <c r="B2399" s="2">
        <v>770</v>
      </c>
      <c r="C2399" s="3">
        <v>44348</v>
      </c>
      <c r="D2399" s="4" t="s">
        <v>662</v>
      </c>
      <c r="E2399" s="4" t="s">
        <v>663</v>
      </c>
      <c r="F2399" s="4" t="s">
        <v>664</v>
      </c>
      <c r="G2399" s="4" t="s">
        <v>665</v>
      </c>
      <c r="H2399" s="4" t="s">
        <v>17</v>
      </c>
      <c r="I2399" s="4" t="s">
        <v>538</v>
      </c>
      <c r="J2399" s="4" t="s">
        <v>539</v>
      </c>
      <c r="K2399" s="2">
        <v>1</v>
      </c>
      <c r="L2399" s="2">
        <v>17.5</v>
      </c>
      <c r="M2399" s="2">
        <v>17.5</v>
      </c>
      <c r="N2399">
        <f t="shared" si="111"/>
        <v>6</v>
      </c>
      <c r="O2399">
        <f t="shared" si="112"/>
        <v>2021</v>
      </c>
      <c r="P2399">
        <f t="shared" si="113"/>
        <v>1</v>
      </c>
    </row>
    <row r="2400" spans="1:16" x14ac:dyDescent="0.25">
      <c r="A2400" s="2">
        <v>2399</v>
      </c>
      <c r="B2400" s="2">
        <v>646</v>
      </c>
      <c r="C2400" s="3">
        <v>44348</v>
      </c>
      <c r="D2400" s="4" t="s">
        <v>3389</v>
      </c>
      <c r="E2400" s="4" t="s">
        <v>3390</v>
      </c>
      <c r="F2400" s="4" t="s">
        <v>299</v>
      </c>
      <c r="G2400" s="4" t="s">
        <v>300</v>
      </c>
      <c r="H2400" s="4" t="s">
        <v>88</v>
      </c>
      <c r="I2400" s="4" t="s">
        <v>660</v>
      </c>
      <c r="J2400" s="4" t="s">
        <v>661</v>
      </c>
      <c r="K2400" s="2">
        <v>3</v>
      </c>
      <c r="L2400" s="2">
        <v>4.99</v>
      </c>
      <c r="M2400" s="2">
        <v>14.97</v>
      </c>
      <c r="N2400">
        <f t="shared" si="111"/>
        <v>6</v>
      </c>
      <c r="O2400">
        <f t="shared" si="112"/>
        <v>2021</v>
      </c>
      <c r="P2400">
        <f t="shared" si="113"/>
        <v>1</v>
      </c>
    </row>
    <row r="2401" spans="1:16" x14ac:dyDescent="0.25">
      <c r="A2401" s="2">
        <v>2400</v>
      </c>
      <c r="B2401" s="2">
        <v>87</v>
      </c>
      <c r="C2401" s="3">
        <v>44348</v>
      </c>
      <c r="D2401" s="4" t="s">
        <v>3198</v>
      </c>
      <c r="E2401" s="4" t="s">
        <v>3199</v>
      </c>
      <c r="F2401" s="4" t="s">
        <v>3200</v>
      </c>
      <c r="G2401" s="4" t="s">
        <v>599</v>
      </c>
      <c r="H2401" s="4" t="s">
        <v>31</v>
      </c>
      <c r="I2401" s="4" t="s">
        <v>291</v>
      </c>
      <c r="J2401" s="4" t="s">
        <v>292</v>
      </c>
      <c r="K2401" s="2">
        <v>3</v>
      </c>
      <c r="L2401" s="2">
        <v>49</v>
      </c>
      <c r="M2401" s="2">
        <v>147</v>
      </c>
      <c r="N2401">
        <f t="shared" si="111"/>
        <v>6</v>
      </c>
      <c r="O2401">
        <f t="shared" si="112"/>
        <v>2021</v>
      </c>
      <c r="P2401">
        <f t="shared" si="113"/>
        <v>1</v>
      </c>
    </row>
    <row r="2402" spans="1:16" x14ac:dyDescent="0.25">
      <c r="A2402" s="2">
        <v>2401</v>
      </c>
      <c r="B2402" s="2">
        <v>729</v>
      </c>
      <c r="C2402" s="3">
        <v>44349</v>
      </c>
      <c r="D2402" s="4" t="s">
        <v>1307</v>
      </c>
      <c r="E2402" s="4" t="s">
        <v>1308</v>
      </c>
      <c r="F2402" s="4" t="s">
        <v>160</v>
      </c>
      <c r="G2402" s="4" t="s">
        <v>161</v>
      </c>
      <c r="H2402" s="4" t="s">
        <v>24</v>
      </c>
      <c r="I2402" s="4" t="s">
        <v>106</v>
      </c>
      <c r="J2402" s="4" t="s">
        <v>107</v>
      </c>
      <c r="K2402" s="2">
        <v>3</v>
      </c>
      <c r="L2402" s="2">
        <v>899</v>
      </c>
      <c r="M2402" s="2">
        <v>2697</v>
      </c>
      <c r="N2402">
        <f t="shared" si="111"/>
        <v>6</v>
      </c>
      <c r="O2402">
        <f t="shared" si="112"/>
        <v>2021</v>
      </c>
      <c r="P2402">
        <f t="shared" si="113"/>
        <v>2</v>
      </c>
    </row>
    <row r="2403" spans="1:16" x14ac:dyDescent="0.25">
      <c r="A2403" s="2">
        <v>2402</v>
      </c>
      <c r="B2403" s="2">
        <v>1588</v>
      </c>
      <c r="C2403" s="3">
        <v>44349</v>
      </c>
      <c r="D2403" s="4" t="s">
        <v>1841</v>
      </c>
      <c r="E2403" s="4" t="s">
        <v>1842</v>
      </c>
      <c r="F2403" s="4" t="s">
        <v>362</v>
      </c>
      <c r="G2403" s="4" t="s">
        <v>23</v>
      </c>
      <c r="H2403" s="4" t="s">
        <v>70</v>
      </c>
      <c r="I2403" s="4" t="s">
        <v>431</v>
      </c>
      <c r="J2403" s="4" t="s">
        <v>432</v>
      </c>
      <c r="K2403" s="2">
        <v>1</v>
      </c>
      <c r="L2403" s="2">
        <v>455</v>
      </c>
      <c r="M2403" s="2">
        <v>455</v>
      </c>
      <c r="N2403">
        <f t="shared" si="111"/>
        <v>6</v>
      </c>
      <c r="O2403">
        <f t="shared" si="112"/>
        <v>2021</v>
      </c>
      <c r="P2403">
        <f t="shared" si="113"/>
        <v>2</v>
      </c>
    </row>
    <row r="2404" spans="1:16" x14ac:dyDescent="0.25">
      <c r="A2404" s="2">
        <v>2403</v>
      </c>
      <c r="B2404" s="2">
        <v>1270</v>
      </c>
      <c r="C2404" s="3">
        <v>44349</v>
      </c>
      <c r="D2404" s="4" t="s">
        <v>3391</v>
      </c>
      <c r="E2404" s="4" t="s">
        <v>3392</v>
      </c>
      <c r="F2404" s="4" t="s">
        <v>1415</v>
      </c>
      <c r="G2404" s="4" t="s">
        <v>134</v>
      </c>
      <c r="H2404" s="4" t="s">
        <v>17</v>
      </c>
      <c r="I2404" s="4" t="s">
        <v>156</v>
      </c>
      <c r="J2404" s="4" t="s">
        <v>157</v>
      </c>
      <c r="K2404" s="2">
        <v>2</v>
      </c>
      <c r="L2404" s="2">
        <v>14.99</v>
      </c>
      <c r="M2404" s="2">
        <v>29.98</v>
      </c>
      <c r="N2404">
        <f t="shared" si="111"/>
        <v>6</v>
      </c>
      <c r="O2404">
        <f t="shared" si="112"/>
        <v>2021</v>
      </c>
      <c r="P2404">
        <f t="shared" si="113"/>
        <v>2</v>
      </c>
    </row>
    <row r="2405" spans="1:16" x14ac:dyDescent="0.25">
      <c r="A2405" s="2">
        <v>2404</v>
      </c>
      <c r="B2405" s="2">
        <v>904</v>
      </c>
      <c r="C2405" s="3">
        <v>44349</v>
      </c>
      <c r="D2405" s="4" t="s">
        <v>3393</v>
      </c>
      <c r="E2405" s="4" t="s">
        <v>3394</v>
      </c>
      <c r="F2405" s="4" t="s">
        <v>362</v>
      </c>
      <c r="G2405" s="4" t="s">
        <v>23</v>
      </c>
      <c r="H2405" s="4" t="s">
        <v>38</v>
      </c>
      <c r="I2405" s="4" t="s">
        <v>100</v>
      </c>
      <c r="J2405" s="4" t="s">
        <v>101</v>
      </c>
      <c r="K2405" s="2">
        <v>4</v>
      </c>
      <c r="L2405" s="2">
        <v>89.95</v>
      </c>
      <c r="M2405" s="2">
        <v>359.8</v>
      </c>
      <c r="N2405">
        <f t="shared" si="111"/>
        <v>6</v>
      </c>
      <c r="O2405">
        <f t="shared" si="112"/>
        <v>2021</v>
      </c>
      <c r="P2405">
        <f t="shared" si="113"/>
        <v>2</v>
      </c>
    </row>
    <row r="2406" spans="1:16" x14ac:dyDescent="0.25">
      <c r="A2406" s="2">
        <v>2405</v>
      </c>
      <c r="B2406" s="2">
        <v>390</v>
      </c>
      <c r="C2406" s="3">
        <v>44350</v>
      </c>
      <c r="D2406" s="4" t="s">
        <v>3395</v>
      </c>
      <c r="E2406" s="4" t="s">
        <v>3396</v>
      </c>
      <c r="F2406" s="4" t="s">
        <v>206</v>
      </c>
      <c r="G2406" s="4" t="s">
        <v>30</v>
      </c>
      <c r="H2406" s="4" t="s">
        <v>17</v>
      </c>
      <c r="I2406" s="4" t="s">
        <v>223</v>
      </c>
      <c r="J2406" s="4" t="s">
        <v>224</v>
      </c>
      <c r="K2406" s="2">
        <v>3</v>
      </c>
      <c r="L2406" s="2">
        <v>19.989999999999998</v>
      </c>
      <c r="M2406" s="2">
        <v>59.97</v>
      </c>
      <c r="N2406">
        <f t="shared" si="111"/>
        <v>6</v>
      </c>
      <c r="O2406">
        <f t="shared" si="112"/>
        <v>2021</v>
      </c>
      <c r="P2406">
        <f t="shared" si="113"/>
        <v>3</v>
      </c>
    </row>
    <row r="2407" spans="1:16" x14ac:dyDescent="0.25">
      <c r="A2407" s="2">
        <v>2406</v>
      </c>
      <c r="B2407" s="2">
        <v>1930</v>
      </c>
      <c r="C2407" s="3">
        <v>44350</v>
      </c>
      <c r="D2407" s="4" t="s">
        <v>177</v>
      </c>
      <c r="E2407" s="4" t="s">
        <v>178</v>
      </c>
      <c r="F2407" s="4" t="s">
        <v>15</v>
      </c>
      <c r="G2407" s="4" t="s">
        <v>16</v>
      </c>
      <c r="H2407" s="4" t="s">
        <v>38</v>
      </c>
      <c r="I2407" s="4" t="s">
        <v>324</v>
      </c>
      <c r="J2407" s="4" t="s">
        <v>325</v>
      </c>
      <c r="K2407" s="2">
        <v>5</v>
      </c>
      <c r="L2407" s="2">
        <v>58.95</v>
      </c>
      <c r="M2407" s="2">
        <v>294.75</v>
      </c>
      <c r="N2407">
        <f t="shared" si="111"/>
        <v>6</v>
      </c>
      <c r="O2407">
        <f t="shared" si="112"/>
        <v>2021</v>
      </c>
      <c r="P2407">
        <f t="shared" si="113"/>
        <v>3</v>
      </c>
    </row>
    <row r="2408" spans="1:16" x14ac:dyDescent="0.25">
      <c r="A2408" s="2">
        <v>2407</v>
      </c>
      <c r="B2408" s="2">
        <v>112</v>
      </c>
      <c r="C2408" s="3">
        <v>44350</v>
      </c>
      <c r="D2408" s="4" t="s">
        <v>2282</v>
      </c>
      <c r="E2408" s="4" t="s">
        <v>2283</v>
      </c>
      <c r="F2408" s="4" t="s">
        <v>749</v>
      </c>
      <c r="G2408" s="4" t="s">
        <v>192</v>
      </c>
      <c r="H2408" s="4" t="s">
        <v>31</v>
      </c>
      <c r="I2408" s="4" t="s">
        <v>473</v>
      </c>
      <c r="J2408" s="4" t="s">
        <v>474</v>
      </c>
      <c r="K2408" s="2">
        <v>1</v>
      </c>
      <c r="L2408" s="2">
        <v>34.99</v>
      </c>
      <c r="M2408" s="2">
        <v>34.99</v>
      </c>
      <c r="N2408">
        <f t="shared" si="111"/>
        <v>6</v>
      </c>
      <c r="O2408">
        <f t="shared" si="112"/>
        <v>2021</v>
      </c>
      <c r="P2408">
        <f t="shared" si="113"/>
        <v>3</v>
      </c>
    </row>
    <row r="2409" spans="1:16" x14ac:dyDescent="0.25">
      <c r="A2409" s="2">
        <v>2408</v>
      </c>
      <c r="B2409" s="2">
        <v>1623</v>
      </c>
      <c r="C2409" s="3">
        <v>44350</v>
      </c>
      <c r="D2409" s="4" t="s">
        <v>1496</v>
      </c>
      <c r="E2409" s="4" t="s">
        <v>1497</v>
      </c>
      <c r="F2409" s="4" t="s">
        <v>1498</v>
      </c>
      <c r="G2409" s="4" t="s">
        <v>665</v>
      </c>
      <c r="H2409" s="4" t="s">
        <v>56</v>
      </c>
      <c r="I2409" s="4" t="s">
        <v>366</v>
      </c>
      <c r="J2409" s="4" t="s">
        <v>367</v>
      </c>
      <c r="K2409" s="2">
        <v>5</v>
      </c>
      <c r="L2409" s="2">
        <v>189</v>
      </c>
      <c r="M2409" s="2">
        <v>945</v>
      </c>
      <c r="N2409">
        <f t="shared" si="111"/>
        <v>6</v>
      </c>
      <c r="O2409">
        <f t="shared" si="112"/>
        <v>2021</v>
      </c>
      <c r="P2409">
        <f t="shared" si="113"/>
        <v>3</v>
      </c>
    </row>
    <row r="2410" spans="1:16" x14ac:dyDescent="0.25">
      <c r="A2410" s="2">
        <v>2409</v>
      </c>
      <c r="B2410" s="2">
        <v>356</v>
      </c>
      <c r="C2410" s="3">
        <v>44350</v>
      </c>
      <c r="D2410" s="4" t="s">
        <v>1143</v>
      </c>
      <c r="E2410" s="4" t="s">
        <v>1144</v>
      </c>
      <c r="F2410" s="4" t="s">
        <v>69</v>
      </c>
      <c r="G2410" s="4" t="s">
        <v>62</v>
      </c>
      <c r="H2410" s="4" t="s">
        <v>88</v>
      </c>
      <c r="I2410" s="4" t="s">
        <v>295</v>
      </c>
      <c r="J2410" s="4" t="s">
        <v>296</v>
      </c>
      <c r="K2410" s="2">
        <v>5</v>
      </c>
      <c r="L2410" s="2">
        <v>11.99</v>
      </c>
      <c r="M2410" s="2">
        <v>59.95</v>
      </c>
      <c r="N2410">
        <f t="shared" si="111"/>
        <v>6</v>
      </c>
      <c r="O2410">
        <f t="shared" si="112"/>
        <v>2021</v>
      </c>
      <c r="P2410">
        <f t="shared" si="113"/>
        <v>3</v>
      </c>
    </row>
    <row r="2411" spans="1:16" x14ac:dyDescent="0.25">
      <c r="A2411" s="2">
        <v>2410</v>
      </c>
      <c r="B2411" s="2">
        <v>782</v>
      </c>
      <c r="C2411" s="3">
        <v>44350</v>
      </c>
      <c r="D2411" s="4" t="s">
        <v>1537</v>
      </c>
      <c r="E2411" s="4" t="s">
        <v>1538</v>
      </c>
      <c r="F2411" s="4" t="s">
        <v>55</v>
      </c>
      <c r="G2411" s="4" t="s">
        <v>23</v>
      </c>
      <c r="H2411" s="4" t="s">
        <v>17</v>
      </c>
      <c r="I2411" s="4" t="s">
        <v>151</v>
      </c>
      <c r="J2411" s="4" t="s">
        <v>152</v>
      </c>
      <c r="K2411" s="2">
        <v>3</v>
      </c>
      <c r="L2411" s="2">
        <v>20.95</v>
      </c>
      <c r="M2411" s="2">
        <v>62.85</v>
      </c>
      <c r="N2411">
        <f t="shared" si="111"/>
        <v>6</v>
      </c>
      <c r="O2411">
        <f t="shared" si="112"/>
        <v>2021</v>
      </c>
      <c r="P2411">
        <f t="shared" si="113"/>
        <v>3</v>
      </c>
    </row>
    <row r="2412" spans="1:16" x14ac:dyDescent="0.25">
      <c r="A2412" s="2">
        <v>2411</v>
      </c>
      <c r="B2412" s="2">
        <v>267</v>
      </c>
      <c r="C2412" s="3">
        <v>44351</v>
      </c>
      <c r="D2412" s="4" t="s">
        <v>2322</v>
      </c>
      <c r="E2412" s="4" t="s">
        <v>2323</v>
      </c>
      <c r="F2412" s="4" t="s">
        <v>559</v>
      </c>
      <c r="G2412" s="4" t="s">
        <v>117</v>
      </c>
      <c r="H2412" s="4" t="s">
        <v>31</v>
      </c>
      <c r="I2412" s="4" t="s">
        <v>32</v>
      </c>
      <c r="J2412" s="4" t="s">
        <v>33</v>
      </c>
      <c r="K2412" s="2">
        <v>3</v>
      </c>
      <c r="L2412" s="2">
        <v>37.99</v>
      </c>
      <c r="M2412" s="2">
        <v>113.97</v>
      </c>
      <c r="N2412">
        <f t="shared" si="111"/>
        <v>6</v>
      </c>
      <c r="O2412">
        <f t="shared" si="112"/>
        <v>2021</v>
      </c>
      <c r="P2412">
        <f t="shared" si="113"/>
        <v>4</v>
      </c>
    </row>
    <row r="2413" spans="1:16" x14ac:dyDescent="0.25">
      <c r="A2413" s="2">
        <v>2412</v>
      </c>
      <c r="B2413" s="2">
        <v>1565</v>
      </c>
      <c r="C2413" s="3">
        <v>44351</v>
      </c>
      <c r="D2413" s="4" t="s">
        <v>910</v>
      </c>
      <c r="E2413" s="4" t="s">
        <v>911</v>
      </c>
      <c r="F2413" s="4" t="s">
        <v>912</v>
      </c>
      <c r="G2413" s="4" t="s">
        <v>543</v>
      </c>
      <c r="H2413" s="4" t="s">
        <v>70</v>
      </c>
      <c r="I2413" s="4" t="s">
        <v>129</v>
      </c>
      <c r="J2413" s="4" t="s">
        <v>130</v>
      </c>
      <c r="K2413" s="2">
        <v>2</v>
      </c>
      <c r="L2413" s="2">
        <v>395</v>
      </c>
      <c r="M2413" s="2">
        <v>790</v>
      </c>
      <c r="N2413">
        <f t="shared" si="111"/>
        <v>6</v>
      </c>
      <c r="O2413">
        <f t="shared" si="112"/>
        <v>2021</v>
      </c>
      <c r="P2413">
        <f t="shared" si="113"/>
        <v>4</v>
      </c>
    </row>
    <row r="2414" spans="1:16" x14ac:dyDescent="0.25">
      <c r="A2414" s="2">
        <v>2413</v>
      </c>
      <c r="B2414" s="2">
        <v>1462</v>
      </c>
      <c r="C2414" s="3">
        <v>44351</v>
      </c>
      <c r="D2414" s="4" t="s">
        <v>2944</v>
      </c>
      <c r="E2414" s="4" t="s">
        <v>2945</v>
      </c>
      <c r="F2414" s="4" t="s">
        <v>1164</v>
      </c>
      <c r="G2414" s="4" t="s">
        <v>1029</v>
      </c>
      <c r="H2414" s="4" t="s">
        <v>31</v>
      </c>
      <c r="I2414" s="4" t="s">
        <v>435</v>
      </c>
      <c r="J2414" s="4" t="s">
        <v>436</v>
      </c>
      <c r="K2414" s="2">
        <v>5</v>
      </c>
      <c r="L2414" s="2">
        <v>29.99</v>
      </c>
      <c r="M2414" s="2">
        <v>149.94999999999999</v>
      </c>
      <c r="N2414">
        <f t="shared" si="111"/>
        <v>6</v>
      </c>
      <c r="O2414">
        <f t="shared" si="112"/>
        <v>2021</v>
      </c>
      <c r="P2414">
        <f t="shared" si="113"/>
        <v>4</v>
      </c>
    </row>
    <row r="2415" spans="1:16" x14ac:dyDescent="0.25">
      <c r="A2415" s="2">
        <v>2414</v>
      </c>
      <c r="B2415" s="2">
        <v>1572</v>
      </c>
      <c r="C2415" s="3">
        <v>44351</v>
      </c>
      <c r="D2415" s="4" t="s">
        <v>562</v>
      </c>
      <c r="E2415" s="4" t="s">
        <v>563</v>
      </c>
      <c r="F2415" s="4" t="s">
        <v>564</v>
      </c>
      <c r="G2415" s="4" t="s">
        <v>329</v>
      </c>
      <c r="H2415" s="4" t="s">
        <v>17</v>
      </c>
      <c r="I2415" s="4" t="s">
        <v>137</v>
      </c>
      <c r="J2415" s="4" t="s">
        <v>138</v>
      </c>
      <c r="K2415" s="2">
        <v>4</v>
      </c>
      <c r="L2415" s="2">
        <v>16.989999999999998</v>
      </c>
      <c r="M2415" s="2">
        <v>67.959999999999994</v>
      </c>
      <c r="N2415">
        <f t="shared" si="111"/>
        <v>6</v>
      </c>
      <c r="O2415">
        <f t="shared" si="112"/>
        <v>2021</v>
      </c>
      <c r="P2415">
        <f t="shared" si="113"/>
        <v>4</v>
      </c>
    </row>
    <row r="2416" spans="1:16" x14ac:dyDescent="0.25">
      <c r="A2416" s="2">
        <v>2415</v>
      </c>
      <c r="B2416" s="2">
        <v>274</v>
      </c>
      <c r="C2416" s="3">
        <v>44351</v>
      </c>
      <c r="D2416" s="4" t="s">
        <v>1044</v>
      </c>
      <c r="E2416" s="4" t="s">
        <v>1045</v>
      </c>
      <c r="F2416" s="4" t="s">
        <v>69</v>
      </c>
      <c r="G2416" s="4" t="s">
        <v>62</v>
      </c>
      <c r="H2416" s="4" t="s">
        <v>31</v>
      </c>
      <c r="I2416" s="4" t="s">
        <v>63</v>
      </c>
      <c r="J2416" s="4" t="s">
        <v>64</v>
      </c>
      <c r="K2416" s="2">
        <v>3</v>
      </c>
      <c r="L2416" s="2">
        <v>44.95</v>
      </c>
      <c r="M2416" s="2">
        <v>134.85</v>
      </c>
      <c r="N2416">
        <f t="shared" si="111"/>
        <v>6</v>
      </c>
      <c r="O2416">
        <f t="shared" si="112"/>
        <v>2021</v>
      </c>
      <c r="P2416">
        <f t="shared" si="113"/>
        <v>4</v>
      </c>
    </row>
    <row r="2417" spans="1:16" x14ac:dyDescent="0.25">
      <c r="A2417" s="2">
        <v>2416</v>
      </c>
      <c r="B2417" s="2">
        <v>1119</v>
      </c>
      <c r="C2417" s="3">
        <v>44351</v>
      </c>
      <c r="D2417" s="4" t="s">
        <v>587</v>
      </c>
      <c r="E2417" s="4" t="s">
        <v>588</v>
      </c>
      <c r="F2417" s="4" t="s">
        <v>247</v>
      </c>
      <c r="G2417" s="4" t="s">
        <v>126</v>
      </c>
      <c r="H2417" s="4" t="s">
        <v>70</v>
      </c>
      <c r="I2417" s="4" t="s">
        <v>71</v>
      </c>
      <c r="J2417" s="4" t="s">
        <v>72</v>
      </c>
      <c r="K2417" s="2">
        <v>5</v>
      </c>
      <c r="L2417" s="2">
        <v>250</v>
      </c>
      <c r="M2417" s="2">
        <v>1250</v>
      </c>
      <c r="N2417">
        <f t="shared" si="111"/>
        <v>6</v>
      </c>
      <c r="O2417">
        <f t="shared" si="112"/>
        <v>2021</v>
      </c>
      <c r="P2417">
        <f t="shared" si="113"/>
        <v>4</v>
      </c>
    </row>
    <row r="2418" spans="1:16" x14ac:dyDescent="0.25">
      <c r="A2418" s="2">
        <v>2417</v>
      </c>
      <c r="B2418" s="2">
        <v>145</v>
      </c>
      <c r="C2418" s="3">
        <v>44352</v>
      </c>
      <c r="D2418" s="4" t="s">
        <v>3397</v>
      </c>
      <c r="E2418" s="4" t="s">
        <v>3398</v>
      </c>
      <c r="F2418" s="4" t="s">
        <v>272</v>
      </c>
      <c r="G2418" s="4" t="s">
        <v>184</v>
      </c>
      <c r="H2418" s="4" t="s">
        <v>17</v>
      </c>
      <c r="I2418" s="4" t="s">
        <v>83</v>
      </c>
      <c r="J2418" s="4" t="s">
        <v>84</v>
      </c>
      <c r="K2418" s="2">
        <v>1</v>
      </c>
      <c r="L2418" s="2">
        <v>15.5</v>
      </c>
      <c r="M2418" s="2">
        <v>15.5</v>
      </c>
      <c r="N2418">
        <f t="shared" si="111"/>
        <v>6</v>
      </c>
      <c r="O2418">
        <f t="shared" si="112"/>
        <v>2021</v>
      </c>
      <c r="P2418">
        <f t="shared" si="113"/>
        <v>5</v>
      </c>
    </row>
    <row r="2419" spans="1:16" x14ac:dyDescent="0.25">
      <c r="A2419" s="2">
        <v>2418</v>
      </c>
      <c r="B2419" s="2">
        <v>1806</v>
      </c>
      <c r="C2419" s="3">
        <v>44352</v>
      </c>
      <c r="D2419" s="4" t="s">
        <v>1429</v>
      </c>
      <c r="E2419" s="4" t="s">
        <v>1430</v>
      </c>
      <c r="F2419" s="4" t="s">
        <v>853</v>
      </c>
      <c r="G2419" s="4" t="s">
        <v>23</v>
      </c>
      <c r="H2419" s="4" t="s">
        <v>88</v>
      </c>
      <c r="I2419" s="4" t="s">
        <v>210</v>
      </c>
      <c r="J2419" s="4" t="s">
        <v>211</v>
      </c>
      <c r="K2419" s="2">
        <v>3</v>
      </c>
      <c r="L2419" s="2">
        <v>12</v>
      </c>
      <c r="M2419" s="2">
        <v>36</v>
      </c>
      <c r="N2419">
        <f t="shared" si="111"/>
        <v>6</v>
      </c>
      <c r="O2419">
        <f t="shared" si="112"/>
        <v>2021</v>
      </c>
      <c r="P2419">
        <f t="shared" si="113"/>
        <v>5</v>
      </c>
    </row>
    <row r="2420" spans="1:16" x14ac:dyDescent="0.25">
      <c r="A2420" s="2">
        <v>2419</v>
      </c>
      <c r="B2420" s="2">
        <v>69</v>
      </c>
      <c r="C2420" s="3">
        <v>44352</v>
      </c>
      <c r="D2420" s="4" t="s">
        <v>3399</v>
      </c>
      <c r="E2420" s="4" t="s">
        <v>3400</v>
      </c>
      <c r="F2420" s="4" t="s">
        <v>567</v>
      </c>
      <c r="G2420" s="4" t="s">
        <v>134</v>
      </c>
      <c r="H2420" s="4" t="s">
        <v>17</v>
      </c>
      <c r="I2420" s="4" t="s">
        <v>445</v>
      </c>
      <c r="J2420" s="4" t="s">
        <v>446</v>
      </c>
      <c r="K2420" s="2">
        <v>3</v>
      </c>
      <c r="L2420" s="2">
        <v>24.95</v>
      </c>
      <c r="M2420" s="2">
        <v>74.849999999999994</v>
      </c>
      <c r="N2420">
        <f t="shared" si="111"/>
        <v>6</v>
      </c>
      <c r="O2420">
        <f t="shared" si="112"/>
        <v>2021</v>
      </c>
      <c r="P2420">
        <f t="shared" si="113"/>
        <v>5</v>
      </c>
    </row>
    <row r="2421" spans="1:16" x14ac:dyDescent="0.25">
      <c r="A2421" s="2">
        <v>2420</v>
      </c>
      <c r="B2421" s="2">
        <v>1677</v>
      </c>
      <c r="C2421" s="3">
        <v>44352</v>
      </c>
      <c r="D2421" s="4" t="s">
        <v>2808</v>
      </c>
      <c r="E2421" s="4" t="s">
        <v>2809</v>
      </c>
      <c r="F2421" s="4" t="s">
        <v>718</v>
      </c>
      <c r="G2421" s="4" t="s">
        <v>576</v>
      </c>
      <c r="H2421" s="4" t="s">
        <v>56</v>
      </c>
      <c r="I2421" s="4" t="s">
        <v>57</v>
      </c>
      <c r="J2421" s="4" t="s">
        <v>58</v>
      </c>
      <c r="K2421" s="2">
        <v>3</v>
      </c>
      <c r="L2421" s="2">
        <v>189</v>
      </c>
      <c r="M2421" s="2">
        <v>567</v>
      </c>
      <c r="N2421">
        <f t="shared" si="111"/>
        <v>6</v>
      </c>
      <c r="O2421">
        <f t="shared" si="112"/>
        <v>2021</v>
      </c>
      <c r="P2421">
        <f t="shared" si="113"/>
        <v>5</v>
      </c>
    </row>
    <row r="2422" spans="1:16" x14ac:dyDescent="0.25">
      <c r="A2422" s="2">
        <v>2421</v>
      </c>
      <c r="B2422" s="2">
        <v>567</v>
      </c>
      <c r="C2422" s="3">
        <v>44352</v>
      </c>
      <c r="D2422" s="4" t="s">
        <v>3064</v>
      </c>
      <c r="E2422" s="4" t="s">
        <v>3065</v>
      </c>
      <c r="F2422" s="4" t="s">
        <v>513</v>
      </c>
      <c r="G2422" s="4" t="s">
        <v>514</v>
      </c>
      <c r="H2422" s="4" t="s">
        <v>56</v>
      </c>
      <c r="I2422" s="4" t="s">
        <v>95</v>
      </c>
      <c r="J2422" s="4" t="s">
        <v>96</v>
      </c>
      <c r="K2422" s="2">
        <v>5</v>
      </c>
      <c r="L2422" s="2">
        <v>214</v>
      </c>
      <c r="M2422" s="2">
        <v>1070</v>
      </c>
      <c r="N2422">
        <f t="shared" si="111"/>
        <v>6</v>
      </c>
      <c r="O2422">
        <f t="shared" si="112"/>
        <v>2021</v>
      </c>
      <c r="P2422">
        <f t="shared" si="113"/>
        <v>5</v>
      </c>
    </row>
    <row r="2423" spans="1:16" x14ac:dyDescent="0.25">
      <c r="A2423" s="2">
        <v>2422</v>
      </c>
      <c r="B2423" s="2">
        <v>256</v>
      </c>
      <c r="C2423" s="3">
        <v>44352</v>
      </c>
      <c r="D2423" s="4" t="s">
        <v>526</v>
      </c>
      <c r="E2423" s="4" t="s">
        <v>527</v>
      </c>
      <c r="F2423" s="4" t="s">
        <v>528</v>
      </c>
      <c r="G2423" s="4" t="s">
        <v>111</v>
      </c>
      <c r="H2423" s="4" t="s">
        <v>31</v>
      </c>
      <c r="I2423" s="4" t="s">
        <v>63</v>
      </c>
      <c r="J2423" s="4" t="s">
        <v>64</v>
      </c>
      <c r="K2423" s="2">
        <v>4</v>
      </c>
      <c r="L2423" s="2">
        <v>44.95</v>
      </c>
      <c r="M2423" s="2">
        <v>179.8</v>
      </c>
      <c r="N2423">
        <f t="shared" si="111"/>
        <v>6</v>
      </c>
      <c r="O2423">
        <f t="shared" si="112"/>
        <v>2021</v>
      </c>
      <c r="P2423">
        <f t="shared" si="113"/>
        <v>5</v>
      </c>
    </row>
    <row r="2424" spans="1:16" x14ac:dyDescent="0.25">
      <c r="A2424" s="2">
        <v>2423</v>
      </c>
      <c r="B2424" s="2">
        <v>1958</v>
      </c>
      <c r="C2424" s="3">
        <v>44352</v>
      </c>
      <c r="D2424" s="4" t="s">
        <v>3401</v>
      </c>
      <c r="E2424" s="4" t="s">
        <v>3402</v>
      </c>
      <c r="F2424" s="4" t="s">
        <v>684</v>
      </c>
      <c r="G2424" s="4" t="s">
        <v>188</v>
      </c>
      <c r="H2424" s="4" t="s">
        <v>56</v>
      </c>
      <c r="I2424" s="4" t="s">
        <v>95</v>
      </c>
      <c r="J2424" s="4" t="s">
        <v>96</v>
      </c>
      <c r="K2424" s="2">
        <v>3</v>
      </c>
      <c r="L2424" s="2">
        <v>214</v>
      </c>
      <c r="M2424" s="2">
        <v>642</v>
      </c>
      <c r="N2424">
        <f t="shared" si="111"/>
        <v>6</v>
      </c>
      <c r="O2424">
        <f t="shared" si="112"/>
        <v>2021</v>
      </c>
      <c r="P2424">
        <f t="shared" si="113"/>
        <v>5</v>
      </c>
    </row>
    <row r="2425" spans="1:16" x14ac:dyDescent="0.25">
      <c r="A2425" s="2">
        <v>2424</v>
      </c>
      <c r="B2425" s="2">
        <v>1934</v>
      </c>
      <c r="C2425" s="3">
        <v>44353</v>
      </c>
      <c r="D2425" s="4" t="s">
        <v>1466</v>
      </c>
      <c r="E2425" s="4" t="s">
        <v>1467</v>
      </c>
      <c r="F2425" s="4" t="s">
        <v>1234</v>
      </c>
      <c r="G2425" s="4" t="s">
        <v>1235</v>
      </c>
      <c r="H2425" s="4" t="s">
        <v>38</v>
      </c>
      <c r="I2425" s="4" t="s">
        <v>100</v>
      </c>
      <c r="J2425" s="4" t="s">
        <v>101</v>
      </c>
      <c r="K2425" s="2">
        <v>3</v>
      </c>
      <c r="L2425" s="2">
        <v>89.95</v>
      </c>
      <c r="M2425" s="2">
        <v>269.85000000000002</v>
      </c>
      <c r="N2425">
        <f t="shared" si="111"/>
        <v>6</v>
      </c>
      <c r="O2425">
        <f t="shared" si="112"/>
        <v>2021</v>
      </c>
      <c r="P2425">
        <f t="shared" si="113"/>
        <v>6</v>
      </c>
    </row>
    <row r="2426" spans="1:16" x14ac:dyDescent="0.25">
      <c r="A2426" s="2">
        <v>2425</v>
      </c>
      <c r="B2426" s="2">
        <v>1101</v>
      </c>
      <c r="C2426" s="3">
        <v>44353</v>
      </c>
      <c r="D2426" s="4" t="s">
        <v>283</v>
      </c>
      <c r="E2426" s="4" t="s">
        <v>284</v>
      </c>
      <c r="F2426" s="4" t="s">
        <v>247</v>
      </c>
      <c r="G2426" s="4" t="s">
        <v>126</v>
      </c>
      <c r="H2426" s="4" t="s">
        <v>70</v>
      </c>
      <c r="I2426" s="4" t="s">
        <v>71</v>
      </c>
      <c r="J2426" s="4" t="s">
        <v>72</v>
      </c>
      <c r="K2426" s="2">
        <v>6</v>
      </c>
      <c r="L2426" s="2">
        <v>250</v>
      </c>
      <c r="M2426" s="2">
        <v>1500</v>
      </c>
      <c r="N2426">
        <f t="shared" si="111"/>
        <v>6</v>
      </c>
      <c r="O2426">
        <f t="shared" si="112"/>
        <v>2021</v>
      </c>
      <c r="P2426">
        <f t="shared" si="113"/>
        <v>6</v>
      </c>
    </row>
    <row r="2427" spans="1:16" x14ac:dyDescent="0.25">
      <c r="A2427" s="2">
        <v>2426</v>
      </c>
      <c r="B2427" s="2">
        <v>1445</v>
      </c>
      <c r="C2427" s="3">
        <v>44353</v>
      </c>
      <c r="D2427" s="4" t="s">
        <v>956</v>
      </c>
      <c r="E2427" s="4" t="s">
        <v>957</v>
      </c>
      <c r="F2427" s="4" t="s">
        <v>316</v>
      </c>
      <c r="G2427" s="4" t="s">
        <v>62</v>
      </c>
      <c r="H2427" s="4" t="s">
        <v>38</v>
      </c>
      <c r="I2427" s="4" t="s">
        <v>39</v>
      </c>
      <c r="J2427" s="4" t="s">
        <v>40</v>
      </c>
      <c r="K2427" s="2">
        <v>6</v>
      </c>
      <c r="L2427" s="2">
        <v>69</v>
      </c>
      <c r="M2427" s="2">
        <v>414</v>
      </c>
      <c r="N2427">
        <f t="shared" si="111"/>
        <v>6</v>
      </c>
      <c r="O2427">
        <f t="shared" si="112"/>
        <v>2021</v>
      </c>
      <c r="P2427">
        <f t="shared" si="113"/>
        <v>6</v>
      </c>
    </row>
    <row r="2428" spans="1:16" x14ac:dyDescent="0.25">
      <c r="A2428" s="2">
        <v>2427</v>
      </c>
      <c r="B2428" s="2">
        <v>202</v>
      </c>
      <c r="C2428" s="3">
        <v>44353</v>
      </c>
      <c r="D2428" s="4" t="s">
        <v>691</v>
      </c>
      <c r="E2428" s="4" t="s">
        <v>692</v>
      </c>
      <c r="F2428" s="4" t="s">
        <v>693</v>
      </c>
      <c r="G2428" s="4" t="s">
        <v>23</v>
      </c>
      <c r="H2428" s="4" t="s">
        <v>70</v>
      </c>
      <c r="I2428" s="4" t="s">
        <v>71</v>
      </c>
      <c r="J2428" s="4" t="s">
        <v>72</v>
      </c>
      <c r="K2428" s="2">
        <v>5</v>
      </c>
      <c r="L2428" s="2">
        <v>250</v>
      </c>
      <c r="M2428" s="2">
        <v>1250</v>
      </c>
      <c r="N2428">
        <f t="shared" si="111"/>
        <v>6</v>
      </c>
      <c r="O2428">
        <f t="shared" si="112"/>
        <v>2021</v>
      </c>
      <c r="P2428">
        <f t="shared" si="113"/>
        <v>6</v>
      </c>
    </row>
    <row r="2429" spans="1:16" x14ac:dyDescent="0.25">
      <c r="A2429" s="2">
        <v>2428</v>
      </c>
      <c r="B2429" s="2">
        <v>720</v>
      </c>
      <c r="C2429" s="3">
        <v>44353</v>
      </c>
      <c r="D2429" s="4" t="s">
        <v>1386</v>
      </c>
      <c r="E2429" s="4" t="s">
        <v>1387</v>
      </c>
      <c r="F2429" s="4" t="s">
        <v>513</v>
      </c>
      <c r="G2429" s="4" t="s">
        <v>514</v>
      </c>
      <c r="H2429" s="4" t="s">
        <v>17</v>
      </c>
      <c r="I2429" s="4" t="s">
        <v>18</v>
      </c>
      <c r="J2429" s="4" t="s">
        <v>19</v>
      </c>
      <c r="K2429" s="2">
        <v>1</v>
      </c>
      <c r="L2429" s="2">
        <v>23.99</v>
      </c>
      <c r="M2429" s="2">
        <v>23.99</v>
      </c>
      <c r="N2429">
        <f t="shared" si="111"/>
        <v>6</v>
      </c>
      <c r="O2429">
        <f t="shared" si="112"/>
        <v>2021</v>
      </c>
      <c r="P2429">
        <f t="shared" si="113"/>
        <v>6</v>
      </c>
    </row>
    <row r="2430" spans="1:16" x14ac:dyDescent="0.25">
      <c r="A2430" s="2">
        <v>2429</v>
      </c>
      <c r="B2430" s="2">
        <v>614</v>
      </c>
      <c r="C2430" s="3">
        <v>44354</v>
      </c>
      <c r="D2430" s="4" t="s">
        <v>1948</v>
      </c>
      <c r="E2430" s="4" t="s">
        <v>1949</v>
      </c>
      <c r="F2430" s="4" t="s">
        <v>791</v>
      </c>
      <c r="G2430" s="4" t="s">
        <v>23</v>
      </c>
      <c r="H2430" s="4" t="s">
        <v>38</v>
      </c>
      <c r="I2430" s="4" t="s">
        <v>463</v>
      </c>
      <c r="J2430" s="4" t="s">
        <v>464</v>
      </c>
      <c r="K2430" s="2">
        <v>3</v>
      </c>
      <c r="L2430" s="2">
        <v>119</v>
      </c>
      <c r="M2430" s="2">
        <v>357</v>
      </c>
      <c r="N2430">
        <f t="shared" si="111"/>
        <v>6</v>
      </c>
      <c r="O2430">
        <f t="shared" si="112"/>
        <v>2021</v>
      </c>
      <c r="P2430">
        <f t="shared" si="113"/>
        <v>7</v>
      </c>
    </row>
    <row r="2431" spans="1:16" x14ac:dyDescent="0.25">
      <c r="A2431" s="2">
        <v>2430</v>
      </c>
      <c r="B2431" s="2">
        <v>469</v>
      </c>
      <c r="C2431" s="3">
        <v>44355</v>
      </c>
      <c r="D2431" s="4" t="s">
        <v>3403</v>
      </c>
      <c r="E2431" s="4" t="s">
        <v>3404</v>
      </c>
      <c r="F2431" s="4" t="s">
        <v>255</v>
      </c>
      <c r="G2431" s="4" t="s">
        <v>23</v>
      </c>
      <c r="H2431" s="4" t="s">
        <v>24</v>
      </c>
      <c r="I2431" s="4" t="s">
        <v>106</v>
      </c>
      <c r="J2431" s="4" t="s">
        <v>107</v>
      </c>
      <c r="K2431" s="2">
        <v>4</v>
      </c>
      <c r="L2431" s="2">
        <v>899</v>
      </c>
      <c r="M2431" s="2">
        <v>3596</v>
      </c>
      <c r="N2431">
        <f t="shared" si="111"/>
        <v>6</v>
      </c>
      <c r="O2431">
        <f t="shared" si="112"/>
        <v>2021</v>
      </c>
      <c r="P2431">
        <f t="shared" si="113"/>
        <v>8</v>
      </c>
    </row>
    <row r="2432" spans="1:16" x14ac:dyDescent="0.25">
      <c r="A2432" s="2">
        <v>2431</v>
      </c>
      <c r="B2432" s="2">
        <v>677</v>
      </c>
      <c r="C2432" s="3">
        <v>44355</v>
      </c>
      <c r="D2432" s="4" t="s">
        <v>1930</v>
      </c>
      <c r="E2432" s="4" t="s">
        <v>1931</v>
      </c>
      <c r="F2432" s="4" t="s">
        <v>1366</v>
      </c>
      <c r="G2432" s="4" t="s">
        <v>161</v>
      </c>
      <c r="H2432" s="4" t="s">
        <v>88</v>
      </c>
      <c r="I2432" s="4" t="s">
        <v>529</v>
      </c>
      <c r="J2432" s="4" t="s">
        <v>530</v>
      </c>
      <c r="K2432" s="2">
        <v>2</v>
      </c>
      <c r="L2432" s="2">
        <v>8.99</v>
      </c>
      <c r="M2432" s="2">
        <v>17.98</v>
      </c>
      <c r="N2432">
        <f t="shared" si="111"/>
        <v>6</v>
      </c>
      <c r="O2432">
        <f t="shared" si="112"/>
        <v>2021</v>
      </c>
      <c r="P2432">
        <f t="shared" si="113"/>
        <v>8</v>
      </c>
    </row>
    <row r="2433" spans="1:16" x14ac:dyDescent="0.25">
      <c r="A2433" s="2">
        <v>2432</v>
      </c>
      <c r="B2433" s="2">
        <v>1886</v>
      </c>
      <c r="C2433" s="3">
        <v>44355</v>
      </c>
      <c r="D2433" s="4" t="s">
        <v>508</v>
      </c>
      <c r="E2433" s="4" t="s">
        <v>509</v>
      </c>
      <c r="F2433" s="4" t="s">
        <v>510</v>
      </c>
      <c r="G2433" s="4" t="s">
        <v>396</v>
      </c>
      <c r="H2433" s="4" t="s">
        <v>17</v>
      </c>
      <c r="I2433" s="4" t="s">
        <v>202</v>
      </c>
      <c r="J2433" s="4" t="s">
        <v>203</v>
      </c>
      <c r="K2433" s="2">
        <v>4</v>
      </c>
      <c r="L2433" s="2">
        <v>24.95</v>
      </c>
      <c r="M2433" s="2">
        <v>99.8</v>
      </c>
      <c r="N2433">
        <f t="shared" si="111"/>
        <v>6</v>
      </c>
      <c r="O2433">
        <f t="shared" si="112"/>
        <v>2021</v>
      </c>
      <c r="P2433">
        <f t="shared" si="113"/>
        <v>8</v>
      </c>
    </row>
    <row r="2434" spans="1:16" x14ac:dyDescent="0.25">
      <c r="A2434" s="2">
        <v>2433</v>
      </c>
      <c r="B2434" s="2">
        <v>1610</v>
      </c>
      <c r="C2434" s="3">
        <v>44355</v>
      </c>
      <c r="D2434" s="4" t="s">
        <v>3405</v>
      </c>
      <c r="E2434" s="4" t="s">
        <v>3406</v>
      </c>
      <c r="F2434" s="4" t="s">
        <v>2839</v>
      </c>
      <c r="G2434" s="4" t="s">
        <v>1029</v>
      </c>
      <c r="H2434" s="4" t="s">
        <v>17</v>
      </c>
      <c r="I2434" s="4" t="s">
        <v>83</v>
      </c>
      <c r="J2434" s="4" t="s">
        <v>84</v>
      </c>
      <c r="K2434" s="2">
        <v>6</v>
      </c>
      <c r="L2434" s="2">
        <v>15.5</v>
      </c>
      <c r="M2434" s="2">
        <v>93</v>
      </c>
      <c r="N2434">
        <f t="shared" si="111"/>
        <v>6</v>
      </c>
      <c r="O2434">
        <f t="shared" si="112"/>
        <v>2021</v>
      </c>
      <c r="P2434">
        <f t="shared" si="113"/>
        <v>8</v>
      </c>
    </row>
    <row r="2435" spans="1:16" x14ac:dyDescent="0.25">
      <c r="A2435" s="2">
        <v>2434</v>
      </c>
      <c r="B2435" s="2">
        <v>959</v>
      </c>
      <c r="C2435" s="3">
        <v>44355</v>
      </c>
      <c r="D2435" s="4" t="s">
        <v>2505</v>
      </c>
      <c r="E2435" s="4" t="s">
        <v>2506</v>
      </c>
      <c r="F2435" s="4" t="s">
        <v>99</v>
      </c>
      <c r="G2435" s="4" t="s">
        <v>62</v>
      </c>
      <c r="H2435" s="4" t="s">
        <v>17</v>
      </c>
      <c r="I2435" s="4" t="s">
        <v>334</v>
      </c>
      <c r="J2435" s="4" t="s">
        <v>335</v>
      </c>
      <c r="K2435" s="2">
        <v>3</v>
      </c>
      <c r="L2435" s="2">
        <v>24.99</v>
      </c>
      <c r="M2435" s="2">
        <v>74.97</v>
      </c>
      <c r="N2435">
        <f t="shared" ref="N2435:N2498" si="114">MONTH(C2435)</f>
        <v>6</v>
      </c>
      <c r="O2435">
        <f t="shared" ref="O2435:O2498" si="115">YEAR(C2435)</f>
        <v>2021</v>
      </c>
      <c r="P2435">
        <f t="shared" ref="P2435:P2498" si="116">DAY(C2435)</f>
        <v>8</v>
      </c>
    </row>
    <row r="2436" spans="1:16" x14ac:dyDescent="0.25">
      <c r="A2436" s="2">
        <v>2435</v>
      </c>
      <c r="B2436" s="2">
        <v>127</v>
      </c>
      <c r="C2436" s="3">
        <v>44355</v>
      </c>
      <c r="D2436" s="4" t="s">
        <v>2248</v>
      </c>
      <c r="E2436" s="4" t="s">
        <v>2249</v>
      </c>
      <c r="F2436" s="4" t="s">
        <v>133</v>
      </c>
      <c r="G2436" s="4" t="s">
        <v>134</v>
      </c>
      <c r="H2436" s="4" t="s">
        <v>88</v>
      </c>
      <c r="I2436" s="4" t="s">
        <v>295</v>
      </c>
      <c r="J2436" s="4" t="s">
        <v>296</v>
      </c>
      <c r="K2436" s="2">
        <v>4</v>
      </c>
      <c r="L2436" s="2">
        <v>11.99</v>
      </c>
      <c r="M2436" s="2">
        <v>47.96</v>
      </c>
      <c r="N2436">
        <f t="shared" si="114"/>
        <v>6</v>
      </c>
      <c r="O2436">
        <f t="shared" si="115"/>
        <v>2021</v>
      </c>
      <c r="P2436">
        <f t="shared" si="116"/>
        <v>8</v>
      </c>
    </row>
    <row r="2437" spans="1:16" x14ac:dyDescent="0.25">
      <c r="A2437" s="2">
        <v>2436</v>
      </c>
      <c r="B2437" s="2">
        <v>1103</v>
      </c>
      <c r="C2437" s="3">
        <v>44356</v>
      </c>
      <c r="D2437" s="4" t="s">
        <v>427</v>
      </c>
      <c r="E2437" s="4" t="s">
        <v>428</v>
      </c>
      <c r="F2437" s="4" t="s">
        <v>429</v>
      </c>
      <c r="G2437" s="4" t="s">
        <v>430</v>
      </c>
      <c r="H2437" s="4" t="s">
        <v>56</v>
      </c>
      <c r="I2437" s="4" t="s">
        <v>216</v>
      </c>
      <c r="J2437" s="4" t="s">
        <v>217</v>
      </c>
      <c r="K2437" s="2">
        <v>3</v>
      </c>
      <c r="L2437" s="2">
        <v>189</v>
      </c>
      <c r="M2437" s="2">
        <v>567</v>
      </c>
      <c r="N2437">
        <f t="shared" si="114"/>
        <v>6</v>
      </c>
      <c r="O2437">
        <f t="shared" si="115"/>
        <v>2021</v>
      </c>
      <c r="P2437">
        <f t="shared" si="116"/>
        <v>9</v>
      </c>
    </row>
    <row r="2438" spans="1:16" x14ac:dyDescent="0.25">
      <c r="A2438" s="2">
        <v>2437</v>
      </c>
      <c r="B2438" s="2">
        <v>338</v>
      </c>
      <c r="C2438" s="3">
        <v>44356</v>
      </c>
      <c r="D2438" s="4" t="s">
        <v>1835</v>
      </c>
      <c r="E2438" s="4" t="s">
        <v>1836</v>
      </c>
      <c r="F2438" s="4" t="s">
        <v>160</v>
      </c>
      <c r="G2438" s="4" t="s">
        <v>161</v>
      </c>
      <c r="H2438" s="4" t="s">
        <v>17</v>
      </c>
      <c r="I2438" s="4" t="s">
        <v>301</v>
      </c>
      <c r="J2438" s="4" t="s">
        <v>302</v>
      </c>
      <c r="K2438" s="2">
        <v>2</v>
      </c>
      <c r="L2438" s="2">
        <v>14.99</v>
      </c>
      <c r="M2438" s="2">
        <v>29.98</v>
      </c>
      <c r="N2438">
        <f t="shared" si="114"/>
        <v>6</v>
      </c>
      <c r="O2438">
        <f t="shared" si="115"/>
        <v>2021</v>
      </c>
      <c r="P2438">
        <f t="shared" si="116"/>
        <v>9</v>
      </c>
    </row>
    <row r="2439" spans="1:16" x14ac:dyDescent="0.25">
      <c r="A2439" s="2">
        <v>2438</v>
      </c>
      <c r="B2439" s="2">
        <v>1227</v>
      </c>
      <c r="C2439" s="3">
        <v>44356</v>
      </c>
      <c r="D2439" s="4" t="s">
        <v>557</v>
      </c>
      <c r="E2439" s="4" t="s">
        <v>558</v>
      </c>
      <c r="F2439" s="4" t="s">
        <v>559</v>
      </c>
      <c r="G2439" s="4" t="s">
        <v>117</v>
      </c>
      <c r="H2439" s="4" t="s">
        <v>17</v>
      </c>
      <c r="I2439" s="4" t="s">
        <v>51</v>
      </c>
      <c r="J2439" s="4" t="s">
        <v>52</v>
      </c>
      <c r="K2439" s="2">
        <v>4</v>
      </c>
      <c r="L2439" s="2">
        <v>16.75</v>
      </c>
      <c r="M2439" s="2">
        <v>67</v>
      </c>
      <c r="N2439">
        <f t="shared" si="114"/>
        <v>6</v>
      </c>
      <c r="O2439">
        <f t="shared" si="115"/>
        <v>2021</v>
      </c>
      <c r="P2439">
        <f t="shared" si="116"/>
        <v>9</v>
      </c>
    </row>
    <row r="2440" spans="1:16" x14ac:dyDescent="0.25">
      <c r="A2440" s="2">
        <v>2439</v>
      </c>
      <c r="B2440" s="2">
        <v>2001</v>
      </c>
      <c r="C2440" s="3">
        <v>44356</v>
      </c>
      <c r="D2440" s="4" t="s">
        <v>248</v>
      </c>
      <c r="E2440" s="4" t="s">
        <v>249</v>
      </c>
      <c r="F2440" s="4" t="s">
        <v>250</v>
      </c>
      <c r="G2440" s="4" t="s">
        <v>134</v>
      </c>
      <c r="H2440" s="4" t="s">
        <v>17</v>
      </c>
      <c r="I2440" s="4" t="s">
        <v>83</v>
      </c>
      <c r="J2440" s="4" t="s">
        <v>84</v>
      </c>
      <c r="K2440" s="2">
        <v>2</v>
      </c>
      <c r="L2440" s="2">
        <v>15.5</v>
      </c>
      <c r="M2440" s="2">
        <v>31</v>
      </c>
      <c r="N2440">
        <f t="shared" si="114"/>
        <v>6</v>
      </c>
      <c r="O2440">
        <f t="shared" si="115"/>
        <v>2021</v>
      </c>
      <c r="P2440">
        <f t="shared" si="116"/>
        <v>9</v>
      </c>
    </row>
    <row r="2441" spans="1:16" x14ac:dyDescent="0.25">
      <c r="A2441" s="2">
        <v>2440</v>
      </c>
      <c r="B2441" s="2">
        <v>1462</v>
      </c>
      <c r="C2441" s="3">
        <v>44356</v>
      </c>
      <c r="D2441" s="4" t="s">
        <v>2944</v>
      </c>
      <c r="E2441" s="4" t="s">
        <v>2945</v>
      </c>
      <c r="F2441" s="4" t="s">
        <v>1164</v>
      </c>
      <c r="G2441" s="4" t="s">
        <v>1029</v>
      </c>
      <c r="H2441" s="4" t="s">
        <v>56</v>
      </c>
      <c r="I2441" s="4" t="s">
        <v>170</v>
      </c>
      <c r="J2441" s="4" t="s">
        <v>171</v>
      </c>
      <c r="K2441" s="2">
        <v>2</v>
      </c>
      <c r="L2441" s="2">
        <v>225</v>
      </c>
      <c r="M2441" s="2">
        <v>450</v>
      </c>
      <c r="N2441">
        <f t="shared" si="114"/>
        <v>6</v>
      </c>
      <c r="O2441">
        <f t="shared" si="115"/>
        <v>2021</v>
      </c>
      <c r="P2441">
        <f t="shared" si="116"/>
        <v>9</v>
      </c>
    </row>
    <row r="2442" spans="1:16" x14ac:dyDescent="0.25">
      <c r="A2442" s="2">
        <v>2441</v>
      </c>
      <c r="B2442" s="2">
        <v>155</v>
      </c>
      <c r="C2442" s="3">
        <v>44357</v>
      </c>
      <c r="D2442" s="4" t="s">
        <v>1802</v>
      </c>
      <c r="E2442" s="4" t="s">
        <v>1803</v>
      </c>
      <c r="F2442" s="4" t="s">
        <v>659</v>
      </c>
      <c r="G2442" s="4" t="s">
        <v>396</v>
      </c>
      <c r="H2442" s="4" t="s">
        <v>31</v>
      </c>
      <c r="I2442" s="4" t="s">
        <v>291</v>
      </c>
      <c r="J2442" s="4" t="s">
        <v>292</v>
      </c>
      <c r="K2442" s="2">
        <v>2</v>
      </c>
      <c r="L2442" s="2">
        <v>49</v>
      </c>
      <c r="M2442" s="2">
        <v>98</v>
      </c>
      <c r="N2442">
        <f t="shared" si="114"/>
        <v>6</v>
      </c>
      <c r="O2442">
        <f t="shared" si="115"/>
        <v>2021</v>
      </c>
      <c r="P2442">
        <f t="shared" si="116"/>
        <v>10</v>
      </c>
    </row>
    <row r="2443" spans="1:16" x14ac:dyDescent="0.25">
      <c r="A2443" s="2">
        <v>2442</v>
      </c>
      <c r="B2443" s="2">
        <v>807</v>
      </c>
      <c r="C2443" s="3">
        <v>44357</v>
      </c>
      <c r="D2443" s="4" t="s">
        <v>3407</v>
      </c>
      <c r="E2443" s="4" t="s">
        <v>3408</v>
      </c>
      <c r="F2443" s="4" t="s">
        <v>160</v>
      </c>
      <c r="G2443" s="4" t="s">
        <v>161</v>
      </c>
      <c r="H2443" s="4" t="s">
        <v>38</v>
      </c>
      <c r="I2443" s="4" t="s">
        <v>643</v>
      </c>
      <c r="J2443" s="4" t="s">
        <v>644</v>
      </c>
      <c r="K2443" s="2">
        <v>5</v>
      </c>
      <c r="L2443" s="2">
        <v>89</v>
      </c>
      <c r="M2443" s="2">
        <v>445</v>
      </c>
      <c r="N2443">
        <f t="shared" si="114"/>
        <v>6</v>
      </c>
      <c r="O2443">
        <f t="shared" si="115"/>
        <v>2021</v>
      </c>
      <c r="P2443">
        <f t="shared" si="116"/>
        <v>10</v>
      </c>
    </row>
    <row r="2444" spans="1:16" x14ac:dyDescent="0.25">
      <c r="A2444" s="2">
        <v>2443</v>
      </c>
      <c r="B2444" s="2">
        <v>1954</v>
      </c>
      <c r="C2444" s="3">
        <v>44357</v>
      </c>
      <c r="D2444" s="4" t="s">
        <v>3409</v>
      </c>
      <c r="E2444" s="4" t="s">
        <v>3410</v>
      </c>
      <c r="F2444" s="4" t="s">
        <v>235</v>
      </c>
      <c r="G2444" s="4" t="s">
        <v>23</v>
      </c>
      <c r="H2444" s="4" t="s">
        <v>88</v>
      </c>
      <c r="I2444" s="4" t="s">
        <v>295</v>
      </c>
      <c r="J2444" s="4" t="s">
        <v>296</v>
      </c>
      <c r="K2444" s="2">
        <v>4</v>
      </c>
      <c r="L2444" s="2">
        <v>11.99</v>
      </c>
      <c r="M2444" s="2">
        <v>47.96</v>
      </c>
      <c r="N2444">
        <f t="shared" si="114"/>
        <v>6</v>
      </c>
      <c r="O2444">
        <f t="shared" si="115"/>
        <v>2021</v>
      </c>
      <c r="P2444">
        <f t="shared" si="116"/>
        <v>10</v>
      </c>
    </row>
    <row r="2445" spans="1:16" x14ac:dyDescent="0.25">
      <c r="A2445" s="2">
        <v>2444</v>
      </c>
      <c r="B2445" s="2">
        <v>1012</v>
      </c>
      <c r="C2445" s="3">
        <v>44358</v>
      </c>
      <c r="D2445" s="4" t="s">
        <v>2048</v>
      </c>
      <c r="E2445" s="4" t="s">
        <v>2049</v>
      </c>
      <c r="F2445" s="4" t="s">
        <v>2050</v>
      </c>
      <c r="G2445" s="4" t="s">
        <v>378</v>
      </c>
      <c r="H2445" s="4" t="s">
        <v>24</v>
      </c>
      <c r="I2445" s="4" t="s">
        <v>25</v>
      </c>
      <c r="J2445" s="4" t="s">
        <v>26</v>
      </c>
      <c r="K2445" s="2">
        <v>5</v>
      </c>
      <c r="L2445" s="2">
        <v>883</v>
      </c>
      <c r="M2445" s="2">
        <v>4415</v>
      </c>
      <c r="N2445">
        <f t="shared" si="114"/>
        <v>6</v>
      </c>
      <c r="O2445">
        <f t="shared" si="115"/>
        <v>2021</v>
      </c>
      <c r="P2445">
        <f t="shared" si="116"/>
        <v>11</v>
      </c>
    </row>
    <row r="2446" spans="1:16" x14ac:dyDescent="0.25">
      <c r="A2446" s="2">
        <v>2445</v>
      </c>
      <c r="B2446" s="2">
        <v>2087</v>
      </c>
      <c r="C2446" s="3">
        <v>44358</v>
      </c>
      <c r="D2446" s="4" t="s">
        <v>3222</v>
      </c>
      <c r="E2446" s="4" t="s">
        <v>3223</v>
      </c>
      <c r="F2446" s="4" t="s">
        <v>635</v>
      </c>
      <c r="G2446" s="4" t="s">
        <v>215</v>
      </c>
      <c r="H2446" s="4" t="s">
        <v>17</v>
      </c>
      <c r="I2446" s="4" t="s">
        <v>538</v>
      </c>
      <c r="J2446" s="4" t="s">
        <v>539</v>
      </c>
      <c r="K2446" s="2">
        <v>5</v>
      </c>
      <c r="L2446" s="2">
        <v>17.5</v>
      </c>
      <c r="M2446" s="2">
        <v>87.5</v>
      </c>
      <c r="N2446">
        <f t="shared" si="114"/>
        <v>6</v>
      </c>
      <c r="O2446">
        <f t="shared" si="115"/>
        <v>2021</v>
      </c>
      <c r="P2446">
        <f t="shared" si="116"/>
        <v>11</v>
      </c>
    </row>
    <row r="2447" spans="1:16" x14ac:dyDescent="0.25">
      <c r="A2447" s="2">
        <v>2446</v>
      </c>
      <c r="B2447" s="2">
        <v>338</v>
      </c>
      <c r="C2447" s="3">
        <v>44358</v>
      </c>
      <c r="D2447" s="4" t="s">
        <v>1835</v>
      </c>
      <c r="E2447" s="4" t="s">
        <v>1836</v>
      </c>
      <c r="F2447" s="4" t="s">
        <v>160</v>
      </c>
      <c r="G2447" s="4" t="s">
        <v>161</v>
      </c>
      <c r="H2447" s="4" t="s">
        <v>17</v>
      </c>
      <c r="I2447" s="4" t="s">
        <v>538</v>
      </c>
      <c r="J2447" s="4" t="s">
        <v>539</v>
      </c>
      <c r="K2447" s="2">
        <v>3</v>
      </c>
      <c r="L2447" s="2">
        <v>17.5</v>
      </c>
      <c r="M2447" s="2">
        <v>52.5</v>
      </c>
      <c r="N2447">
        <f t="shared" si="114"/>
        <v>6</v>
      </c>
      <c r="O2447">
        <f t="shared" si="115"/>
        <v>2021</v>
      </c>
      <c r="P2447">
        <f t="shared" si="116"/>
        <v>11</v>
      </c>
    </row>
    <row r="2448" spans="1:16" x14ac:dyDescent="0.25">
      <c r="A2448" s="2">
        <v>2447</v>
      </c>
      <c r="B2448" s="2">
        <v>907</v>
      </c>
      <c r="C2448" s="3">
        <v>44358</v>
      </c>
      <c r="D2448" s="4" t="s">
        <v>3411</v>
      </c>
      <c r="E2448" s="4" t="s">
        <v>3412</v>
      </c>
      <c r="F2448" s="4" t="s">
        <v>235</v>
      </c>
      <c r="G2448" s="4" t="s">
        <v>23</v>
      </c>
      <c r="H2448" s="4" t="s">
        <v>70</v>
      </c>
      <c r="I2448" s="4" t="s">
        <v>179</v>
      </c>
      <c r="J2448" s="4" t="s">
        <v>180</v>
      </c>
      <c r="K2448" s="2">
        <v>5</v>
      </c>
      <c r="L2448" s="2">
        <v>250</v>
      </c>
      <c r="M2448" s="2">
        <v>1250</v>
      </c>
      <c r="N2448">
        <f t="shared" si="114"/>
        <v>6</v>
      </c>
      <c r="O2448">
        <f t="shared" si="115"/>
        <v>2021</v>
      </c>
      <c r="P2448">
        <f t="shared" si="116"/>
        <v>11</v>
      </c>
    </row>
    <row r="2449" spans="1:16" x14ac:dyDescent="0.25">
      <c r="A2449" s="2">
        <v>2448</v>
      </c>
      <c r="B2449" s="2">
        <v>626</v>
      </c>
      <c r="C2449" s="3">
        <v>44358</v>
      </c>
      <c r="D2449" s="4" t="s">
        <v>1703</v>
      </c>
      <c r="E2449" s="4" t="s">
        <v>1704</v>
      </c>
      <c r="F2449" s="4" t="s">
        <v>1705</v>
      </c>
      <c r="G2449" s="4" t="s">
        <v>543</v>
      </c>
      <c r="H2449" s="4" t="s">
        <v>38</v>
      </c>
      <c r="I2449" s="4" t="s">
        <v>121</v>
      </c>
      <c r="J2449" s="4" t="s">
        <v>122</v>
      </c>
      <c r="K2449" s="2">
        <v>3</v>
      </c>
      <c r="L2449" s="2">
        <v>179</v>
      </c>
      <c r="M2449" s="2">
        <v>537</v>
      </c>
      <c r="N2449">
        <f t="shared" si="114"/>
        <v>6</v>
      </c>
      <c r="O2449">
        <f t="shared" si="115"/>
        <v>2021</v>
      </c>
      <c r="P2449">
        <f t="shared" si="116"/>
        <v>11</v>
      </c>
    </row>
    <row r="2450" spans="1:16" x14ac:dyDescent="0.25">
      <c r="A2450" s="2">
        <v>2449</v>
      </c>
      <c r="B2450" s="2">
        <v>202</v>
      </c>
      <c r="C2450" s="3">
        <v>44358</v>
      </c>
      <c r="D2450" s="4" t="s">
        <v>691</v>
      </c>
      <c r="E2450" s="4" t="s">
        <v>692</v>
      </c>
      <c r="F2450" s="4" t="s">
        <v>693</v>
      </c>
      <c r="G2450" s="4" t="s">
        <v>23</v>
      </c>
      <c r="H2450" s="4" t="s">
        <v>24</v>
      </c>
      <c r="I2450" s="4" t="s">
        <v>415</v>
      </c>
      <c r="J2450" s="4" t="s">
        <v>416</v>
      </c>
      <c r="K2450" s="2">
        <v>3</v>
      </c>
      <c r="L2450" s="2">
        <v>699</v>
      </c>
      <c r="M2450" s="2">
        <v>2097</v>
      </c>
      <c r="N2450">
        <f t="shared" si="114"/>
        <v>6</v>
      </c>
      <c r="O2450">
        <f t="shared" si="115"/>
        <v>2021</v>
      </c>
      <c r="P2450">
        <f t="shared" si="116"/>
        <v>11</v>
      </c>
    </row>
    <row r="2451" spans="1:16" x14ac:dyDescent="0.25">
      <c r="A2451" s="2">
        <v>2450</v>
      </c>
      <c r="B2451" s="2">
        <v>16</v>
      </c>
      <c r="C2451" s="3">
        <v>44358</v>
      </c>
      <c r="D2451" s="4" t="s">
        <v>2906</v>
      </c>
      <c r="E2451" s="4" t="s">
        <v>2907</v>
      </c>
      <c r="F2451" s="4" t="s">
        <v>919</v>
      </c>
      <c r="G2451" s="4" t="s">
        <v>244</v>
      </c>
      <c r="H2451" s="4" t="s">
        <v>24</v>
      </c>
      <c r="I2451" s="4" t="s">
        <v>231</v>
      </c>
      <c r="J2451" s="4" t="s">
        <v>232</v>
      </c>
      <c r="K2451" s="2">
        <v>3</v>
      </c>
      <c r="L2451" s="2">
        <v>599</v>
      </c>
      <c r="M2451" s="2">
        <v>1797</v>
      </c>
      <c r="N2451">
        <f t="shared" si="114"/>
        <v>6</v>
      </c>
      <c r="O2451">
        <f t="shared" si="115"/>
        <v>2021</v>
      </c>
      <c r="P2451">
        <f t="shared" si="116"/>
        <v>11</v>
      </c>
    </row>
    <row r="2452" spans="1:16" x14ac:dyDescent="0.25">
      <c r="A2452" s="2">
        <v>2451</v>
      </c>
      <c r="B2452" s="2">
        <v>2068</v>
      </c>
      <c r="C2452" s="3">
        <v>44359</v>
      </c>
      <c r="D2452" s="4" t="s">
        <v>3413</v>
      </c>
      <c r="E2452" s="4" t="s">
        <v>3414</v>
      </c>
      <c r="F2452" s="4" t="s">
        <v>209</v>
      </c>
      <c r="G2452" s="4" t="s">
        <v>50</v>
      </c>
      <c r="H2452" s="4" t="s">
        <v>56</v>
      </c>
      <c r="I2452" s="4" t="s">
        <v>216</v>
      </c>
      <c r="J2452" s="4" t="s">
        <v>217</v>
      </c>
      <c r="K2452" s="2">
        <v>3</v>
      </c>
      <c r="L2452" s="2">
        <v>189</v>
      </c>
      <c r="M2452" s="2">
        <v>567</v>
      </c>
      <c r="N2452">
        <f t="shared" si="114"/>
        <v>6</v>
      </c>
      <c r="O2452">
        <f t="shared" si="115"/>
        <v>2021</v>
      </c>
      <c r="P2452">
        <f t="shared" si="116"/>
        <v>12</v>
      </c>
    </row>
    <row r="2453" spans="1:16" x14ac:dyDescent="0.25">
      <c r="A2453" s="2">
        <v>2452</v>
      </c>
      <c r="B2453" s="2">
        <v>645</v>
      </c>
      <c r="C2453" s="3">
        <v>44359</v>
      </c>
      <c r="D2453" s="4" t="s">
        <v>602</v>
      </c>
      <c r="E2453" s="4" t="s">
        <v>603</v>
      </c>
      <c r="F2453" s="4" t="s">
        <v>235</v>
      </c>
      <c r="G2453" s="4" t="s">
        <v>23</v>
      </c>
      <c r="H2453" s="4" t="s">
        <v>70</v>
      </c>
      <c r="I2453" s="4" t="s">
        <v>409</v>
      </c>
      <c r="J2453" s="4" t="s">
        <v>410</v>
      </c>
      <c r="K2453" s="2">
        <v>5</v>
      </c>
      <c r="L2453" s="2">
        <v>450</v>
      </c>
      <c r="M2453" s="2">
        <v>2250</v>
      </c>
      <c r="N2453">
        <f t="shared" si="114"/>
        <v>6</v>
      </c>
      <c r="O2453">
        <f t="shared" si="115"/>
        <v>2021</v>
      </c>
      <c r="P2453">
        <f t="shared" si="116"/>
        <v>12</v>
      </c>
    </row>
    <row r="2454" spans="1:16" x14ac:dyDescent="0.25">
      <c r="A2454" s="2">
        <v>2453</v>
      </c>
      <c r="B2454" s="2">
        <v>534</v>
      </c>
      <c r="C2454" s="3">
        <v>44359</v>
      </c>
      <c r="D2454" s="4" t="s">
        <v>1314</v>
      </c>
      <c r="E2454" s="4" t="s">
        <v>1315</v>
      </c>
      <c r="F2454" s="4" t="s">
        <v>377</v>
      </c>
      <c r="G2454" s="4" t="s">
        <v>378</v>
      </c>
      <c r="H2454" s="4" t="s">
        <v>88</v>
      </c>
      <c r="I2454" s="4" t="s">
        <v>348</v>
      </c>
      <c r="J2454" s="4" t="s">
        <v>349</v>
      </c>
      <c r="K2454" s="2">
        <v>5</v>
      </c>
      <c r="L2454" s="2">
        <v>10.99</v>
      </c>
      <c r="M2454" s="2">
        <v>54.95</v>
      </c>
      <c r="N2454">
        <f t="shared" si="114"/>
        <v>6</v>
      </c>
      <c r="O2454">
        <f t="shared" si="115"/>
        <v>2021</v>
      </c>
      <c r="P2454">
        <f t="shared" si="116"/>
        <v>12</v>
      </c>
    </row>
    <row r="2455" spans="1:16" x14ac:dyDescent="0.25">
      <c r="A2455" s="2">
        <v>2454</v>
      </c>
      <c r="B2455" s="2">
        <v>1111</v>
      </c>
      <c r="C2455" s="3">
        <v>44359</v>
      </c>
      <c r="D2455" s="4" t="s">
        <v>505</v>
      </c>
      <c r="E2455" s="4" t="s">
        <v>506</v>
      </c>
      <c r="F2455" s="4" t="s">
        <v>507</v>
      </c>
      <c r="G2455" s="4" t="s">
        <v>62</v>
      </c>
      <c r="H2455" s="4" t="s">
        <v>17</v>
      </c>
      <c r="I2455" s="4" t="s">
        <v>236</v>
      </c>
      <c r="J2455" s="4" t="s">
        <v>237</v>
      </c>
      <c r="K2455" s="2">
        <v>4</v>
      </c>
      <c r="L2455" s="2">
        <v>14.99</v>
      </c>
      <c r="M2455" s="2">
        <v>59.96</v>
      </c>
      <c r="N2455">
        <f t="shared" si="114"/>
        <v>6</v>
      </c>
      <c r="O2455">
        <f t="shared" si="115"/>
        <v>2021</v>
      </c>
      <c r="P2455">
        <f t="shared" si="116"/>
        <v>12</v>
      </c>
    </row>
    <row r="2456" spans="1:16" x14ac:dyDescent="0.25">
      <c r="A2456" s="2">
        <v>2455</v>
      </c>
      <c r="B2456" s="2">
        <v>48</v>
      </c>
      <c r="C2456" s="3">
        <v>44359</v>
      </c>
      <c r="D2456" s="4" t="s">
        <v>1667</v>
      </c>
      <c r="E2456" s="4" t="s">
        <v>1668</v>
      </c>
      <c r="F2456" s="4" t="s">
        <v>247</v>
      </c>
      <c r="G2456" s="4" t="s">
        <v>402</v>
      </c>
      <c r="H2456" s="4" t="s">
        <v>31</v>
      </c>
      <c r="I2456" s="4" t="s">
        <v>32</v>
      </c>
      <c r="J2456" s="4" t="s">
        <v>33</v>
      </c>
      <c r="K2456" s="2">
        <v>3</v>
      </c>
      <c r="L2456" s="2">
        <v>37.99</v>
      </c>
      <c r="M2456" s="2">
        <v>113.97</v>
      </c>
      <c r="N2456">
        <f t="shared" si="114"/>
        <v>6</v>
      </c>
      <c r="O2456">
        <f t="shared" si="115"/>
        <v>2021</v>
      </c>
      <c r="P2456">
        <f t="shared" si="116"/>
        <v>12</v>
      </c>
    </row>
    <row r="2457" spans="1:16" x14ac:dyDescent="0.25">
      <c r="A2457" s="2">
        <v>2456</v>
      </c>
      <c r="B2457" s="2">
        <v>1249</v>
      </c>
      <c r="C2457" s="3">
        <v>44359</v>
      </c>
      <c r="D2457" s="4" t="s">
        <v>1395</v>
      </c>
      <c r="E2457" s="4" t="s">
        <v>1396</v>
      </c>
      <c r="F2457" s="4" t="s">
        <v>1392</v>
      </c>
      <c r="G2457" s="4" t="s">
        <v>62</v>
      </c>
      <c r="H2457" s="4" t="s">
        <v>17</v>
      </c>
      <c r="I2457" s="4" t="s">
        <v>517</v>
      </c>
      <c r="J2457" s="4" t="s">
        <v>518</v>
      </c>
      <c r="K2457" s="2">
        <v>3</v>
      </c>
      <c r="L2457" s="2">
        <v>13.99</v>
      </c>
      <c r="M2457" s="2">
        <v>41.97</v>
      </c>
      <c r="N2457">
        <f t="shared" si="114"/>
        <v>6</v>
      </c>
      <c r="O2457">
        <f t="shared" si="115"/>
        <v>2021</v>
      </c>
      <c r="P2457">
        <f t="shared" si="116"/>
        <v>12</v>
      </c>
    </row>
    <row r="2458" spans="1:16" x14ac:dyDescent="0.25">
      <c r="A2458" s="2">
        <v>2457</v>
      </c>
      <c r="B2458" s="2">
        <v>1778</v>
      </c>
      <c r="C2458" s="3">
        <v>44359</v>
      </c>
      <c r="D2458" s="4" t="s">
        <v>1074</v>
      </c>
      <c r="E2458" s="4" t="s">
        <v>1075</v>
      </c>
      <c r="F2458" s="4" t="s">
        <v>768</v>
      </c>
      <c r="G2458" s="4" t="s">
        <v>632</v>
      </c>
      <c r="H2458" s="4" t="s">
        <v>88</v>
      </c>
      <c r="I2458" s="4" t="s">
        <v>529</v>
      </c>
      <c r="J2458" s="4" t="s">
        <v>530</v>
      </c>
      <c r="K2458" s="2">
        <v>3</v>
      </c>
      <c r="L2458" s="2">
        <v>8.99</v>
      </c>
      <c r="M2458" s="2">
        <v>26.97</v>
      </c>
      <c r="N2458">
        <f t="shared" si="114"/>
        <v>6</v>
      </c>
      <c r="O2458">
        <f t="shared" si="115"/>
        <v>2021</v>
      </c>
      <c r="P2458">
        <f t="shared" si="116"/>
        <v>12</v>
      </c>
    </row>
    <row r="2459" spans="1:16" x14ac:dyDescent="0.25">
      <c r="A2459" s="2">
        <v>2458</v>
      </c>
      <c r="B2459" s="2">
        <v>1776</v>
      </c>
      <c r="C2459" s="3">
        <v>44360</v>
      </c>
      <c r="D2459" s="4" t="s">
        <v>3415</v>
      </c>
      <c r="E2459" s="4" t="s">
        <v>3416</v>
      </c>
      <c r="F2459" s="4" t="s">
        <v>43</v>
      </c>
      <c r="G2459" s="4" t="s">
        <v>44</v>
      </c>
      <c r="H2459" s="4" t="s">
        <v>70</v>
      </c>
      <c r="I2459" s="4" t="s">
        <v>308</v>
      </c>
      <c r="J2459" s="4" t="s">
        <v>309</v>
      </c>
      <c r="K2459" s="2">
        <v>1</v>
      </c>
      <c r="L2459" s="2">
        <v>499</v>
      </c>
      <c r="M2459" s="2">
        <v>499</v>
      </c>
      <c r="N2459">
        <f t="shared" si="114"/>
        <v>6</v>
      </c>
      <c r="O2459">
        <f t="shared" si="115"/>
        <v>2021</v>
      </c>
      <c r="P2459">
        <f t="shared" si="116"/>
        <v>13</v>
      </c>
    </row>
    <row r="2460" spans="1:16" x14ac:dyDescent="0.25">
      <c r="A2460" s="2">
        <v>2459</v>
      </c>
      <c r="B2460" s="2">
        <v>1704</v>
      </c>
      <c r="C2460" s="3">
        <v>44360</v>
      </c>
      <c r="D2460" s="4" t="s">
        <v>2414</v>
      </c>
      <c r="E2460" s="4" t="s">
        <v>2415</v>
      </c>
      <c r="F2460" s="4" t="s">
        <v>942</v>
      </c>
      <c r="G2460" s="4" t="s">
        <v>94</v>
      </c>
      <c r="H2460" s="4" t="s">
        <v>38</v>
      </c>
      <c r="I2460" s="4" t="s">
        <v>265</v>
      </c>
      <c r="J2460" s="4" t="s">
        <v>266</v>
      </c>
      <c r="K2460" s="2">
        <v>2</v>
      </c>
      <c r="L2460" s="2">
        <v>167</v>
      </c>
      <c r="M2460" s="2">
        <v>334</v>
      </c>
      <c r="N2460">
        <f t="shared" si="114"/>
        <v>6</v>
      </c>
      <c r="O2460">
        <f t="shared" si="115"/>
        <v>2021</v>
      </c>
      <c r="P2460">
        <f t="shared" si="116"/>
        <v>13</v>
      </c>
    </row>
    <row r="2461" spans="1:16" x14ac:dyDescent="0.25">
      <c r="A2461" s="2">
        <v>2460</v>
      </c>
      <c r="B2461" s="2">
        <v>661</v>
      </c>
      <c r="C2461" s="3">
        <v>44360</v>
      </c>
      <c r="D2461" s="4" t="s">
        <v>669</v>
      </c>
      <c r="E2461" s="4" t="s">
        <v>670</v>
      </c>
      <c r="F2461" s="4" t="s">
        <v>671</v>
      </c>
      <c r="G2461" s="4" t="s">
        <v>672</v>
      </c>
      <c r="H2461" s="4" t="s">
        <v>24</v>
      </c>
      <c r="I2461" s="4" t="s">
        <v>251</v>
      </c>
      <c r="J2461" s="4" t="s">
        <v>252</v>
      </c>
      <c r="K2461" s="2">
        <v>5</v>
      </c>
      <c r="L2461" s="2">
        <v>684</v>
      </c>
      <c r="M2461" s="2">
        <v>3420</v>
      </c>
      <c r="N2461">
        <f t="shared" si="114"/>
        <v>6</v>
      </c>
      <c r="O2461">
        <f t="shared" si="115"/>
        <v>2021</v>
      </c>
      <c r="P2461">
        <f t="shared" si="116"/>
        <v>13</v>
      </c>
    </row>
    <row r="2462" spans="1:16" x14ac:dyDescent="0.25">
      <c r="A2462" s="2">
        <v>2461</v>
      </c>
      <c r="B2462" s="2">
        <v>909</v>
      </c>
      <c r="C2462" s="3">
        <v>44360</v>
      </c>
      <c r="D2462" s="4" t="s">
        <v>3417</v>
      </c>
      <c r="E2462" s="4" t="s">
        <v>3418</v>
      </c>
      <c r="F2462" s="4" t="s">
        <v>120</v>
      </c>
      <c r="G2462" s="4" t="s">
        <v>30</v>
      </c>
      <c r="H2462" s="4" t="s">
        <v>17</v>
      </c>
      <c r="I2462" s="4" t="s">
        <v>18</v>
      </c>
      <c r="J2462" s="4" t="s">
        <v>19</v>
      </c>
      <c r="K2462" s="2">
        <v>5</v>
      </c>
      <c r="L2462" s="2">
        <v>23.99</v>
      </c>
      <c r="M2462" s="2">
        <v>119.95</v>
      </c>
      <c r="N2462">
        <f t="shared" si="114"/>
        <v>6</v>
      </c>
      <c r="O2462">
        <f t="shared" si="115"/>
        <v>2021</v>
      </c>
      <c r="P2462">
        <f t="shared" si="116"/>
        <v>13</v>
      </c>
    </row>
    <row r="2463" spans="1:16" x14ac:dyDescent="0.25">
      <c r="A2463" s="2">
        <v>2462</v>
      </c>
      <c r="B2463" s="2">
        <v>1524</v>
      </c>
      <c r="C2463" s="3">
        <v>44360</v>
      </c>
      <c r="D2463" s="4" t="s">
        <v>411</v>
      </c>
      <c r="E2463" s="4" t="s">
        <v>412</v>
      </c>
      <c r="F2463" s="4" t="s">
        <v>395</v>
      </c>
      <c r="G2463" s="4" t="s">
        <v>396</v>
      </c>
      <c r="H2463" s="4" t="s">
        <v>24</v>
      </c>
      <c r="I2463" s="4" t="s">
        <v>450</v>
      </c>
      <c r="J2463" s="4" t="s">
        <v>451</v>
      </c>
      <c r="K2463" s="2">
        <v>5</v>
      </c>
      <c r="L2463" s="2">
        <v>549</v>
      </c>
      <c r="M2463" s="2">
        <v>2745</v>
      </c>
      <c r="N2463">
        <f t="shared" si="114"/>
        <v>6</v>
      </c>
      <c r="O2463">
        <f t="shared" si="115"/>
        <v>2021</v>
      </c>
      <c r="P2463">
        <f t="shared" si="116"/>
        <v>13</v>
      </c>
    </row>
    <row r="2464" spans="1:16" x14ac:dyDescent="0.25">
      <c r="A2464" s="2">
        <v>2463</v>
      </c>
      <c r="B2464" s="2">
        <v>583</v>
      </c>
      <c r="C2464" s="3">
        <v>44360</v>
      </c>
      <c r="D2464" s="4" t="s">
        <v>3419</v>
      </c>
      <c r="E2464" s="4" t="s">
        <v>3420</v>
      </c>
      <c r="F2464" s="4" t="s">
        <v>1294</v>
      </c>
      <c r="G2464" s="4" t="s">
        <v>105</v>
      </c>
      <c r="H2464" s="4" t="s">
        <v>31</v>
      </c>
      <c r="I2464" s="4" t="s">
        <v>291</v>
      </c>
      <c r="J2464" s="4" t="s">
        <v>292</v>
      </c>
      <c r="K2464" s="2">
        <v>4</v>
      </c>
      <c r="L2464" s="2">
        <v>49</v>
      </c>
      <c r="M2464" s="2">
        <v>196</v>
      </c>
      <c r="N2464">
        <f t="shared" si="114"/>
        <v>6</v>
      </c>
      <c r="O2464">
        <f t="shared" si="115"/>
        <v>2021</v>
      </c>
      <c r="P2464">
        <f t="shared" si="116"/>
        <v>13</v>
      </c>
    </row>
    <row r="2465" spans="1:16" x14ac:dyDescent="0.25">
      <c r="A2465" s="2">
        <v>2464</v>
      </c>
      <c r="B2465" s="2">
        <v>575</v>
      </c>
      <c r="C2465" s="3">
        <v>44360</v>
      </c>
      <c r="D2465" s="4" t="s">
        <v>1990</v>
      </c>
      <c r="E2465" s="4" t="s">
        <v>1991</v>
      </c>
      <c r="F2465" s="4" t="s">
        <v>1992</v>
      </c>
      <c r="G2465" s="4" t="s">
        <v>94</v>
      </c>
      <c r="H2465" s="4" t="s">
        <v>56</v>
      </c>
      <c r="I2465" s="4" t="s">
        <v>170</v>
      </c>
      <c r="J2465" s="4" t="s">
        <v>171</v>
      </c>
      <c r="K2465" s="2">
        <v>5</v>
      </c>
      <c r="L2465" s="2">
        <v>225</v>
      </c>
      <c r="M2465" s="2">
        <v>1125</v>
      </c>
      <c r="N2465">
        <f t="shared" si="114"/>
        <v>6</v>
      </c>
      <c r="O2465">
        <f t="shared" si="115"/>
        <v>2021</v>
      </c>
      <c r="P2465">
        <f t="shared" si="116"/>
        <v>13</v>
      </c>
    </row>
    <row r="2466" spans="1:16" x14ac:dyDescent="0.25">
      <c r="A2466" s="2">
        <v>2465</v>
      </c>
      <c r="B2466" s="2">
        <v>432</v>
      </c>
      <c r="C2466" s="3">
        <v>44361</v>
      </c>
      <c r="D2466" s="4" t="s">
        <v>3421</v>
      </c>
      <c r="E2466" s="4" t="s">
        <v>3422</v>
      </c>
      <c r="F2466" s="4" t="s">
        <v>486</v>
      </c>
      <c r="G2466" s="4" t="s">
        <v>62</v>
      </c>
      <c r="H2466" s="4" t="s">
        <v>17</v>
      </c>
      <c r="I2466" s="4" t="s">
        <v>175</v>
      </c>
      <c r="J2466" s="4" t="s">
        <v>176</v>
      </c>
      <c r="K2466" s="2">
        <v>2</v>
      </c>
      <c r="L2466" s="2">
        <v>12.99</v>
      </c>
      <c r="M2466" s="2">
        <v>25.98</v>
      </c>
      <c r="N2466">
        <f t="shared" si="114"/>
        <v>6</v>
      </c>
      <c r="O2466">
        <f t="shared" si="115"/>
        <v>2021</v>
      </c>
      <c r="P2466">
        <f t="shared" si="116"/>
        <v>14</v>
      </c>
    </row>
    <row r="2467" spans="1:16" x14ac:dyDescent="0.25">
      <c r="A2467" s="2">
        <v>2466</v>
      </c>
      <c r="B2467" s="2">
        <v>501</v>
      </c>
      <c r="C2467" s="3">
        <v>44361</v>
      </c>
      <c r="D2467" s="4" t="s">
        <v>3423</v>
      </c>
      <c r="E2467" s="4" t="s">
        <v>3424</v>
      </c>
      <c r="F2467" s="4" t="s">
        <v>69</v>
      </c>
      <c r="G2467" s="4" t="s">
        <v>62</v>
      </c>
      <c r="H2467" s="4" t="s">
        <v>17</v>
      </c>
      <c r="I2467" s="4" t="s">
        <v>202</v>
      </c>
      <c r="J2467" s="4" t="s">
        <v>203</v>
      </c>
      <c r="K2467" s="2">
        <v>4</v>
      </c>
      <c r="L2467" s="2">
        <v>24.95</v>
      </c>
      <c r="M2467" s="2">
        <v>99.8</v>
      </c>
      <c r="N2467">
        <f t="shared" si="114"/>
        <v>6</v>
      </c>
      <c r="O2467">
        <f t="shared" si="115"/>
        <v>2021</v>
      </c>
      <c r="P2467">
        <f t="shared" si="116"/>
        <v>14</v>
      </c>
    </row>
    <row r="2468" spans="1:16" x14ac:dyDescent="0.25">
      <c r="A2468" s="2">
        <v>2467</v>
      </c>
      <c r="B2468" s="2">
        <v>1957</v>
      </c>
      <c r="C2468" s="3">
        <v>44361</v>
      </c>
      <c r="D2468" s="4" t="s">
        <v>2676</v>
      </c>
      <c r="E2468" s="4" t="s">
        <v>2677</v>
      </c>
      <c r="F2468" s="4" t="s">
        <v>55</v>
      </c>
      <c r="G2468" s="4" t="s">
        <v>23</v>
      </c>
      <c r="H2468" s="4" t="s">
        <v>70</v>
      </c>
      <c r="I2468" s="4" t="s">
        <v>129</v>
      </c>
      <c r="J2468" s="4" t="s">
        <v>130</v>
      </c>
      <c r="K2468" s="2">
        <v>3</v>
      </c>
      <c r="L2468" s="2">
        <v>395</v>
      </c>
      <c r="M2468" s="2">
        <v>1185</v>
      </c>
      <c r="N2468">
        <f t="shared" si="114"/>
        <v>6</v>
      </c>
      <c r="O2468">
        <f t="shared" si="115"/>
        <v>2021</v>
      </c>
      <c r="P2468">
        <f t="shared" si="116"/>
        <v>14</v>
      </c>
    </row>
    <row r="2469" spans="1:16" x14ac:dyDescent="0.25">
      <c r="A2469" s="2">
        <v>2468</v>
      </c>
      <c r="B2469" s="2">
        <v>1637</v>
      </c>
      <c r="C2469" s="3">
        <v>44361</v>
      </c>
      <c r="D2469" s="4" t="s">
        <v>3425</v>
      </c>
      <c r="E2469" s="4" t="s">
        <v>3426</v>
      </c>
      <c r="F2469" s="4" t="s">
        <v>255</v>
      </c>
      <c r="G2469" s="4" t="s">
        <v>23</v>
      </c>
      <c r="H2469" s="4" t="s">
        <v>88</v>
      </c>
      <c r="I2469" s="4" t="s">
        <v>312</v>
      </c>
      <c r="J2469" s="4" t="s">
        <v>313</v>
      </c>
      <c r="K2469" s="2">
        <v>3</v>
      </c>
      <c r="L2469" s="2">
        <v>7.99</v>
      </c>
      <c r="M2469" s="2">
        <v>23.97</v>
      </c>
      <c r="N2469">
        <f t="shared" si="114"/>
        <v>6</v>
      </c>
      <c r="O2469">
        <f t="shared" si="115"/>
        <v>2021</v>
      </c>
      <c r="P2469">
        <f t="shared" si="116"/>
        <v>14</v>
      </c>
    </row>
    <row r="2470" spans="1:16" x14ac:dyDescent="0.25">
      <c r="A2470" s="2">
        <v>2469</v>
      </c>
      <c r="B2470" s="2">
        <v>1319</v>
      </c>
      <c r="C2470" s="3">
        <v>44361</v>
      </c>
      <c r="D2470" s="4" t="s">
        <v>3427</v>
      </c>
      <c r="E2470" s="4" t="s">
        <v>3428</v>
      </c>
      <c r="F2470" s="4" t="s">
        <v>610</v>
      </c>
      <c r="G2470" s="4" t="s">
        <v>75</v>
      </c>
      <c r="H2470" s="4" t="s">
        <v>17</v>
      </c>
      <c r="I2470" s="4" t="s">
        <v>45</v>
      </c>
      <c r="J2470" s="4" t="s">
        <v>46</v>
      </c>
      <c r="K2470" s="2">
        <v>3</v>
      </c>
      <c r="L2470" s="2">
        <v>19.5</v>
      </c>
      <c r="M2470" s="2">
        <v>58.5</v>
      </c>
      <c r="N2470">
        <f t="shared" si="114"/>
        <v>6</v>
      </c>
      <c r="O2470">
        <f t="shared" si="115"/>
        <v>2021</v>
      </c>
      <c r="P2470">
        <f t="shared" si="116"/>
        <v>14</v>
      </c>
    </row>
    <row r="2471" spans="1:16" x14ac:dyDescent="0.25">
      <c r="A2471" s="2">
        <v>2470</v>
      </c>
      <c r="B2471" s="2">
        <v>1902</v>
      </c>
      <c r="C2471" s="3">
        <v>44361</v>
      </c>
      <c r="D2471" s="4" t="s">
        <v>2854</v>
      </c>
      <c r="E2471" s="4" t="s">
        <v>2855</v>
      </c>
      <c r="F2471" s="4" t="s">
        <v>299</v>
      </c>
      <c r="G2471" s="4" t="s">
        <v>300</v>
      </c>
      <c r="H2471" s="4" t="s">
        <v>24</v>
      </c>
      <c r="I2471" s="4" t="s">
        <v>450</v>
      </c>
      <c r="J2471" s="4" t="s">
        <v>451</v>
      </c>
      <c r="K2471" s="2">
        <v>3</v>
      </c>
      <c r="L2471" s="2">
        <v>549</v>
      </c>
      <c r="M2471" s="2">
        <v>1647</v>
      </c>
      <c r="N2471">
        <f t="shared" si="114"/>
        <v>6</v>
      </c>
      <c r="O2471">
        <f t="shared" si="115"/>
        <v>2021</v>
      </c>
      <c r="P2471">
        <f t="shared" si="116"/>
        <v>14</v>
      </c>
    </row>
    <row r="2472" spans="1:16" x14ac:dyDescent="0.25">
      <c r="A2472" s="2">
        <v>2471</v>
      </c>
      <c r="B2472" s="2">
        <v>1349</v>
      </c>
      <c r="C2472" s="3">
        <v>44362</v>
      </c>
      <c r="D2472" s="4" t="s">
        <v>2784</v>
      </c>
      <c r="E2472" s="4" t="s">
        <v>2785</v>
      </c>
      <c r="F2472" s="4" t="s">
        <v>1620</v>
      </c>
      <c r="G2472" s="4" t="s">
        <v>514</v>
      </c>
      <c r="H2472" s="4" t="s">
        <v>17</v>
      </c>
      <c r="I2472" s="4" t="s">
        <v>202</v>
      </c>
      <c r="J2472" s="4" t="s">
        <v>203</v>
      </c>
      <c r="K2472" s="2">
        <v>3</v>
      </c>
      <c r="L2472" s="2">
        <v>24.95</v>
      </c>
      <c r="M2472" s="2">
        <v>74.849999999999994</v>
      </c>
      <c r="N2472">
        <f t="shared" si="114"/>
        <v>6</v>
      </c>
      <c r="O2472">
        <f t="shared" si="115"/>
        <v>2021</v>
      </c>
      <c r="P2472">
        <f t="shared" si="116"/>
        <v>15</v>
      </c>
    </row>
    <row r="2473" spans="1:16" x14ac:dyDescent="0.25">
      <c r="A2473" s="2">
        <v>2472</v>
      </c>
      <c r="B2473" s="2">
        <v>807</v>
      </c>
      <c r="C2473" s="3">
        <v>44362</v>
      </c>
      <c r="D2473" s="4" t="s">
        <v>3407</v>
      </c>
      <c r="E2473" s="4" t="s">
        <v>3408</v>
      </c>
      <c r="F2473" s="4" t="s">
        <v>160</v>
      </c>
      <c r="G2473" s="4" t="s">
        <v>161</v>
      </c>
      <c r="H2473" s="4" t="s">
        <v>17</v>
      </c>
      <c r="I2473" s="4" t="s">
        <v>334</v>
      </c>
      <c r="J2473" s="4" t="s">
        <v>335</v>
      </c>
      <c r="K2473" s="2">
        <v>2</v>
      </c>
      <c r="L2473" s="2">
        <v>24.99</v>
      </c>
      <c r="M2473" s="2">
        <v>49.98</v>
      </c>
      <c r="N2473">
        <f t="shared" si="114"/>
        <v>6</v>
      </c>
      <c r="O2473">
        <f t="shared" si="115"/>
        <v>2021</v>
      </c>
      <c r="P2473">
        <f t="shared" si="116"/>
        <v>15</v>
      </c>
    </row>
    <row r="2474" spans="1:16" x14ac:dyDescent="0.25">
      <c r="A2474" s="2">
        <v>2473</v>
      </c>
      <c r="B2474" s="2">
        <v>820</v>
      </c>
      <c r="C2474" s="3">
        <v>44362</v>
      </c>
      <c r="D2474" s="4" t="s">
        <v>1275</v>
      </c>
      <c r="E2474" s="4" t="s">
        <v>1276</v>
      </c>
      <c r="F2474" s="4" t="s">
        <v>1277</v>
      </c>
      <c r="G2474" s="4" t="s">
        <v>483</v>
      </c>
      <c r="H2474" s="4" t="s">
        <v>31</v>
      </c>
      <c r="I2474" s="4" t="s">
        <v>435</v>
      </c>
      <c r="J2474" s="4" t="s">
        <v>436</v>
      </c>
      <c r="K2474" s="2">
        <v>2</v>
      </c>
      <c r="L2474" s="2">
        <v>29.99</v>
      </c>
      <c r="M2474" s="2">
        <v>59.98</v>
      </c>
      <c r="N2474">
        <f t="shared" si="114"/>
        <v>6</v>
      </c>
      <c r="O2474">
        <f t="shared" si="115"/>
        <v>2021</v>
      </c>
      <c r="P2474">
        <f t="shared" si="116"/>
        <v>15</v>
      </c>
    </row>
    <row r="2475" spans="1:16" x14ac:dyDescent="0.25">
      <c r="A2475" s="2">
        <v>2474</v>
      </c>
      <c r="B2475" s="2">
        <v>1032</v>
      </c>
      <c r="C2475" s="3">
        <v>44362</v>
      </c>
      <c r="D2475" s="4" t="s">
        <v>2422</v>
      </c>
      <c r="E2475" s="4" t="s">
        <v>2423</v>
      </c>
      <c r="F2475" s="4" t="s">
        <v>183</v>
      </c>
      <c r="G2475" s="4" t="s">
        <v>184</v>
      </c>
      <c r="H2475" s="4" t="s">
        <v>17</v>
      </c>
      <c r="I2475" s="4" t="s">
        <v>45</v>
      </c>
      <c r="J2475" s="4" t="s">
        <v>46</v>
      </c>
      <c r="K2475" s="2">
        <v>3</v>
      </c>
      <c r="L2475" s="2">
        <v>19.5</v>
      </c>
      <c r="M2475" s="2">
        <v>58.5</v>
      </c>
      <c r="N2475">
        <f t="shared" si="114"/>
        <v>6</v>
      </c>
      <c r="O2475">
        <f t="shared" si="115"/>
        <v>2021</v>
      </c>
      <c r="P2475">
        <f t="shared" si="116"/>
        <v>15</v>
      </c>
    </row>
    <row r="2476" spans="1:16" x14ac:dyDescent="0.25">
      <c r="A2476" s="2">
        <v>2475</v>
      </c>
      <c r="B2476" s="2">
        <v>2111</v>
      </c>
      <c r="C2476" s="3">
        <v>44362</v>
      </c>
      <c r="D2476" s="4" t="s">
        <v>3429</v>
      </c>
      <c r="E2476" s="4" t="s">
        <v>3430</v>
      </c>
      <c r="F2476" s="4" t="s">
        <v>377</v>
      </c>
      <c r="G2476" s="4" t="s">
        <v>378</v>
      </c>
      <c r="H2476" s="4" t="s">
        <v>88</v>
      </c>
      <c r="I2476" s="4" t="s">
        <v>89</v>
      </c>
      <c r="J2476" s="4" t="s">
        <v>90</v>
      </c>
      <c r="K2476" s="2">
        <v>5</v>
      </c>
      <c r="L2476" s="2">
        <v>12</v>
      </c>
      <c r="M2476" s="2">
        <v>60</v>
      </c>
      <c r="N2476">
        <f t="shared" si="114"/>
        <v>6</v>
      </c>
      <c r="O2476">
        <f t="shared" si="115"/>
        <v>2021</v>
      </c>
      <c r="P2476">
        <f t="shared" si="116"/>
        <v>15</v>
      </c>
    </row>
    <row r="2477" spans="1:16" x14ac:dyDescent="0.25">
      <c r="A2477" s="2">
        <v>2476</v>
      </c>
      <c r="B2477" s="2">
        <v>370</v>
      </c>
      <c r="C2477" s="3">
        <v>44362</v>
      </c>
      <c r="D2477" s="4" t="s">
        <v>3431</v>
      </c>
      <c r="E2477" s="4" t="s">
        <v>3432</v>
      </c>
      <c r="F2477" s="4" t="s">
        <v>247</v>
      </c>
      <c r="G2477" s="4" t="s">
        <v>514</v>
      </c>
      <c r="H2477" s="4" t="s">
        <v>70</v>
      </c>
      <c r="I2477" s="4" t="s">
        <v>431</v>
      </c>
      <c r="J2477" s="4" t="s">
        <v>432</v>
      </c>
      <c r="K2477" s="2">
        <v>3</v>
      </c>
      <c r="L2477" s="2">
        <v>455</v>
      </c>
      <c r="M2477" s="2">
        <v>1365</v>
      </c>
      <c r="N2477">
        <f t="shared" si="114"/>
        <v>6</v>
      </c>
      <c r="O2477">
        <f t="shared" si="115"/>
        <v>2021</v>
      </c>
      <c r="P2477">
        <f t="shared" si="116"/>
        <v>15</v>
      </c>
    </row>
    <row r="2478" spans="1:16" x14ac:dyDescent="0.25">
      <c r="A2478" s="2">
        <v>2477</v>
      </c>
      <c r="B2478" s="2">
        <v>1921</v>
      </c>
      <c r="C2478" s="3">
        <v>44362</v>
      </c>
      <c r="D2478" s="4" t="s">
        <v>3362</v>
      </c>
      <c r="E2478" s="4" t="s">
        <v>3363</v>
      </c>
      <c r="F2478" s="4" t="s">
        <v>2254</v>
      </c>
      <c r="G2478" s="4" t="s">
        <v>23</v>
      </c>
      <c r="H2478" s="4" t="s">
        <v>88</v>
      </c>
      <c r="I2478" s="4" t="s">
        <v>210</v>
      </c>
      <c r="J2478" s="4" t="s">
        <v>211</v>
      </c>
      <c r="K2478" s="2">
        <v>3</v>
      </c>
      <c r="L2478" s="2">
        <v>12</v>
      </c>
      <c r="M2478" s="2">
        <v>36</v>
      </c>
      <c r="N2478">
        <f t="shared" si="114"/>
        <v>6</v>
      </c>
      <c r="O2478">
        <f t="shared" si="115"/>
        <v>2021</v>
      </c>
      <c r="P2478">
        <f t="shared" si="116"/>
        <v>15</v>
      </c>
    </row>
    <row r="2479" spans="1:16" x14ac:dyDescent="0.25">
      <c r="A2479" s="2">
        <v>2478</v>
      </c>
      <c r="B2479" s="2">
        <v>1890</v>
      </c>
      <c r="C2479" s="3">
        <v>44362</v>
      </c>
      <c r="D2479" s="4" t="s">
        <v>3433</v>
      </c>
      <c r="E2479" s="4" t="s">
        <v>3434</v>
      </c>
      <c r="F2479" s="4" t="s">
        <v>75</v>
      </c>
      <c r="G2479" s="4" t="s">
        <v>76</v>
      </c>
      <c r="H2479" s="4" t="s">
        <v>17</v>
      </c>
      <c r="I2479" s="4" t="s">
        <v>156</v>
      </c>
      <c r="J2479" s="4" t="s">
        <v>157</v>
      </c>
      <c r="K2479" s="2">
        <v>6</v>
      </c>
      <c r="L2479" s="2">
        <v>14.99</v>
      </c>
      <c r="M2479" s="2">
        <v>89.94</v>
      </c>
      <c r="N2479">
        <f t="shared" si="114"/>
        <v>6</v>
      </c>
      <c r="O2479">
        <f t="shared" si="115"/>
        <v>2021</v>
      </c>
      <c r="P2479">
        <f t="shared" si="116"/>
        <v>15</v>
      </c>
    </row>
    <row r="2480" spans="1:16" x14ac:dyDescent="0.25">
      <c r="A2480" s="2">
        <v>2479</v>
      </c>
      <c r="B2480" s="2">
        <v>717</v>
      </c>
      <c r="C2480" s="3">
        <v>44363</v>
      </c>
      <c r="D2480" s="4" t="s">
        <v>1478</v>
      </c>
      <c r="E2480" s="4" t="s">
        <v>1479</v>
      </c>
      <c r="F2480" s="4" t="s">
        <v>250</v>
      </c>
      <c r="G2480" s="4" t="s">
        <v>134</v>
      </c>
      <c r="H2480" s="4" t="s">
        <v>70</v>
      </c>
      <c r="I2480" s="4" t="s">
        <v>179</v>
      </c>
      <c r="J2480" s="4" t="s">
        <v>180</v>
      </c>
      <c r="K2480" s="2">
        <v>5</v>
      </c>
      <c r="L2480" s="2">
        <v>250</v>
      </c>
      <c r="M2480" s="2">
        <v>1250</v>
      </c>
      <c r="N2480">
        <f t="shared" si="114"/>
        <v>6</v>
      </c>
      <c r="O2480">
        <f t="shared" si="115"/>
        <v>2021</v>
      </c>
      <c r="P2480">
        <f t="shared" si="116"/>
        <v>16</v>
      </c>
    </row>
    <row r="2481" spans="1:16" x14ac:dyDescent="0.25">
      <c r="A2481" s="2">
        <v>2480</v>
      </c>
      <c r="B2481" s="2">
        <v>398</v>
      </c>
      <c r="C2481" s="3">
        <v>44363</v>
      </c>
      <c r="D2481" s="4" t="s">
        <v>2831</v>
      </c>
      <c r="E2481" s="4" t="s">
        <v>2832</v>
      </c>
      <c r="F2481" s="4" t="s">
        <v>359</v>
      </c>
      <c r="G2481" s="4" t="s">
        <v>62</v>
      </c>
      <c r="H2481" s="4" t="s">
        <v>24</v>
      </c>
      <c r="I2481" s="4" t="s">
        <v>450</v>
      </c>
      <c r="J2481" s="4" t="s">
        <v>451</v>
      </c>
      <c r="K2481" s="2">
        <v>6</v>
      </c>
      <c r="L2481" s="2">
        <v>549</v>
      </c>
      <c r="M2481" s="2">
        <v>3294</v>
      </c>
      <c r="N2481">
        <f t="shared" si="114"/>
        <v>6</v>
      </c>
      <c r="O2481">
        <f t="shared" si="115"/>
        <v>2021</v>
      </c>
      <c r="P2481">
        <f t="shared" si="116"/>
        <v>16</v>
      </c>
    </row>
    <row r="2482" spans="1:16" x14ac:dyDescent="0.25">
      <c r="A2482" s="2">
        <v>2481</v>
      </c>
      <c r="B2482" s="2">
        <v>977</v>
      </c>
      <c r="C2482" s="3">
        <v>44363</v>
      </c>
      <c r="D2482" s="4" t="s">
        <v>3435</v>
      </c>
      <c r="E2482" s="4" t="s">
        <v>3436</v>
      </c>
      <c r="F2482" s="4" t="s">
        <v>664</v>
      </c>
      <c r="G2482" s="4" t="s">
        <v>665</v>
      </c>
      <c r="H2482" s="4" t="s">
        <v>17</v>
      </c>
      <c r="I2482" s="4" t="s">
        <v>517</v>
      </c>
      <c r="J2482" s="4" t="s">
        <v>518</v>
      </c>
      <c r="K2482" s="2">
        <v>4</v>
      </c>
      <c r="L2482" s="2">
        <v>13.99</v>
      </c>
      <c r="M2482" s="2">
        <v>55.96</v>
      </c>
      <c r="N2482">
        <f t="shared" si="114"/>
        <v>6</v>
      </c>
      <c r="O2482">
        <f t="shared" si="115"/>
        <v>2021</v>
      </c>
      <c r="P2482">
        <f t="shared" si="116"/>
        <v>16</v>
      </c>
    </row>
    <row r="2483" spans="1:16" x14ac:dyDescent="0.25">
      <c r="A2483" s="2">
        <v>2482</v>
      </c>
      <c r="B2483" s="2">
        <v>1010</v>
      </c>
      <c r="C2483" s="3">
        <v>44364</v>
      </c>
      <c r="D2483" s="4" t="s">
        <v>1190</v>
      </c>
      <c r="E2483" s="4" t="s">
        <v>1191</v>
      </c>
      <c r="F2483" s="4" t="s">
        <v>449</v>
      </c>
      <c r="G2483" s="4" t="s">
        <v>198</v>
      </c>
      <c r="H2483" s="4" t="s">
        <v>88</v>
      </c>
      <c r="I2483" s="4" t="s">
        <v>89</v>
      </c>
      <c r="J2483" s="4" t="s">
        <v>90</v>
      </c>
      <c r="K2483" s="2">
        <v>3</v>
      </c>
      <c r="L2483" s="2">
        <v>12</v>
      </c>
      <c r="M2483" s="2">
        <v>36</v>
      </c>
      <c r="N2483">
        <f t="shared" si="114"/>
        <v>6</v>
      </c>
      <c r="O2483">
        <f t="shared" si="115"/>
        <v>2021</v>
      </c>
      <c r="P2483">
        <f t="shared" si="116"/>
        <v>17</v>
      </c>
    </row>
    <row r="2484" spans="1:16" x14ac:dyDescent="0.25">
      <c r="A2484" s="2">
        <v>2483</v>
      </c>
      <c r="B2484" s="2">
        <v>669</v>
      </c>
      <c r="C2484" s="3">
        <v>44364</v>
      </c>
      <c r="D2484" s="4" t="s">
        <v>1793</v>
      </c>
      <c r="E2484" s="4" t="s">
        <v>1794</v>
      </c>
      <c r="F2484" s="4" t="s">
        <v>55</v>
      </c>
      <c r="G2484" s="4" t="s">
        <v>23</v>
      </c>
      <c r="H2484" s="4" t="s">
        <v>17</v>
      </c>
      <c r="I2484" s="4" t="s">
        <v>18</v>
      </c>
      <c r="J2484" s="4" t="s">
        <v>19</v>
      </c>
      <c r="K2484" s="2">
        <v>3</v>
      </c>
      <c r="L2484" s="2">
        <v>23.99</v>
      </c>
      <c r="M2484" s="2">
        <v>71.97</v>
      </c>
      <c r="N2484">
        <f t="shared" si="114"/>
        <v>6</v>
      </c>
      <c r="O2484">
        <f t="shared" si="115"/>
        <v>2021</v>
      </c>
      <c r="P2484">
        <f t="shared" si="116"/>
        <v>17</v>
      </c>
    </row>
    <row r="2485" spans="1:16" x14ac:dyDescent="0.25">
      <c r="A2485" s="2">
        <v>2484</v>
      </c>
      <c r="B2485" s="2">
        <v>1432</v>
      </c>
      <c r="C2485" s="3">
        <v>44364</v>
      </c>
      <c r="D2485" s="4" t="s">
        <v>2568</v>
      </c>
      <c r="E2485" s="4" t="s">
        <v>2569</v>
      </c>
      <c r="F2485" s="4" t="s">
        <v>2570</v>
      </c>
      <c r="G2485" s="4" t="s">
        <v>576</v>
      </c>
      <c r="H2485" s="4" t="s">
        <v>31</v>
      </c>
      <c r="I2485" s="4" t="s">
        <v>291</v>
      </c>
      <c r="J2485" s="4" t="s">
        <v>292</v>
      </c>
      <c r="K2485" s="2">
        <v>3</v>
      </c>
      <c r="L2485" s="2">
        <v>49</v>
      </c>
      <c r="M2485" s="2">
        <v>147</v>
      </c>
      <c r="N2485">
        <f t="shared" si="114"/>
        <v>6</v>
      </c>
      <c r="O2485">
        <f t="shared" si="115"/>
        <v>2021</v>
      </c>
      <c r="P2485">
        <f t="shared" si="116"/>
        <v>17</v>
      </c>
    </row>
    <row r="2486" spans="1:16" x14ac:dyDescent="0.25">
      <c r="A2486" s="2">
        <v>2485</v>
      </c>
      <c r="B2486" s="2">
        <v>1707</v>
      </c>
      <c r="C2486" s="3">
        <v>44364</v>
      </c>
      <c r="D2486" s="4" t="s">
        <v>1787</v>
      </c>
      <c r="E2486" s="4" t="s">
        <v>1788</v>
      </c>
      <c r="F2486" s="4" t="s">
        <v>513</v>
      </c>
      <c r="G2486" s="4" t="s">
        <v>514</v>
      </c>
      <c r="H2486" s="4" t="s">
        <v>88</v>
      </c>
      <c r="I2486" s="4" t="s">
        <v>348</v>
      </c>
      <c r="J2486" s="4" t="s">
        <v>349</v>
      </c>
      <c r="K2486" s="2">
        <v>4</v>
      </c>
      <c r="L2486" s="2">
        <v>10.99</v>
      </c>
      <c r="M2486" s="2">
        <v>43.96</v>
      </c>
      <c r="N2486">
        <f t="shared" si="114"/>
        <v>6</v>
      </c>
      <c r="O2486">
        <f t="shared" si="115"/>
        <v>2021</v>
      </c>
      <c r="P2486">
        <f t="shared" si="116"/>
        <v>17</v>
      </c>
    </row>
    <row r="2487" spans="1:16" x14ac:dyDescent="0.25">
      <c r="A2487" s="2">
        <v>2486</v>
      </c>
      <c r="B2487" s="2">
        <v>766</v>
      </c>
      <c r="C2487" s="3">
        <v>44364</v>
      </c>
      <c r="D2487" s="4" t="s">
        <v>2929</v>
      </c>
      <c r="E2487" s="4" t="s">
        <v>2930</v>
      </c>
      <c r="F2487" s="4" t="s">
        <v>893</v>
      </c>
      <c r="G2487" s="4" t="s">
        <v>444</v>
      </c>
      <c r="H2487" s="4" t="s">
        <v>17</v>
      </c>
      <c r="I2487" s="4" t="s">
        <v>83</v>
      </c>
      <c r="J2487" s="4" t="s">
        <v>84</v>
      </c>
      <c r="K2487" s="2">
        <v>5</v>
      </c>
      <c r="L2487" s="2">
        <v>15.5</v>
      </c>
      <c r="M2487" s="2">
        <v>77.5</v>
      </c>
      <c r="N2487">
        <f t="shared" si="114"/>
        <v>6</v>
      </c>
      <c r="O2487">
        <f t="shared" si="115"/>
        <v>2021</v>
      </c>
      <c r="P2487">
        <f t="shared" si="116"/>
        <v>17</v>
      </c>
    </row>
    <row r="2488" spans="1:16" x14ac:dyDescent="0.25">
      <c r="A2488" s="2">
        <v>2487</v>
      </c>
      <c r="B2488" s="2">
        <v>1117</v>
      </c>
      <c r="C2488" s="3">
        <v>44364</v>
      </c>
      <c r="D2488" s="4" t="s">
        <v>3437</v>
      </c>
      <c r="E2488" s="4" t="s">
        <v>3438</v>
      </c>
      <c r="F2488" s="4" t="s">
        <v>1028</v>
      </c>
      <c r="G2488" s="4" t="s">
        <v>1029</v>
      </c>
      <c r="H2488" s="4" t="s">
        <v>31</v>
      </c>
      <c r="I2488" s="4" t="s">
        <v>473</v>
      </c>
      <c r="J2488" s="4" t="s">
        <v>474</v>
      </c>
      <c r="K2488" s="2">
        <v>4</v>
      </c>
      <c r="L2488" s="2">
        <v>34.99</v>
      </c>
      <c r="M2488" s="2">
        <v>139.96</v>
      </c>
      <c r="N2488">
        <f t="shared" si="114"/>
        <v>6</v>
      </c>
      <c r="O2488">
        <f t="shared" si="115"/>
        <v>2021</v>
      </c>
      <c r="P2488">
        <f t="shared" si="116"/>
        <v>17</v>
      </c>
    </row>
    <row r="2489" spans="1:16" x14ac:dyDescent="0.25">
      <c r="A2489" s="2">
        <v>2488</v>
      </c>
      <c r="B2489" s="2">
        <v>1430</v>
      </c>
      <c r="C2489" s="3">
        <v>44364</v>
      </c>
      <c r="D2489" s="4" t="s">
        <v>1581</v>
      </c>
      <c r="E2489" s="4" t="s">
        <v>1582</v>
      </c>
      <c r="F2489" s="4" t="s">
        <v>749</v>
      </c>
      <c r="G2489" s="4" t="s">
        <v>192</v>
      </c>
      <c r="H2489" s="4" t="s">
        <v>88</v>
      </c>
      <c r="I2489" s="4" t="s">
        <v>600</v>
      </c>
      <c r="J2489" s="4" t="s">
        <v>601</v>
      </c>
      <c r="K2489" s="2">
        <v>4</v>
      </c>
      <c r="L2489" s="2">
        <v>8.99</v>
      </c>
      <c r="M2489" s="2">
        <v>35.96</v>
      </c>
      <c r="N2489">
        <f t="shared" si="114"/>
        <v>6</v>
      </c>
      <c r="O2489">
        <f t="shared" si="115"/>
        <v>2021</v>
      </c>
      <c r="P2489">
        <f t="shared" si="116"/>
        <v>17</v>
      </c>
    </row>
    <row r="2490" spans="1:16" x14ac:dyDescent="0.25">
      <c r="A2490" s="2">
        <v>2489</v>
      </c>
      <c r="B2490" s="2">
        <v>1201</v>
      </c>
      <c r="C2490" s="3">
        <v>44364</v>
      </c>
      <c r="D2490" s="4" t="s">
        <v>1441</v>
      </c>
      <c r="E2490" s="4" t="s">
        <v>1442</v>
      </c>
      <c r="F2490" s="4" t="s">
        <v>362</v>
      </c>
      <c r="G2490" s="4" t="s">
        <v>23</v>
      </c>
      <c r="H2490" s="4" t="s">
        <v>56</v>
      </c>
      <c r="I2490" s="4" t="s">
        <v>366</v>
      </c>
      <c r="J2490" s="4" t="s">
        <v>367</v>
      </c>
      <c r="K2490" s="2">
        <v>4</v>
      </c>
      <c r="L2490" s="2">
        <v>189</v>
      </c>
      <c r="M2490" s="2">
        <v>756</v>
      </c>
      <c r="N2490">
        <f t="shared" si="114"/>
        <v>6</v>
      </c>
      <c r="O2490">
        <f t="shared" si="115"/>
        <v>2021</v>
      </c>
      <c r="P2490">
        <f t="shared" si="116"/>
        <v>17</v>
      </c>
    </row>
    <row r="2491" spans="1:16" ht="30" x14ac:dyDescent="0.25">
      <c r="A2491" s="2">
        <v>2490</v>
      </c>
      <c r="B2491" s="2">
        <v>2021</v>
      </c>
      <c r="C2491" s="3">
        <v>44364</v>
      </c>
      <c r="D2491" s="4" t="s">
        <v>629</v>
      </c>
      <c r="E2491" s="4" t="s">
        <v>630</v>
      </c>
      <c r="F2491" s="4" t="s">
        <v>631</v>
      </c>
      <c r="G2491" s="4" t="s">
        <v>632</v>
      </c>
      <c r="H2491" s="4" t="s">
        <v>38</v>
      </c>
      <c r="I2491" s="4" t="s">
        <v>100</v>
      </c>
      <c r="J2491" s="4" t="s">
        <v>101</v>
      </c>
      <c r="K2491" s="2">
        <v>2</v>
      </c>
      <c r="L2491" s="2">
        <v>89.95</v>
      </c>
      <c r="M2491" s="2">
        <v>179.9</v>
      </c>
      <c r="N2491">
        <f t="shared" si="114"/>
        <v>6</v>
      </c>
      <c r="O2491">
        <f t="shared" si="115"/>
        <v>2021</v>
      </c>
      <c r="P2491">
        <f t="shared" si="116"/>
        <v>17</v>
      </c>
    </row>
    <row r="2492" spans="1:16" x14ac:dyDescent="0.25">
      <c r="A2492" s="2">
        <v>2491</v>
      </c>
      <c r="B2492" s="2">
        <v>1822</v>
      </c>
      <c r="C2492" s="3">
        <v>44364</v>
      </c>
      <c r="D2492" s="4" t="s">
        <v>3439</v>
      </c>
      <c r="E2492" s="4" t="s">
        <v>3440</v>
      </c>
      <c r="F2492" s="4" t="s">
        <v>709</v>
      </c>
      <c r="G2492" s="4" t="s">
        <v>576</v>
      </c>
      <c r="H2492" s="4" t="s">
        <v>31</v>
      </c>
      <c r="I2492" s="4" t="s">
        <v>63</v>
      </c>
      <c r="J2492" s="4" t="s">
        <v>64</v>
      </c>
      <c r="K2492" s="2">
        <v>4</v>
      </c>
      <c r="L2492" s="2">
        <v>44.95</v>
      </c>
      <c r="M2492" s="2">
        <v>179.8</v>
      </c>
      <c r="N2492">
        <f t="shared" si="114"/>
        <v>6</v>
      </c>
      <c r="O2492">
        <f t="shared" si="115"/>
        <v>2021</v>
      </c>
      <c r="P2492">
        <f t="shared" si="116"/>
        <v>17</v>
      </c>
    </row>
    <row r="2493" spans="1:16" x14ac:dyDescent="0.25">
      <c r="A2493" s="2">
        <v>2492</v>
      </c>
      <c r="B2493" s="2">
        <v>2003</v>
      </c>
      <c r="C2493" s="3">
        <v>44365</v>
      </c>
      <c r="D2493" s="4" t="s">
        <v>3441</v>
      </c>
      <c r="E2493" s="4" t="s">
        <v>3442</v>
      </c>
      <c r="F2493" s="4" t="s">
        <v>426</v>
      </c>
      <c r="G2493" s="4" t="s">
        <v>30</v>
      </c>
      <c r="H2493" s="4" t="s">
        <v>31</v>
      </c>
      <c r="I2493" s="4" t="s">
        <v>63</v>
      </c>
      <c r="J2493" s="4" t="s">
        <v>64</v>
      </c>
      <c r="K2493" s="2">
        <v>5</v>
      </c>
      <c r="L2493" s="2">
        <v>44.95</v>
      </c>
      <c r="M2493" s="2">
        <v>224.75</v>
      </c>
      <c r="N2493">
        <f t="shared" si="114"/>
        <v>6</v>
      </c>
      <c r="O2493">
        <f t="shared" si="115"/>
        <v>2021</v>
      </c>
      <c r="P2493">
        <f t="shared" si="116"/>
        <v>18</v>
      </c>
    </row>
    <row r="2494" spans="1:16" x14ac:dyDescent="0.25">
      <c r="A2494" s="2">
        <v>2493</v>
      </c>
      <c r="B2494" s="2">
        <v>914</v>
      </c>
      <c r="C2494" s="3">
        <v>44365</v>
      </c>
      <c r="D2494" s="4" t="s">
        <v>2029</v>
      </c>
      <c r="E2494" s="4" t="s">
        <v>2030</v>
      </c>
      <c r="F2494" s="4" t="s">
        <v>61</v>
      </c>
      <c r="G2494" s="4" t="s">
        <v>62</v>
      </c>
      <c r="H2494" s="4" t="s">
        <v>24</v>
      </c>
      <c r="I2494" s="4" t="s">
        <v>251</v>
      </c>
      <c r="J2494" s="4" t="s">
        <v>252</v>
      </c>
      <c r="K2494" s="2">
        <v>6</v>
      </c>
      <c r="L2494" s="2">
        <v>684</v>
      </c>
      <c r="M2494" s="2">
        <v>4104</v>
      </c>
      <c r="N2494">
        <f t="shared" si="114"/>
        <v>6</v>
      </c>
      <c r="O2494">
        <f t="shared" si="115"/>
        <v>2021</v>
      </c>
      <c r="P2494">
        <f t="shared" si="116"/>
        <v>18</v>
      </c>
    </row>
    <row r="2495" spans="1:16" x14ac:dyDescent="0.25">
      <c r="A2495" s="2">
        <v>2494</v>
      </c>
      <c r="B2495" s="2">
        <v>685</v>
      </c>
      <c r="C2495" s="3">
        <v>44365</v>
      </c>
      <c r="D2495" s="4" t="s">
        <v>589</v>
      </c>
      <c r="E2495" s="4" t="s">
        <v>590</v>
      </c>
      <c r="F2495" s="4" t="s">
        <v>591</v>
      </c>
      <c r="G2495" s="4" t="s">
        <v>483</v>
      </c>
      <c r="H2495" s="4" t="s">
        <v>24</v>
      </c>
      <c r="I2495" s="4" t="s">
        <v>106</v>
      </c>
      <c r="J2495" s="4" t="s">
        <v>107</v>
      </c>
      <c r="K2495" s="2">
        <v>2</v>
      </c>
      <c r="L2495" s="2">
        <v>899</v>
      </c>
      <c r="M2495" s="2">
        <v>1798</v>
      </c>
      <c r="N2495">
        <f t="shared" si="114"/>
        <v>6</v>
      </c>
      <c r="O2495">
        <f t="shared" si="115"/>
        <v>2021</v>
      </c>
      <c r="P2495">
        <f t="shared" si="116"/>
        <v>18</v>
      </c>
    </row>
    <row r="2496" spans="1:16" x14ac:dyDescent="0.25">
      <c r="A2496" s="2">
        <v>2495</v>
      </c>
      <c r="B2496" s="2">
        <v>1324</v>
      </c>
      <c r="C2496" s="3">
        <v>44365</v>
      </c>
      <c r="D2496" s="4" t="s">
        <v>3068</v>
      </c>
      <c r="E2496" s="4" t="s">
        <v>3069</v>
      </c>
      <c r="F2496" s="4" t="s">
        <v>559</v>
      </c>
      <c r="G2496" s="4" t="s">
        <v>117</v>
      </c>
      <c r="H2496" s="4" t="s">
        <v>17</v>
      </c>
      <c r="I2496" s="4" t="s">
        <v>517</v>
      </c>
      <c r="J2496" s="4" t="s">
        <v>518</v>
      </c>
      <c r="K2496" s="2">
        <v>1</v>
      </c>
      <c r="L2496" s="2">
        <v>13.99</v>
      </c>
      <c r="M2496" s="2">
        <v>13.99</v>
      </c>
      <c r="N2496">
        <f t="shared" si="114"/>
        <v>6</v>
      </c>
      <c r="O2496">
        <f t="shared" si="115"/>
        <v>2021</v>
      </c>
      <c r="P2496">
        <f t="shared" si="116"/>
        <v>18</v>
      </c>
    </row>
    <row r="2497" spans="1:16" x14ac:dyDescent="0.25">
      <c r="A2497" s="2">
        <v>2496</v>
      </c>
      <c r="B2497" s="2">
        <v>198</v>
      </c>
      <c r="C2497" s="3">
        <v>44365</v>
      </c>
      <c r="D2497" s="4" t="s">
        <v>833</v>
      </c>
      <c r="E2497" s="4" t="s">
        <v>834</v>
      </c>
      <c r="F2497" s="4" t="s">
        <v>749</v>
      </c>
      <c r="G2497" s="4" t="s">
        <v>192</v>
      </c>
      <c r="H2497" s="4" t="s">
        <v>17</v>
      </c>
      <c r="I2497" s="4" t="s">
        <v>334</v>
      </c>
      <c r="J2497" s="4" t="s">
        <v>335</v>
      </c>
      <c r="K2497" s="2">
        <v>4</v>
      </c>
      <c r="L2497" s="2">
        <v>24.99</v>
      </c>
      <c r="M2497" s="2">
        <v>99.96</v>
      </c>
      <c r="N2497">
        <f t="shared" si="114"/>
        <v>6</v>
      </c>
      <c r="O2497">
        <f t="shared" si="115"/>
        <v>2021</v>
      </c>
      <c r="P2497">
        <f t="shared" si="116"/>
        <v>18</v>
      </c>
    </row>
    <row r="2498" spans="1:16" x14ac:dyDescent="0.25">
      <c r="A2498" s="2">
        <v>2497</v>
      </c>
      <c r="B2498" s="2">
        <v>611</v>
      </c>
      <c r="C2498" s="3">
        <v>44366</v>
      </c>
      <c r="D2498" s="4" t="s">
        <v>3349</v>
      </c>
      <c r="E2498" s="4" t="s">
        <v>3350</v>
      </c>
      <c r="F2498" s="4" t="s">
        <v>1623</v>
      </c>
      <c r="G2498" s="4" t="s">
        <v>396</v>
      </c>
      <c r="H2498" s="4" t="s">
        <v>38</v>
      </c>
      <c r="I2498" s="4" t="s">
        <v>100</v>
      </c>
      <c r="J2498" s="4" t="s">
        <v>101</v>
      </c>
      <c r="K2498" s="2">
        <v>4</v>
      </c>
      <c r="L2498" s="2">
        <v>89.95</v>
      </c>
      <c r="M2498" s="2">
        <v>359.8</v>
      </c>
      <c r="N2498">
        <f t="shared" si="114"/>
        <v>6</v>
      </c>
      <c r="O2498">
        <f t="shared" si="115"/>
        <v>2021</v>
      </c>
      <c r="P2498">
        <f t="shared" si="116"/>
        <v>19</v>
      </c>
    </row>
    <row r="2499" spans="1:16" x14ac:dyDescent="0.25">
      <c r="A2499" s="2">
        <v>2498</v>
      </c>
      <c r="B2499" s="2">
        <v>1131</v>
      </c>
      <c r="C2499" s="3">
        <v>44366</v>
      </c>
      <c r="D2499" s="4" t="s">
        <v>3104</v>
      </c>
      <c r="E2499" s="4" t="s">
        <v>3105</v>
      </c>
      <c r="F2499" s="4" t="s">
        <v>744</v>
      </c>
      <c r="G2499" s="4" t="s">
        <v>665</v>
      </c>
      <c r="H2499" s="4" t="s">
        <v>88</v>
      </c>
      <c r="I2499" s="4" t="s">
        <v>660</v>
      </c>
      <c r="J2499" s="4" t="s">
        <v>661</v>
      </c>
      <c r="K2499" s="2">
        <v>2</v>
      </c>
      <c r="L2499" s="2">
        <v>4.99</v>
      </c>
      <c r="M2499" s="2">
        <v>9.98</v>
      </c>
      <c r="N2499">
        <f t="shared" ref="N2499:N2562" si="117">MONTH(C2499)</f>
        <v>6</v>
      </c>
      <c r="O2499">
        <f t="shared" ref="O2499:O2562" si="118">YEAR(C2499)</f>
        <v>2021</v>
      </c>
      <c r="P2499">
        <f t="shared" ref="P2499:P2562" si="119">DAY(C2499)</f>
        <v>19</v>
      </c>
    </row>
    <row r="2500" spans="1:16" x14ac:dyDescent="0.25">
      <c r="A2500" s="2">
        <v>2499</v>
      </c>
      <c r="B2500" s="2">
        <v>1541</v>
      </c>
      <c r="C2500" s="3">
        <v>44366</v>
      </c>
      <c r="D2500" s="4" t="s">
        <v>3443</v>
      </c>
      <c r="E2500" s="4" t="s">
        <v>3444</v>
      </c>
      <c r="F2500" s="4" t="s">
        <v>61</v>
      </c>
      <c r="G2500" s="4" t="s">
        <v>62</v>
      </c>
      <c r="H2500" s="4" t="s">
        <v>31</v>
      </c>
      <c r="I2500" s="4" t="s">
        <v>439</v>
      </c>
      <c r="J2500" s="4" t="s">
        <v>440</v>
      </c>
      <c r="K2500" s="2">
        <v>6</v>
      </c>
      <c r="L2500" s="2">
        <v>29.99</v>
      </c>
      <c r="M2500" s="2">
        <v>179.94</v>
      </c>
      <c r="N2500">
        <f t="shared" si="117"/>
        <v>6</v>
      </c>
      <c r="O2500">
        <f t="shared" si="118"/>
        <v>2021</v>
      </c>
      <c r="P2500">
        <f t="shared" si="119"/>
        <v>19</v>
      </c>
    </row>
    <row r="2501" spans="1:16" x14ac:dyDescent="0.25">
      <c r="A2501" s="2">
        <v>2500</v>
      </c>
      <c r="B2501" s="2">
        <v>1481</v>
      </c>
      <c r="C2501" s="3">
        <v>44366</v>
      </c>
      <c r="D2501" s="4" t="s">
        <v>2196</v>
      </c>
      <c r="E2501" s="4" t="s">
        <v>2197</v>
      </c>
      <c r="F2501" s="4" t="s">
        <v>235</v>
      </c>
      <c r="G2501" s="4" t="s">
        <v>23</v>
      </c>
      <c r="H2501" s="4" t="s">
        <v>56</v>
      </c>
      <c r="I2501" s="4" t="s">
        <v>57</v>
      </c>
      <c r="J2501" s="4" t="s">
        <v>58</v>
      </c>
      <c r="K2501" s="2">
        <v>5</v>
      </c>
      <c r="L2501" s="2">
        <v>189</v>
      </c>
      <c r="M2501" s="2">
        <v>945</v>
      </c>
      <c r="N2501">
        <f t="shared" si="117"/>
        <v>6</v>
      </c>
      <c r="O2501">
        <f t="shared" si="118"/>
        <v>2021</v>
      </c>
      <c r="P2501">
        <f t="shared" si="119"/>
        <v>19</v>
      </c>
    </row>
    <row r="2502" spans="1:16" x14ac:dyDescent="0.25">
      <c r="A2502" s="2">
        <v>2501</v>
      </c>
      <c r="B2502" s="2">
        <v>1013</v>
      </c>
      <c r="C2502" s="3">
        <v>44366</v>
      </c>
      <c r="D2502" s="4" t="s">
        <v>2490</v>
      </c>
      <c r="E2502" s="4" t="s">
        <v>2491</v>
      </c>
      <c r="F2502" s="4" t="s">
        <v>2492</v>
      </c>
      <c r="G2502" s="4" t="s">
        <v>134</v>
      </c>
      <c r="H2502" s="4" t="s">
        <v>38</v>
      </c>
      <c r="I2502" s="4" t="s">
        <v>324</v>
      </c>
      <c r="J2502" s="4" t="s">
        <v>325</v>
      </c>
      <c r="K2502" s="2">
        <v>2</v>
      </c>
      <c r="L2502" s="2">
        <v>58.95</v>
      </c>
      <c r="M2502" s="2">
        <v>117.9</v>
      </c>
      <c r="N2502">
        <f t="shared" si="117"/>
        <v>6</v>
      </c>
      <c r="O2502">
        <f t="shared" si="118"/>
        <v>2021</v>
      </c>
      <c r="P2502">
        <f t="shared" si="119"/>
        <v>19</v>
      </c>
    </row>
    <row r="2503" spans="1:16" x14ac:dyDescent="0.25">
      <c r="A2503" s="2">
        <v>2502</v>
      </c>
      <c r="B2503" s="2">
        <v>1382</v>
      </c>
      <c r="C2503" s="3">
        <v>44367</v>
      </c>
      <c r="D2503" s="4" t="s">
        <v>3445</v>
      </c>
      <c r="E2503" s="4" t="s">
        <v>3446</v>
      </c>
      <c r="F2503" s="4" t="s">
        <v>214</v>
      </c>
      <c r="G2503" s="4" t="s">
        <v>215</v>
      </c>
      <c r="H2503" s="4" t="s">
        <v>31</v>
      </c>
      <c r="I2503" s="4" t="s">
        <v>503</v>
      </c>
      <c r="J2503" s="4" t="s">
        <v>504</v>
      </c>
      <c r="K2503" s="2">
        <v>4</v>
      </c>
      <c r="L2503" s="2">
        <v>49</v>
      </c>
      <c r="M2503" s="2">
        <v>196</v>
      </c>
      <c r="N2503">
        <f t="shared" si="117"/>
        <v>6</v>
      </c>
      <c r="O2503">
        <f t="shared" si="118"/>
        <v>2021</v>
      </c>
      <c r="P2503">
        <f t="shared" si="119"/>
        <v>20</v>
      </c>
    </row>
    <row r="2504" spans="1:16" x14ac:dyDescent="0.25">
      <c r="A2504" s="2">
        <v>2503</v>
      </c>
      <c r="B2504" s="2">
        <v>1676</v>
      </c>
      <c r="C2504" s="3">
        <v>44367</v>
      </c>
      <c r="D2504" s="4" t="s">
        <v>1258</v>
      </c>
      <c r="E2504" s="4" t="s">
        <v>1259</v>
      </c>
      <c r="F2504" s="4" t="s">
        <v>401</v>
      </c>
      <c r="G2504" s="4" t="s">
        <v>402</v>
      </c>
      <c r="H2504" s="4" t="s">
        <v>31</v>
      </c>
      <c r="I2504" s="4" t="s">
        <v>503</v>
      </c>
      <c r="J2504" s="4" t="s">
        <v>504</v>
      </c>
      <c r="K2504" s="2">
        <v>1</v>
      </c>
      <c r="L2504" s="2">
        <v>49</v>
      </c>
      <c r="M2504" s="2">
        <v>49</v>
      </c>
      <c r="N2504">
        <f t="shared" si="117"/>
        <v>6</v>
      </c>
      <c r="O2504">
        <f t="shared" si="118"/>
        <v>2021</v>
      </c>
      <c r="P2504">
        <f t="shared" si="119"/>
        <v>20</v>
      </c>
    </row>
    <row r="2505" spans="1:16" x14ac:dyDescent="0.25">
      <c r="A2505" s="2">
        <v>2504</v>
      </c>
      <c r="B2505" s="2">
        <v>1042</v>
      </c>
      <c r="C2505" s="3">
        <v>44367</v>
      </c>
      <c r="D2505" s="4" t="s">
        <v>2081</v>
      </c>
      <c r="E2505" s="4" t="s">
        <v>2082</v>
      </c>
      <c r="F2505" s="4" t="s">
        <v>1028</v>
      </c>
      <c r="G2505" s="4" t="s">
        <v>1029</v>
      </c>
      <c r="H2505" s="4" t="s">
        <v>31</v>
      </c>
      <c r="I2505" s="4" t="s">
        <v>162</v>
      </c>
      <c r="J2505" s="4" t="s">
        <v>163</v>
      </c>
      <c r="K2505" s="2">
        <v>3</v>
      </c>
      <c r="L2505" s="2">
        <v>42.99</v>
      </c>
      <c r="M2505" s="2">
        <v>128.97</v>
      </c>
      <c r="N2505">
        <f t="shared" si="117"/>
        <v>6</v>
      </c>
      <c r="O2505">
        <f t="shared" si="118"/>
        <v>2021</v>
      </c>
      <c r="P2505">
        <f t="shared" si="119"/>
        <v>20</v>
      </c>
    </row>
    <row r="2506" spans="1:16" x14ac:dyDescent="0.25">
      <c r="A2506" s="2">
        <v>2505</v>
      </c>
      <c r="B2506" s="2">
        <v>1138</v>
      </c>
      <c r="C2506" s="3">
        <v>44368</v>
      </c>
      <c r="D2506" s="4" t="s">
        <v>3447</v>
      </c>
      <c r="E2506" s="4" t="s">
        <v>3448</v>
      </c>
      <c r="F2506" s="4" t="s">
        <v>362</v>
      </c>
      <c r="G2506" s="4" t="s">
        <v>23</v>
      </c>
      <c r="H2506" s="4" t="s">
        <v>88</v>
      </c>
      <c r="I2506" s="4" t="s">
        <v>295</v>
      </c>
      <c r="J2506" s="4" t="s">
        <v>296</v>
      </c>
      <c r="K2506" s="2">
        <v>5</v>
      </c>
      <c r="L2506" s="2">
        <v>11.99</v>
      </c>
      <c r="M2506" s="2">
        <v>59.95</v>
      </c>
      <c r="N2506">
        <f t="shared" si="117"/>
        <v>6</v>
      </c>
      <c r="O2506">
        <f t="shared" si="118"/>
        <v>2021</v>
      </c>
      <c r="P2506">
        <f t="shared" si="119"/>
        <v>21</v>
      </c>
    </row>
    <row r="2507" spans="1:16" x14ac:dyDescent="0.25">
      <c r="A2507" s="2">
        <v>2506</v>
      </c>
      <c r="B2507" s="2">
        <v>1484</v>
      </c>
      <c r="C2507" s="3">
        <v>44368</v>
      </c>
      <c r="D2507" s="4" t="s">
        <v>1678</v>
      </c>
      <c r="E2507" s="4" t="s">
        <v>1679</v>
      </c>
      <c r="F2507" s="4" t="s">
        <v>1178</v>
      </c>
      <c r="G2507" s="4" t="s">
        <v>339</v>
      </c>
      <c r="H2507" s="4" t="s">
        <v>31</v>
      </c>
      <c r="I2507" s="4" t="s">
        <v>141</v>
      </c>
      <c r="J2507" s="4" t="s">
        <v>142</v>
      </c>
      <c r="K2507" s="2">
        <v>4</v>
      </c>
      <c r="L2507" s="2">
        <v>49.95</v>
      </c>
      <c r="M2507" s="2">
        <v>199.8</v>
      </c>
      <c r="N2507">
        <f t="shared" si="117"/>
        <v>6</v>
      </c>
      <c r="O2507">
        <f t="shared" si="118"/>
        <v>2021</v>
      </c>
      <c r="P2507">
        <f t="shared" si="119"/>
        <v>21</v>
      </c>
    </row>
    <row r="2508" spans="1:16" x14ac:dyDescent="0.25">
      <c r="A2508" s="2">
        <v>2507</v>
      </c>
      <c r="B2508" s="2">
        <v>1756</v>
      </c>
      <c r="C2508" s="3">
        <v>44368</v>
      </c>
      <c r="D2508" s="4" t="s">
        <v>1910</v>
      </c>
      <c r="E2508" s="4" t="s">
        <v>1911</v>
      </c>
      <c r="F2508" s="4" t="s">
        <v>43</v>
      </c>
      <c r="G2508" s="4" t="s">
        <v>44</v>
      </c>
      <c r="H2508" s="4" t="s">
        <v>70</v>
      </c>
      <c r="I2508" s="4" t="s">
        <v>112</v>
      </c>
      <c r="J2508" s="4" t="s">
        <v>113</v>
      </c>
      <c r="K2508" s="2">
        <v>2</v>
      </c>
      <c r="L2508" s="2">
        <v>399</v>
      </c>
      <c r="M2508" s="2">
        <v>798</v>
      </c>
      <c r="N2508">
        <f t="shared" si="117"/>
        <v>6</v>
      </c>
      <c r="O2508">
        <f t="shared" si="118"/>
        <v>2021</v>
      </c>
      <c r="P2508">
        <f t="shared" si="119"/>
        <v>21</v>
      </c>
    </row>
    <row r="2509" spans="1:16" x14ac:dyDescent="0.25">
      <c r="A2509" s="2">
        <v>2508</v>
      </c>
      <c r="B2509" s="2">
        <v>909</v>
      </c>
      <c r="C2509" s="3">
        <v>44368</v>
      </c>
      <c r="D2509" s="4" t="s">
        <v>3417</v>
      </c>
      <c r="E2509" s="4" t="s">
        <v>3418</v>
      </c>
      <c r="F2509" s="4" t="s">
        <v>120</v>
      </c>
      <c r="G2509" s="4" t="s">
        <v>30</v>
      </c>
      <c r="H2509" s="4" t="s">
        <v>88</v>
      </c>
      <c r="I2509" s="4" t="s">
        <v>295</v>
      </c>
      <c r="J2509" s="4" t="s">
        <v>296</v>
      </c>
      <c r="K2509" s="2">
        <v>2</v>
      </c>
      <c r="L2509" s="2">
        <v>11.99</v>
      </c>
      <c r="M2509" s="2">
        <v>23.98</v>
      </c>
      <c r="N2509">
        <f t="shared" si="117"/>
        <v>6</v>
      </c>
      <c r="O2509">
        <f t="shared" si="118"/>
        <v>2021</v>
      </c>
      <c r="P2509">
        <f t="shared" si="119"/>
        <v>21</v>
      </c>
    </row>
    <row r="2510" spans="1:16" x14ac:dyDescent="0.25">
      <c r="A2510" s="2">
        <v>2509</v>
      </c>
      <c r="B2510" s="2">
        <v>474</v>
      </c>
      <c r="C2510" s="3">
        <v>44368</v>
      </c>
      <c r="D2510" s="4" t="s">
        <v>3449</v>
      </c>
      <c r="E2510" s="4" t="s">
        <v>3450</v>
      </c>
      <c r="F2510" s="4" t="s">
        <v>1187</v>
      </c>
      <c r="G2510" s="4" t="s">
        <v>259</v>
      </c>
      <c r="H2510" s="4" t="s">
        <v>24</v>
      </c>
      <c r="I2510" s="4" t="s">
        <v>251</v>
      </c>
      <c r="J2510" s="4" t="s">
        <v>252</v>
      </c>
      <c r="K2510" s="2">
        <v>5</v>
      </c>
      <c r="L2510" s="2">
        <v>684</v>
      </c>
      <c r="M2510" s="2">
        <v>3420</v>
      </c>
      <c r="N2510">
        <f t="shared" si="117"/>
        <v>6</v>
      </c>
      <c r="O2510">
        <f t="shared" si="118"/>
        <v>2021</v>
      </c>
      <c r="P2510">
        <f t="shared" si="119"/>
        <v>21</v>
      </c>
    </row>
    <row r="2511" spans="1:16" x14ac:dyDescent="0.25">
      <c r="A2511" s="2">
        <v>2510</v>
      </c>
      <c r="B2511" s="2">
        <v>1092</v>
      </c>
      <c r="C2511" s="3">
        <v>44368</v>
      </c>
      <c r="D2511" s="4" t="s">
        <v>1076</v>
      </c>
      <c r="E2511" s="4" t="s">
        <v>1077</v>
      </c>
      <c r="F2511" s="4" t="s">
        <v>55</v>
      </c>
      <c r="G2511" s="4" t="s">
        <v>23</v>
      </c>
      <c r="H2511" s="4" t="s">
        <v>38</v>
      </c>
      <c r="I2511" s="4" t="s">
        <v>463</v>
      </c>
      <c r="J2511" s="4" t="s">
        <v>464</v>
      </c>
      <c r="K2511" s="2">
        <v>5</v>
      </c>
      <c r="L2511" s="2">
        <v>119</v>
      </c>
      <c r="M2511" s="2">
        <v>595</v>
      </c>
      <c r="N2511">
        <f t="shared" si="117"/>
        <v>6</v>
      </c>
      <c r="O2511">
        <f t="shared" si="118"/>
        <v>2021</v>
      </c>
      <c r="P2511">
        <f t="shared" si="119"/>
        <v>21</v>
      </c>
    </row>
    <row r="2512" spans="1:16" x14ac:dyDescent="0.25">
      <c r="A2512" s="2">
        <v>2511</v>
      </c>
      <c r="B2512" s="2">
        <v>1337</v>
      </c>
      <c r="C2512" s="3">
        <v>44368</v>
      </c>
      <c r="D2512" s="4" t="s">
        <v>1599</v>
      </c>
      <c r="E2512" s="4" t="s">
        <v>1600</v>
      </c>
      <c r="F2512" s="4" t="s">
        <v>15</v>
      </c>
      <c r="G2512" s="4" t="s">
        <v>16</v>
      </c>
      <c r="H2512" s="4" t="s">
        <v>88</v>
      </c>
      <c r="I2512" s="4" t="s">
        <v>348</v>
      </c>
      <c r="J2512" s="4" t="s">
        <v>349</v>
      </c>
      <c r="K2512" s="2">
        <v>3</v>
      </c>
      <c r="L2512" s="2">
        <v>10.99</v>
      </c>
      <c r="M2512" s="2">
        <v>32.97</v>
      </c>
      <c r="N2512">
        <f t="shared" si="117"/>
        <v>6</v>
      </c>
      <c r="O2512">
        <f t="shared" si="118"/>
        <v>2021</v>
      </c>
      <c r="P2512">
        <f t="shared" si="119"/>
        <v>21</v>
      </c>
    </row>
    <row r="2513" spans="1:16" x14ac:dyDescent="0.25">
      <c r="A2513" s="2">
        <v>2512</v>
      </c>
      <c r="B2513" s="2">
        <v>1547</v>
      </c>
      <c r="C2513" s="3">
        <v>44368</v>
      </c>
      <c r="D2513" s="4" t="s">
        <v>647</v>
      </c>
      <c r="E2513" s="4" t="s">
        <v>648</v>
      </c>
      <c r="F2513" s="4" t="s">
        <v>649</v>
      </c>
      <c r="G2513" s="4" t="s">
        <v>23</v>
      </c>
      <c r="H2513" s="4" t="s">
        <v>56</v>
      </c>
      <c r="I2513" s="4" t="s">
        <v>216</v>
      </c>
      <c r="J2513" s="4" t="s">
        <v>217</v>
      </c>
      <c r="K2513" s="2">
        <v>5</v>
      </c>
      <c r="L2513" s="2">
        <v>189</v>
      </c>
      <c r="M2513" s="2">
        <v>945</v>
      </c>
      <c r="N2513">
        <f t="shared" si="117"/>
        <v>6</v>
      </c>
      <c r="O2513">
        <f t="shared" si="118"/>
        <v>2021</v>
      </c>
      <c r="P2513">
        <f t="shared" si="119"/>
        <v>21</v>
      </c>
    </row>
    <row r="2514" spans="1:16" x14ac:dyDescent="0.25">
      <c r="A2514" s="2">
        <v>2513</v>
      </c>
      <c r="B2514" s="2">
        <v>309</v>
      </c>
      <c r="C2514" s="3">
        <v>44368</v>
      </c>
      <c r="D2514" s="4" t="s">
        <v>3113</v>
      </c>
      <c r="E2514" s="4" t="s">
        <v>3114</v>
      </c>
      <c r="F2514" s="4" t="s">
        <v>279</v>
      </c>
      <c r="G2514" s="4" t="s">
        <v>126</v>
      </c>
      <c r="H2514" s="4" t="s">
        <v>24</v>
      </c>
      <c r="I2514" s="4" t="s">
        <v>415</v>
      </c>
      <c r="J2514" s="4" t="s">
        <v>416</v>
      </c>
      <c r="K2514" s="2">
        <v>2</v>
      </c>
      <c r="L2514" s="2">
        <v>699</v>
      </c>
      <c r="M2514" s="2">
        <v>1398</v>
      </c>
      <c r="N2514">
        <f t="shared" si="117"/>
        <v>6</v>
      </c>
      <c r="O2514">
        <f t="shared" si="118"/>
        <v>2021</v>
      </c>
      <c r="P2514">
        <f t="shared" si="119"/>
        <v>21</v>
      </c>
    </row>
    <row r="2515" spans="1:16" x14ac:dyDescent="0.25">
      <c r="A2515" s="2">
        <v>2514</v>
      </c>
      <c r="B2515" s="2">
        <v>1552</v>
      </c>
      <c r="C2515" s="3">
        <v>44368</v>
      </c>
      <c r="D2515" s="4" t="s">
        <v>2426</v>
      </c>
      <c r="E2515" s="4" t="s">
        <v>2427</v>
      </c>
      <c r="F2515" s="4" t="s">
        <v>183</v>
      </c>
      <c r="G2515" s="4" t="s">
        <v>184</v>
      </c>
      <c r="H2515" s="4" t="s">
        <v>70</v>
      </c>
      <c r="I2515" s="4" t="s">
        <v>431</v>
      </c>
      <c r="J2515" s="4" t="s">
        <v>432</v>
      </c>
      <c r="K2515" s="2">
        <v>6</v>
      </c>
      <c r="L2515" s="2">
        <v>455</v>
      </c>
      <c r="M2515" s="2">
        <v>2730</v>
      </c>
      <c r="N2515">
        <f t="shared" si="117"/>
        <v>6</v>
      </c>
      <c r="O2515">
        <f t="shared" si="118"/>
        <v>2021</v>
      </c>
      <c r="P2515">
        <f t="shared" si="119"/>
        <v>21</v>
      </c>
    </row>
    <row r="2516" spans="1:16" x14ac:dyDescent="0.25">
      <c r="A2516" s="2">
        <v>2515</v>
      </c>
      <c r="B2516" s="2">
        <v>1109</v>
      </c>
      <c r="C2516" s="3">
        <v>44368</v>
      </c>
      <c r="D2516" s="4" t="s">
        <v>3451</v>
      </c>
      <c r="E2516" s="4" t="s">
        <v>3452</v>
      </c>
      <c r="F2516" s="4" t="s">
        <v>272</v>
      </c>
      <c r="G2516" s="4" t="s">
        <v>184</v>
      </c>
      <c r="H2516" s="4" t="s">
        <v>31</v>
      </c>
      <c r="I2516" s="4" t="s">
        <v>32</v>
      </c>
      <c r="J2516" s="4" t="s">
        <v>33</v>
      </c>
      <c r="K2516" s="2">
        <v>2</v>
      </c>
      <c r="L2516" s="2">
        <v>37.99</v>
      </c>
      <c r="M2516" s="2">
        <v>75.98</v>
      </c>
      <c r="N2516">
        <f t="shared" si="117"/>
        <v>6</v>
      </c>
      <c r="O2516">
        <f t="shared" si="118"/>
        <v>2021</v>
      </c>
      <c r="P2516">
        <f t="shared" si="119"/>
        <v>21</v>
      </c>
    </row>
    <row r="2517" spans="1:16" x14ac:dyDescent="0.25">
      <c r="A2517" s="2">
        <v>2516</v>
      </c>
      <c r="B2517" s="2">
        <v>2119</v>
      </c>
      <c r="C2517" s="3">
        <v>44369</v>
      </c>
      <c r="D2517" s="4" t="s">
        <v>1647</v>
      </c>
      <c r="E2517" s="4" t="s">
        <v>1648</v>
      </c>
      <c r="F2517" s="4" t="s">
        <v>744</v>
      </c>
      <c r="G2517" s="4" t="s">
        <v>665</v>
      </c>
      <c r="H2517" s="4" t="s">
        <v>88</v>
      </c>
      <c r="I2517" s="4" t="s">
        <v>89</v>
      </c>
      <c r="J2517" s="4" t="s">
        <v>90</v>
      </c>
      <c r="K2517" s="2">
        <v>4</v>
      </c>
      <c r="L2517" s="2">
        <v>12</v>
      </c>
      <c r="M2517" s="2">
        <v>48</v>
      </c>
      <c r="N2517">
        <f t="shared" si="117"/>
        <v>6</v>
      </c>
      <c r="O2517">
        <f t="shared" si="118"/>
        <v>2021</v>
      </c>
      <c r="P2517">
        <f t="shared" si="119"/>
        <v>22</v>
      </c>
    </row>
    <row r="2518" spans="1:16" x14ac:dyDescent="0.25">
      <c r="A2518" s="2">
        <v>2517</v>
      </c>
      <c r="B2518" s="2">
        <v>522</v>
      </c>
      <c r="C2518" s="3">
        <v>44369</v>
      </c>
      <c r="D2518" s="4" t="s">
        <v>344</v>
      </c>
      <c r="E2518" s="4" t="s">
        <v>345</v>
      </c>
      <c r="F2518" s="4" t="s">
        <v>346</v>
      </c>
      <c r="G2518" s="4" t="s">
        <v>347</v>
      </c>
      <c r="H2518" s="4" t="s">
        <v>24</v>
      </c>
      <c r="I2518" s="4" t="s">
        <v>231</v>
      </c>
      <c r="J2518" s="4" t="s">
        <v>232</v>
      </c>
      <c r="K2518" s="2">
        <v>5</v>
      </c>
      <c r="L2518" s="2">
        <v>599</v>
      </c>
      <c r="M2518" s="2">
        <v>2995</v>
      </c>
      <c r="N2518">
        <f t="shared" si="117"/>
        <v>6</v>
      </c>
      <c r="O2518">
        <f t="shared" si="118"/>
        <v>2021</v>
      </c>
      <c r="P2518">
        <f t="shared" si="119"/>
        <v>22</v>
      </c>
    </row>
    <row r="2519" spans="1:16" x14ac:dyDescent="0.25">
      <c r="A2519" s="2">
        <v>2518</v>
      </c>
      <c r="B2519" s="2">
        <v>973</v>
      </c>
      <c r="C2519" s="3">
        <v>44369</v>
      </c>
      <c r="D2519" s="4" t="s">
        <v>797</v>
      </c>
      <c r="E2519" s="4" t="s">
        <v>798</v>
      </c>
      <c r="F2519" s="4" t="s">
        <v>201</v>
      </c>
      <c r="G2519" s="4" t="s">
        <v>30</v>
      </c>
      <c r="H2519" s="4" t="s">
        <v>88</v>
      </c>
      <c r="I2519" s="4" t="s">
        <v>529</v>
      </c>
      <c r="J2519" s="4" t="s">
        <v>530</v>
      </c>
      <c r="K2519" s="2">
        <v>1</v>
      </c>
      <c r="L2519" s="2">
        <v>8.99</v>
      </c>
      <c r="M2519" s="2">
        <v>8.99</v>
      </c>
      <c r="N2519">
        <f t="shared" si="117"/>
        <v>6</v>
      </c>
      <c r="O2519">
        <f t="shared" si="118"/>
        <v>2021</v>
      </c>
      <c r="P2519">
        <f t="shared" si="119"/>
        <v>22</v>
      </c>
    </row>
    <row r="2520" spans="1:16" x14ac:dyDescent="0.25">
      <c r="A2520" s="2">
        <v>2519</v>
      </c>
      <c r="B2520" s="2">
        <v>599</v>
      </c>
      <c r="C2520" s="3">
        <v>44369</v>
      </c>
      <c r="D2520" s="4" t="s">
        <v>900</v>
      </c>
      <c r="E2520" s="4" t="s">
        <v>901</v>
      </c>
      <c r="F2520" s="4" t="s">
        <v>75</v>
      </c>
      <c r="G2520" s="4" t="s">
        <v>76</v>
      </c>
      <c r="H2520" s="4" t="s">
        <v>17</v>
      </c>
      <c r="I2520" s="4" t="s">
        <v>236</v>
      </c>
      <c r="J2520" s="4" t="s">
        <v>237</v>
      </c>
      <c r="K2520" s="2">
        <v>4</v>
      </c>
      <c r="L2520" s="2">
        <v>14.99</v>
      </c>
      <c r="M2520" s="2">
        <v>59.96</v>
      </c>
      <c r="N2520">
        <f t="shared" si="117"/>
        <v>6</v>
      </c>
      <c r="O2520">
        <f t="shared" si="118"/>
        <v>2021</v>
      </c>
      <c r="P2520">
        <f t="shared" si="119"/>
        <v>22</v>
      </c>
    </row>
    <row r="2521" spans="1:16" x14ac:dyDescent="0.25">
      <c r="A2521" s="2">
        <v>2520</v>
      </c>
      <c r="B2521" s="2">
        <v>793</v>
      </c>
      <c r="C2521" s="3">
        <v>44369</v>
      </c>
      <c r="D2521" s="4" t="s">
        <v>2180</v>
      </c>
      <c r="E2521" s="4" t="s">
        <v>2181</v>
      </c>
      <c r="F2521" s="4" t="s">
        <v>652</v>
      </c>
      <c r="G2521" s="4" t="s">
        <v>126</v>
      </c>
      <c r="H2521" s="4" t="s">
        <v>38</v>
      </c>
      <c r="I2521" s="4" t="s">
        <v>39</v>
      </c>
      <c r="J2521" s="4" t="s">
        <v>40</v>
      </c>
      <c r="K2521" s="2">
        <v>2</v>
      </c>
      <c r="L2521" s="2">
        <v>69</v>
      </c>
      <c r="M2521" s="2">
        <v>138</v>
      </c>
      <c r="N2521">
        <f t="shared" si="117"/>
        <v>6</v>
      </c>
      <c r="O2521">
        <f t="shared" si="118"/>
        <v>2021</v>
      </c>
      <c r="P2521">
        <f t="shared" si="119"/>
        <v>22</v>
      </c>
    </row>
    <row r="2522" spans="1:16" x14ac:dyDescent="0.25">
      <c r="A2522" s="2">
        <v>2521</v>
      </c>
      <c r="B2522" s="2">
        <v>904</v>
      </c>
      <c r="C2522" s="3">
        <v>44369</v>
      </c>
      <c r="D2522" s="4" t="s">
        <v>3393</v>
      </c>
      <c r="E2522" s="4" t="s">
        <v>3394</v>
      </c>
      <c r="F2522" s="4" t="s">
        <v>362</v>
      </c>
      <c r="G2522" s="4" t="s">
        <v>23</v>
      </c>
      <c r="H2522" s="4" t="s">
        <v>17</v>
      </c>
      <c r="I2522" s="4" t="s">
        <v>334</v>
      </c>
      <c r="J2522" s="4" t="s">
        <v>335</v>
      </c>
      <c r="K2522" s="2">
        <v>4</v>
      </c>
      <c r="L2522" s="2">
        <v>24.99</v>
      </c>
      <c r="M2522" s="2">
        <v>99.96</v>
      </c>
      <c r="N2522">
        <f t="shared" si="117"/>
        <v>6</v>
      </c>
      <c r="O2522">
        <f t="shared" si="118"/>
        <v>2021</v>
      </c>
      <c r="P2522">
        <f t="shared" si="119"/>
        <v>22</v>
      </c>
    </row>
    <row r="2523" spans="1:16" x14ac:dyDescent="0.25">
      <c r="A2523" s="2">
        <v>2522</v>
      </c>
      <c r="B2523" s="2">
        <v>125</v>
      </c>
      <c r="C2523" s="3">
        <v>44369</v>
      </c>
      <c r="D2523" s="4" t="s">
        <v>1636</v>
      </c>
      <c r="E2523" s="4" t="s">
        <v>1637</v>
      </c>
      <c r="F2523" s="4" t="s">
        <v>29</v>
      </c>
      <c r="G2523" s="4" t="s">
        <v>30</v>
      </c>
      <c r="H2523" s="4" t="s">
        <v>56</v>
      </c>
      <c r="I2523" s="4" t="s">
        <v>216</v>
      </c>
      <c r="J2523" s="4" t="s">
        <v>217</v>
      </c>
      <c r="K2523" s="2">
        <v>1</v>
      </c>
      <c r="L2523" s="2">
        <v>189</v>
      </c>
      <c r="M2523" s="2">
        <v>189</v>
      </c>
      <c r="N2523">
        <f t="shared" si="117"/>
        <v>6</v>
      </c>
      <c r="O2523">
        <f t="shared" si="118"/>
        <v>2021</v>
      </c>
      <c r="P2523">
        <f t="shared" si="119"/>
        <v>22</v>
      </c>
    </row>
    <row r="2524" spans="1:16" x14ac:dyDescent="0.25">
      <c r="A2524" s="2">
        <v>2523</v>
      </c>
      <c r="B2524" s="2">
        <v>1197</v>
      </c>
      <c r="C2524" s="3">
        <v>44370</v>
      </c>
      <c r="D2524" s="4" t="s">
        <v>3453</v>
      </c>
      <c r="E2524" s="4" t="s">
        <v>3454</v>
      </c>
      <c r="F2524" s="4" t="s">
        <v>377</v>
      </c>
      <c r="G2524" s="4" t="s">
        <v>378</v>
      </c>
      <c r="H2524" s="4" t="s">
        <v>17</v>
      </c>
      <c r="I2524" s="4" t="s">
        <v>301</v>
      </c>
      <c r="J2524" s="4" t="s">
        <v>302</v>
      </c>
      <c r="K2524" s="2">
        <v>4</v>
      </c>
      <c r="L2524" s="2">
        <v>14.99</v>
      </c>
      <c r="M2524" s="2">
        <v>59.96</v>
      </c>
      <c r="N2524">
        <f t="shared" si="117"/>
        <v>6</v>
      </c>
      <c r="O2524">
        <f t="shared" si="118"/>
        <v>2021</v>
      </c>
      <c r="P2524">
        <f t="shared" si="119"/>
        <v>23</v>
      </c>
    </row>
    <row r="2525" spans="1:16" x14ac:dyDescent="0.25">
      <c r="A2525" s="2">
        <v>2524</v>
      </c>
      <c r="B2525" s="2">
        <v>22</v>
      </c>
      <c r="C2525" s="3">
        <v>44370</v>
      </c>
      <c r="D2525" s="4" t="s">
        <v>1095</v>
      </c>
      <c r="E2525" s="4" t="s">
        <v>1096</v>
      </c>
      <c r="F2525" s="4" t="s">
        <v>328</v>
      </c>
      <c r="G2525" s="4" t="s">
        <v>329</v>
      </c>
      <c r="H2525" s="4" t="s">
        <v>88</v>
      </c>
      <c r="I2525" s="4" t="s">
        <v>660</v>
      </c>
      <c r="J2525" s="4" t="s">
        <v>661</v>
      </c>
      <c r="K2525" s="2">
        <v>3</v>
      </c>
      <c r="L2525" s="2">
        <v>4.99</v>
      </c>
      <c r="M2525" s="2">
        <v>14.97</v>
      </c>
      <c r="N2525">
        <f t="shared" si="117"/>
        <v>6</v>
      </c>
      <c r="O2525">
        <f t="shared" si="118"/>
        <v>2021</v>
      </c>
      <c r="P2525">
        <f t="shared" si="119"/>
        <v>23</v>
      </c>
    </row>
    <row r="2526" spans="1:16" x14ac:dyDescent="0.25">
      <c r="A2526" s="2">
        <v>2525</v>
      </c>
      <c r="B2526" s="2">
        <v>152</v>
      </c>
      <c r="C2526" s="3">
        <v>44370</v>
      </c>
      <c r="D2526" s="4" t="s">
        <v>1765</v>
      </c>
      <c r="E2526" s="4" t="s">
        <v>1766</v>
      </c>
      <c r="F2526" s="4" t="s">
        <v>1767</v>
      </c>
      <c r="G2526" s="4" t="s">
        <v>62</v>
      </c>
      <c r="H2526" s="4" t="s">
        <v>17</v>
      </c>
      <c r="I2526" s="4" t="s">
        <v>334</v>
      </c>
      <c r="J2526" s="4" t="s">
        <v>335</v>
      </c>
      <c r="K2526" s="2">
        <v>5</v>
      </c>
      <c r="L2526" s="2">
        <v>24.99</v>
      </c>
      <c r="M2526" s="2">
        <v>124.95</v>
      </c>
      <c r="N2526">
        <f t="shared" si="117"/>
        <v>6</v>
      </c>
      <c r="O2526">
        <f t="shared" si="118"/>
        <v>2021</v>
      </c>
      <c r="P2526">
        <f t="shared" si="119"/>
        <v>23</v>
      </c>
    </row>
    <row r="2527" spans="1:16" x14ac:dyDescent="0.25">
      <c r="A2527" s="2">
        <v>2526</v>
      </c>
      <c r="B2527" s="2">
        <v>466</v>
      </c>
      <c r="C2527" s="3">
        <v>44370</v>
      </c>
      <c r="D2527" s="4" t="s">
        <v>3455</v>
      </c>
      <c r="E2527" s="4" t="s">
        <v>3456</v>
      </c>
      <c r="F2527" s="4" t="s">
        <v>299</v>
      </c>
      <c r="G2527" s="4" t="s">
        <v>300</v>
      </c>
      <c r="H2527" s="4" t="s">
        <v>38</v>
      </c>
      <c r="I2527" s="4" t="s">
        <v>265</v>
      </c>
      <c r="J2527" s="4" t="s">
        <v>266</v>
      </c>
      <c r="K2527" s="2">
        <v>3</v>
      </c>
      <c r="L2527" s="2">
        <v>167</v>
      </c>
      <c r="M2527" s="2">
        <v>501</v>
      </c>
      <c r="N2527">
        <f t="shared" si="117"/>
        <v>6</v>
      </c>
      <c r="O2527">
        <f t="shared" si="118"/>
        <v>2021</v>
      </c>
      <c r="P2527">
        <f t="shared" si="119"/>
        <v>23</v>
      </c>
    </row>
    <row r="2528" spans="1:16" x14ac:dyDescent="0.25">
      <c r="A2528" s="2">
        <v>2527</v>
      </c>
      <c r="B2528" s="2">
        <v>783</v>
      </c>
      <c r="C2528" s="3">
        <v>44371</v>
      </c>
      <c r="D2528" s="4" t="s">
        <v>1680</v>
      </c>
      <c r="E2528" s="4" t="s">
        <v>1681</v>
      </c>
      <c r="F2528" s="4" t="s">
        <v>709</v>
      </c>
      <c r="G2528" s="4" t="s">
        <v>576</v>
      </c>
      <c r="H2528" s="4" t="s">
        <v>38</v>
      </c>
      <c r="I2528" s="4" t="s">
        <v>265</v>
      </c>
      <c r="J2528" s="4" t="s">
        <v>266</v>
      </c>
      <c r="K2528" s="2">
        <v>6</v>
      </c>
      <c r="L2528" s="2">
        <v>167</v>
      </c>
      <c r="M2528" s="2">
        <v>1002</v>
      </c>
      <c r="N2528">
        <f t="shared" si="117"/>
        <v>6</v>
      </c>
      <c r="O2528">
        <f t="shared" si="118"/>
        <v>2021</v>
      </c>
      <c r="P2528">
        <f t="shared" si="119"/>
        <v>24</v>
      </c>
    </row>
    <row r="2529" spans="1:16" x14ac:dyDescent="0.25">
      <c r="A2529" s="2">
        <v>2528</v>
      </c>
      <c r="B2529" s="2">
        <v>1731</v>
      </c>
      <c r="C2529" s="3">
        <v>44371</v>
      </c>
      <c r="D2529" s="4" t="s">
        <v>1508</v>
      </c>
      <c r="E2529" s="4" t="s">
        <v>1509</v>
      </c>
      <c r="F2529" s="4" t="s">
        <v>659</v>
      </c>
      <c r="G2529" s="4" t="s">
        <v>396</v>
      </c>
      <c r="H2529" s="4" t="s">
        <v>70</v>
      </c>
      <c r="I2529" s="4" t="s">
        <v>308</v>
      </c>
      <c r="J2529" s="4" t="s">
        <v>309</v>
      </c>
      <c r="K2529" s="2">
        <v>3</v>
      </c>
      <c r="L2529" s="2">
        <v>499</v>
      </c>
      <c r="M2529" s="2">
        <v>1497</v>
      </c>
      <c r="N2529">
        <f t="shared" si="117"/>
        <v>6</v>
      </c>
      <c r="O2529">
        <f t="shared" si="118"/>
        <v>2021</v>
      </c>
      <c r="P2529">
        <f t="shared" si="119"/>
        <v>24</v>
      </c>
    </row>
    <row r="2530" spans="1:16" x14ac:dyDescent="0.25">
      <c r="A2530" s="2">
        <v>2529</v>
      </c>
      <c r="B2530" s="2">
        <v>1554</v>
      </c>
      <c r="C2530" s="3">
        <v>44371</v>
      </c>
      <c r="D2530" s="4" t="s">
        <v>2514</v>
      </c>
      <c r="E2530" s="4" t="s">
        <v>2515</v>
      </c>
      <c r="F2530" s="4" t="s">
        <v>1877</v>
      </c>
      <c r="G2530" s="4" t="s">
        <v>430</v>
      </c>
      <c r="H2530" s="4" t="s">
        <v>17</v>
      </c>
      <c r="I2530" s="4" t="s">
        <v>202</v>
      </c>
      <c r="J2530" s="4" t="s">
        <v>203</v>
      </c>
      <c r="K2530" s="2">
        <v>3</v>
      </c>
      <c r="L2530" s="2">
        <v>24.95</v>
      </c>
      <c r="M2530" s="2">
        <v>74.849999999999994</v>
      </c>
      <c r="N2530">
        <f t="shared" si="117"/>
        <v>6</v>
      </c>
      <c r="O2530">
        <f t="shared" si="118"/>
        <v>2021</v>
      </c>
      <c r="P2530">
        <f t="shared" si="119"/>
        <v>24</v>
      </c>
    </row>
    <row r="2531" spans="1:16" x14ac:dyDescent="0.25">
      <c r="A2531" s="2">
        <v>2530</v>
      </c>
      <c r="B2531" s="2">
        <v>1310</v>
      </c>
      <c r="C2531" s="3">
        <v>44371</v>
      </c>
      <c r="D2531" s="4" t="s">
        <v>1746</v>
      </c>
      <c r="E2531" s="4" t="s">
        <v>1747</v>
      </c>
      <c r="F2531" s="4" t="s">
        <v>1357</v>
      </c>
      <c r="G2531" s="4" t="s">
        <v>75</v>
      </c>
      <c r="H2531" s="4" t="s">
        <v>31</v>
      </c>
      <c r="I2531" s="4" t="s">
        <v>162</v>
      </c>
      <c r="J2531" s="4" t="s">
        <v>163</v>
      </c>
      <c r="K2531" s="2">
        <v>3</v>
      </c>
      <c r="L2531" s="2">
        <v>42.99</v>
      </c>
      <c r="M2531" s="2">
        <v>128.97</v>
      </c>
      <c r="N2531">
        <f t="shared" si="117"/>
        <v>6</v>
      </c>
      <c r="O2531">
        <f t="shared" si="118"/>
        <v>2021</v>
      </c>
      <c r="P2531">
        <f t="shared" si="119"/>
        <v>24</v>
      </c>
    </row>
    <row r="2532" spans="1:16" x14ac:dyDescent="0.25">
      <c r="A2532" s="2">
        <v>2531</v>
      </c>
      <c r="B2532" s="2">
        <v>867</v>
      </c>
      <c r="C2532" s="3">
        <v>44371</v>
      </c>
      <c r="D2532" s="4" t="s">
        <v>808</v>
      </c>
      <c r="E2532" s="4" t="s">
        <v>809</v>
      </c>
      <c r="F2532" s="4" t="s">
        <v>596</v>
      </c>
      <c r="G2532" s="4" t="s">
        <v>134</v>
      </c>
      <c r="H2532" s="4" t="s">
        <v>88</v>
      </c>
      <c r="I2532" s="4" t="s">
        <v>89</v>
      </c>
      <c r="J2532" s="4" t="s">
        <v>90</v>
      </c>
      <c r="K2532" s="2">
        <v>2</v>
      </c>
      <c r="L2532" s="2">
        <v>12</v>
      </c>
      <c r="M2532" s="2">
        <v>24</v>
      </c>
      <c r="N2532">
        <f t="shared" si="117"/>
        <v>6</v>
      </c>
      <c r="O2532">
        <f t="shared" si="118"/>
        <v>2021</v>
      </c>
      <c r="P2532">
        <f t="shared" si="119"/>
        <v>24</v>
      </c>
    </row>
    <row r="2533" spans="1:16" x14ac:dyDescent="0.25">
      <c r="A2533" s="2">
        <v>2532</v>
      </c>
      <c r="B2533" s="2">
        <v>28</v>
      </c>
      <c r="C2533" s="3">
        <v>44371</v>
      </c>
      <c r="D2533" s="4" t="s">
        <v>851</v>
      </c>
      <c r="E2533" s="4" t="s">
        <v>852</v>
      </c>
      <c r="F2533" s="4" t="s">
        <v>853</v>
      </c>
      <c r="G2533" s="4" t="s">
        <v>23</v>
      </c>
      <c r="H2533" s="4" t="s">
        <v>70</v>
      </c>
      <c r="I2533" s="4" t="s">
        <v>179</v>
      </c>
      <c r="J2533" s="4" t="s">
        <v>180</v>
      </c>
      <c r="K2533" s="2">
        <v>3</v>
      </c>
      <c r="L2533" s="2">
        <v>250</v>
      </c>
      <c r="M2533" s="2">
        <v>750</v>
      </c>
      <c r="N2533">
        <f t="shared" si="117"/>
        <v>6</v>
      </c>
      <c r="O2533">
        <f t="shared" si="118"/>
        <v>2021</v>
      </c>
      <c r="P2533">
        <f t="shared" si="119"/>
        <v>24</v>
      </c>
    </row>
    <row r="2534" spans="1:16" x14ac:dyDescent="0.25">
      <c r="A2534" s="2">
        <v>2533</v>
      </c>
      <c r="B2534" s="2">
        <v>985</v>
      </c>
      <c r="C2534" s="3">
        <v>44372</v>
      </c>
      <c r="D2534" s="4" t="s">
        <v>3457</v>
      </c>
      <c r="E2534" s="4" t="s">
        <v>3458</v>
      </c>
      <c r="F2534" s="4" t="s">
        <v>709</v>
      </c>
      <c r="G2534" s="4" t="s">
        <v>576</v>
      </c>
      <c r="H2534" s="4" t="s">
        <v>24</v>
      </c>
      <c r="I2534" s="4" t="s">
        <v>106</v>
      </c>
      <c r="J2534" s="4" t="s">
        <v>107</v>
      </c>
      <c r="K2534" s="2">
        <v>1</v>
      </c>
      <c r="L2534" s="2">
        <v>899</v>
      </c>
      <c r="M2534" s="2">
        <v>899</v>
      </c>
      <c r="N2534">
        <f t="shared" si="117"/>
        <v>6</v>
      </c>
      <c r="O2534">
        <f t="shared" si="118"/>
        <v>2021</v>
      </c>
      <c r="P2534">
        <f t="shared" si="119"/>
        <v>25</v>
      </c>
    </row>
    <row r="2535" spans="1:16" x14ac:dyDescent="0.25">
      <c r="A2535" s="2">
        <v>2534</v>
      </c>
      <c r="B2535" s="2">
        <v>1050</v>
      </c>
      <c r="C2535" s="3">
        <v>44372</v>
      </c>
      <c r="D2535" s="4" t="s">
        <v>2139</v>
      </c>
      <c r="E2535" s="4" t="s">
        <v>2140</v>
      </c>
      <c r="F2535" s="4" t="s">
        <v>2141</v>
      </c>
      <c r="G2535" s="4" t="s">
        <v>402</v>
      </c>
      <c r="H2535" s="4" t="s">
        <v>17</v>
      </c>
      <c r="I2535" s="4" t="s">
        <v>236</v>
      </c>
      <c r="J2535" s="4" t="s">
        <v>237</v>
      </c>
      <c r="K2535" s="2">
        <v>5</v>
      </c>
      <c r="L2535" s="2">
        <v>14.99</v>
      </c>
      <c r="M2535" s="2">
        <v>74.95</v>
      </c>
      <c r="N2535">
        <f t="shared" si="117"/>
        <v>6</v>
      </c>
      <c r="O2535">
        <f t="shared" si="118"/>
        <v>2021</v>
      </c>
      <c r="P2535">
        <f t="shared" si="119"/>
        <v>25</v>
      </c>
    </row>
    <row r="2536" spans="1:16" x14ac:dyDescent="0.25">
      <c r="A2536" s="2">
        <v>2535</v>
      </c>
      <c r="B2536" s="2">
        <v>228</v>
      </c>
      <c r="C2536" s="3">
        <v>44372</v>
      </c>
      <c r="D2536" s="4" t="s">
        <v>2017</v>
      </c>
      <c r="E2536" s="4" t="s">
        <v>2018</v>
      </c>
      <c r="F2536" s="4" t="s">
        <v>75</v>
      </c>
      <c r="G2536" s="4" t="s">
        <v>76</v>
      </c>
      <c r="H2536" s="4" t="s">
        <v>24</v>
      </c>
      <c r="I2536" s="4" t="s">
        <v>25</v>
      </c>
      <c r="J2536" s="4" t="s">
        <v>26</v>
      </c>
      <c r="K2536" s="2">
        <v>2</v>
      </c>
      <c r="L2536" s="2">
        <v>883</v>
      </c>
      <c r="M2536" s="2">
        <v>1766</v>
      </c>
      <c r="N2536">
        <f t="shared" si="117"/>
        <v>6</v>
      </c>
      <c r="O2536">
        <f t="shared" si="118"/>
        <v>2021</v>
      </c>
      <c r="P2536">
        <f t="shared" si="119"/>
        <v>25</v>
      </c>
    </row>
    <row r="2537" spans="1:16" x14ac:dyDescent="0.25">
      <c r="A2537" s="2">
        <v>2536</v>
      </c>
      <c r="B2537" s="2">
        <v>1177</v>
      </c>
      <c r="C2537" s="3">
        <v>44373</v>
      </c>
      <c r="D2537" s="4" t="s">
        <v>3459</v>
      </c>
      <c r="E2537" s="4" t="s">
        <v>3460</v>
      </c>
      <c r="F2537" s="4" t="s">
        <v>43</v>
      </c>
      <c r="G2537" s="4" t="s">
        <v>44</v>
      </c>
      <c r="H2537" s="4" t="s">
        <v>17</v>
      </c>
      <c r="I2537" s="4" t="s">
        <v>334</v>
      </c>
      <c r="J2537" s="4" t="s">
        <v>335</v>
      </c>
      <c r="K2537" s="2">
        <v>6</v>
      </c>
      <c r="L2537" s="2">
        <v>24.99</v>
      </c>
      <c r="M2537" s="2">
        <v>149.94</v>
      </c>
      <c r="N2537">
        <f t="shared" si="117"/>
        <v>6</v>
      </c>
      <c r="O2537">
        <f t="shared" si="118"/>
        <v>2021</v>
      </c>
      <c r="P2537">
        <f t="shared" si="119"/>
        <v>26</v>
      </c>
    </row>
    <row r="2538" spans="1:16" x14ac:dyDescent="0.25">
      <c r="A2538" s="2">
        <v>2537</v>
      </c>
      <c r="B2538" s="2">
        <v>1101</v>
      </c>
      <c r="C2538" s="3">
        <v>44373</v>
      </c>
      <c r="D2538" s="4" t="s">
        <v>283</v>
      </c>
      <c r="E2538" s="4" t="s">
        <v>284</v>
      </c>
      <c r="F2538" s="4" t="s">
        <v>247</v>
      </c>
      <c r="G2538" s="4" t="s">
        <v>126</v>
      </c>
      <c r="H2538" s="4" t="s">
        <v>17</v>
      </c>
      <c r="I2538" s="4" t="s">
        <v>815</v>
      </c>
      <c r="J2538" s="4" t="s">
        <v>816</v>
      </c>
      <c r="K2538" s="2">
        <v>5</v>
      </c>
      <c r="L2538" s="2">
        <v>16.989999999999998</v>
      </c>
      <c r="M2538" s="2">
        <v>84.95</v>
      </c>
      <c r="N2538">
        <f t="shared" si="117"/>
        <v>6</v>
      </c>
      <c r="O2538">
        <f t="shared" si="118"/>
        <v>2021</v>
      </c>
      <c r="P2538">
        <f t="shared" si="119"/>
        <v>26</v>
      </c>
    </row>
    <row r="2539" spans="1:16" x14ac:dyDescent="0.25">
      <c r="A2539" s="2">
        <v>2538</v>
      </c>
      <c r="B2539" s="2">
        <v>1494</v>
      </c>
      <c r="C2539" s="3">
        <v>44373</v>
      </c>
      <c r="D2539" s="4" t="s">
        <v>3461</v>
      </c>
      <c r="E2539" s="4" t="s">
        <v>3462</v>
      </c>
      <c r="F2539" s="4" t="s">
        <v>513</v>
      </c>
      <c r="G2539" s="4" t="s">
        <v>514</v>
      </c>
      <c r="H2539" s="4" t="s">
        <v>56</v>
      </c>
      <c r="I2539" s="4" t="s">
        <v>490</v>
      </c>
      <c r="J2539" s="4" t="s">
        <v>491</v>
      </c>
      <c r="K2539" s="2">
        <v>2</v>
      </c>
      <c r="L2539" s="2">
        <v>245</v>
      </c>
      <c r="M2539" s="2">
        <v>490</v>
      </c>
      <c r="N2539">
        <f t="shared" si="117"/>
        <v>6</v>
      </c>
      <c r="O2539">
        <f t="shared" si="118"/>
        <v>2021</v>
      </c>
      <c r="P2539">
        <f t="shared" si="119"/>
        <v>26</v>
      </c>
    </row>
    <row r="2540" spans="1:16" x14ac:dyDescent="0.25">
      <c r="A2540" s="2">
        <v>2539</v>
      </c>
      <c r="B2540" s="2">
        <v>931</v>
      </c>
      <c r="C2540" s="3">
        <v>44373</v>
      </c>
      <c r="D2540" s="4" t="s">
        <v>2075</v>
      </c>
      <c r="E2540" s="4" t="s">
        <v>2076</v>
      </c>
      <c r="F2540" s="4" t="s">
        <v>55</v>
      </c>
      <c r="G2540" s="4" t="s">
        <v>23</v>
      </c>
      <c r="H2540" s="4" t="s">
        <v>17</v>
      </c>
      <c r="I2540" s="4" t="s">
        <v>301</v>
      </c>
      <c r="J2540" s="4" t="s">
        <v>302</v>
      </c>
      <c r="K2540" s="2">
        <v>3</v>
      </c>
      <c r="L2540" s="2">
        <v>14.99</v>
      </c>
      <c r="M2540" s="2">
        <v>44.97</v>
      </c>
      <c r="N2540">
        <f t="shared" si="117"/>
        <v>6</v>
      </c>
      <c r="O2540">
        <f t="shared" si="118"/>
        <v>2021</v>
      </c>
      <c r="P2540">
        <f t="shared" si="119"/>
        <v>26</v>
      </c>
    </row>
    <row r="2541" spans="1:16" x14ac:dyDescent="0.25">
      <c r="A2541" s="2">
        <v>2540</v>
      </c>
      <c r="B2541" s="2">
        <v>859</v>
      </c>
      <c r="C2541" s="3">
        <v>44374</v>
      </c>
      <c r="D2541" s="4" t="s">
        <v>3242</v>
      </c>
      <c r="E2541" s="4" t="s">
        <v>3243</v>
      </c>
      <c r="F2541" s="4" t="s">
        <v>3187</v>
      </c>
      <c r="G2541" s="4" t="s">
        <v>333</v>
      </c>
      <c r="H2541" s="4" t="s">
        <v>70</v>
      </c>
      <c r="I2541" s="4" t="s">
        <v>431</v>
      </c>
      <c r="J2541" s="4" t="s">
        <v>432</v>
      </c>
      <c r="K2541" s="2">
        <v>6</v>
      </c>
      <c r="L2541" s="2">
        <v>455</v>
      </c>
      <c r="M2541" s="2">
        <v>2730</v>
      </c>
      <c r="N2541">
        <f t="shared" si="117"/>
        <v>6</v>
      </c>
      <c r="O2541">
        <f t="shared" si="118"/>
        <v>2021</v>
      </c>
      <c r="P2541">
        <f t="shared" si="119"/>
        <v>27</v>
      </c>
    </row>
    <row r="2542" spans="1:16" x14ac:dyDescent="0.25">
      <c r="A2542" s="2">
        <v>2541</v>
      </c>
      <c r="B2542" s="2">
        <v>1851</v>
      </c>
      <c r="C2542" s="3">
        <v>44374</v>
      </c>
      <c r="D2542" s="4" t="s">
        <v>894</v>
      </c>
      <c r="E2542" s="4" t="s">
        <v>895</v>
      </c>
      <c r="F2542" s="4" t="s">
        <v>876</v>
      </c>
      <c r="G2542" s="4" t="s">
        <v>378</v>
      </c>
      <c r="H2542" s="4" t="s">
        <v>38</v>
      </c>
      <c r="I2542" s="4" t="s">
        <v>121</v>
      </c>
      <c r="J2542" s="4" t="s">
        <v>122</v>
      </c>
      <c r="K2542" s="2">
        <v>4</v>
      </c>
      <c r="L2542" s="2">
        <v>179</v>
      </c>
      <c r="M2542" s="2">
        <v>716</v>
      </c>
      <c r="N2542">
        <f t="shared" si="117"/>
        <v>6</v>
      </c>
      <c r="O2542">
        <f t="shared" si="118"/>
        <v>2021</v>
      </c>
      <c r="P2542">
        <f t="shared" si="119"/>
        <v>27</v>
      </c>
    </row>
    <row r="2543" spans="1:16" x14ac:dyDescent="0.25">
      <c r="A2543" s="2">
        <v>2542</v>
      </c>
      <c r="B2543" s="2">
        <v>1351</v>
      </c>
      <c r="C2543" s="3">
        <v>44374</v>
      </c>
      <c r="D2543" s="4" t="s">
        <v>3463</v>
      </c>
      <c r="E2543" s="4" t="s">
        <v>3464</v>
      </c>
      <c r="F2543" s="4" t="s">
        <v>2986</v>
      </c>
      <c r="G2543" s="4" t="s">
        <v>23</v>
      </c>
      <c r="H2543" s="4" t="s">
        <v>70</v>
      </c>
      <c r="I2543" s="4" t="s">
        <v>129</v>
      </c>
      <c r="J2543" s="4" t="s">
        <v>130</v>
      </c>
      <c r="K2543" s="2">
        <v>1</v>
      </c>
      <c r="L2543" s="2">
        <v>395</v>
      </c>
      <c r="M2543" s="2">
        <v>395</v>
      </c>
      <c r="N2543">
        <f t="shared" si="117"/>
        <v>6</v>
      </c>
      <c r="O2543">
        <f t="shared" si="118"/>
        <v>2021</v>
      </c>
      <c r="P2543">
        <f t="shared" si="119"/>
        <v>27</v>
      </c>
    </row>
    <row r="2544" spans="1:16" ht="30" x14ac:dyDescent="0.25">
      <c r="A2544" s="2">
        <v>2543</v>
      </c>
      <c r="B2544" s="2">
        <v>654</v>
      </c>
      <c r="C2544" s="3">
        <v>44374</v>
      </c>
      <c r="D2544" s="4" t="s">
        <v>1966</v>
      </c>
      <c r="E2544" s="4" t="s">
        <v>1967</v>
      </c>
      <c r="F2544" s="4" t="s">
        <v>104</v>
      </c>
      <c r="G2544" s="4" t="s">
        <v>105</v>
      </c>
      <c r="H2544" s="4" t="s">
        <v>17</v>
      </c>
      <c r="I2544" s="4" t="s">
        <v>353</v>
      </c>
      <c r="J2544" s="4" t="s">
        <v>354</v>
      </c>
      <c r="K2544" s="2">
        <v>3</v>
      </c>
      <c r="L2544" s="2">
        <v>19.5</v>
      </c>
      <c r="M2544" s="2">
        <v>58.5</v>
      </c>
      <c r="N2544">
        <f t="shared" si="117"/>
        <v>6</v>
      </c>
      <c r="O2544">
        <f t="shared" si="118"/>
        <v>2021</v>
      </c>
      <c r="P2544">
        <f t="shared" si="119"/>
        <v>27</v>
      </c>
    </row>
    <row r="2545" spans="1:16" x14ac:dyDescent="0.25">
      <c r="A2545" s="2">
        <v>2544</v>
      </c>
      <c r="B2545" s="2">
        <v>277</v>
      </c>
      <c r="C2545" s="3">
        <v>44375</v>
      </c>
      <c r="D2545" s="4" t="s">
        <v>3381</v>
      </c>
      <c r="E2545" s="4" t="s">
        <v>3382</v>
      </c>
      <c r="F2545" s="4" t="s">
        <v>1311</v>
      </c>
      <c r="G2545" s="4" t="s">
        <v>543</v>
      </c>
      <c r="H2545" s="4" t="s">
        <v>38</v>
      </c>
      <c r="I2545" s="4" t="s">
        <v>324</v>
      </c>
      <c r="J2545" s="4" t="s">
        <v>325</v>
      </c>
      <c r="K2545" s="2">
        <v>3</v>
      </c>
      <c r="L2545" s="2">
        <v>58.95</v>
      </c>
      <c r="M2545" s="2">
        <v>176.85</v>
      </c>
      <c r="N2545">
        <f t="shared" si="117"/>
        <v>6</v>
      </c>
      <c r="O2545">
        <f t="shared" si="118"/>
        <v>2021</v>
      </c>
      <c r="P2545">
        <f t="shared" si="119"/>
        <v>28</v>
      </c>
    </row>
    <row r="2546" spans="1:16" x14ac:dyDescent="0.25">
      <c r="A2546" s="2">
        <v>2545</v>
      </c>
      <c r="B2546" s="2">
        <v>625</v>
      </c>
      <c r="C2546" s="3">
        <v>44375</v>
      </c>
      <c r="D2546" s="4" t="s">
        <v>3465</v>
      </c>
      <c r="E2546" s="4" t="s">
        <v>3466</v>
      </c>
      <c r="F2546" s="4" t="s">
        <v>513</v>
      </c>
      <c r="G2546" s="4" t="s">
        <v>514</v>
      </c>
      <c r="H2546" s="4" t="s">
        <v>70</v>
      </c>
      <c r="I2546" s="4" t="s">
        <v>409</v>
      </c>
      <c r="J2546" s="4" t="s">
        <v>410</v>
      </c>
      <c r="K2546" s="2">
        <v>5</v>
      </c>
      <c r="L2546" s="2">
        <v>450</v>
      </c>
      <c r="M2546" s="2">
        <v>2250</v>
      </c>
      <c r="N2546">
        <f t="shared" si="117"/>
        <v>6</v>
      </c>
      <c r="O2546">
        <f t="shared" si="118"/>
        <v>2021</v>
      </c>
      <c r="P2546">
        <f t="shared" si="119"/>
        <v>28</v>
      </c>
    </row>
    <row r="2547" spans="1:16" x14ac:dyDescent="0.25">
      <c r="A2547" s="2">
        <v>2546</v>
      </c>
      <c r="B2547" s="2">
        <v>772</v>
      </c>
      <c r="C2547" s="3">
        <v>44375</v>
      </c>
      <c r="D2547" s="4" t="s">
        <v>363</v>
      </c>
      <c r="E2547" s="4" t="s">
        <v>364</v>
      </c>
      <c r="F2547" s="4" t="s">
        <v>365</v>
      </c>
      <c r="G2547" s="4" t="s">
        <v>62</v>
      </c>
      <c r="H2547" s="4" t="s">
        <v>17</v>
      </c>
      <c r="I2547" s="4" t="s">
        <v>445</v>
      </c>
      <c r="J2547" s="4" t="s">
        <v>446</v>
      </c>
      <c r="K2547" s="2">
        <v>4</v>
      </c>
      <c r="L2547" s="2">
        <v>24.95</v>
      </c>
      <c r="M2547" s="2">
        <v>99.8</v>
      </c>
      <c r="N2547">
        <f t="shared" si="117"/>
        <v>6</v>
      </c>
      <c r="O2547">
        <f t="shared" si="118"/>
        <v>2021</v>
      </c>
      <c r="P2547">
        <f t="shared" si="119"/>
        <v>28</v>
      </c>
    </row>
    <row r="2548" spans="1:16" x14ac:dyDescent="0.25">
      <c r="A2548" s="2">
        <v>2547</v>
      </c>
      <c r="B2548" s="2">
        <v>614</v>
      </c>
      <c r="C2548" s="3">
        <v>44375</v>
      </c>
      <c r="D2548" s="4" t="s">
        <v>1948</v>
      </c>
      <c r="E2548" s="4" t="s">
        <v>1949</v>
      </c>
      <c r="F2548" s="4" t="s">
        <v>791</v>
      </c>
      <c r="G2548" s="4" t="s">
        <v>23</v>
      </c>
      <c r="H2548" s="4" t="s">
        <v>31</v>
      </c>
      <c r="I2548" s="4" t="s">
        <v>291</v>
      </c>
      <c r="J2548" s="4" t="s">
        <v>292</v>
      </c>
      <c r="K2548" s="2">
        <v>4</v>
      </c>
      <c r="L2548" s="2">
        <v>49</v>
      </c>
      <c r="M2548" s="2">
        <v>196</v>
      </c>
      <c r="N2548">
        <f t="shared" si="117"/>
        <v>6</v>
      </c>
      <c r="O2548">
        <f t="shared" si="118"/>
        <v>2021</v>
      </c>
      <c r="P2548">
        <f t="shared" si="119"/>
        <v>28</v>
      </c>
    </row>
    <row r="2549" spans="1:16" x14ac:dyDescent="0.25">
      <c r="A2549" s="2">
        <v>2548</v>
      </c>
      <c r="B2549" s="2">
        <v>449</v>
      </c>
      <c r="C2549" s="3">
        <v>44376</v>
      </c>
      <c r="D2549" s="4" t="s">
        <v>1295</v>
      </c>
      <c r="E2549" s="4" t="s">
        <v>1296</v>
      </c>
      <c r="F2549" s="4" t="s">
        <v>704</v>
      </c>
      <c r="G2549" s="4" t="s">
        <v>514</v>
      </c>
      <c r="H2549" s="4" t="s">
        <v>31</v>
      </c>
      <c r="I2549" s="4" t="s">
        <v>32</v>
      </c>
      <c r="J2549" s="4" t="s">
        <v>33</v>
      </c>
      <c r="K2549" s="2">
        <v>3</v>
      </c>
      <c r="L2549" s="2">
        <v>37.99</v>
      </c>
      <c r="M2549" s="2">
        <v>113.97</v>
      </c>
      <c r="N2549">
        <f t="shared" si="117"/>
        <v>6</v>
      </c>
      <c r="O2549">
        <f t="shared" si="118"/>
        <v>2021</v>
      </c>
      <c r="P2549">
        <f t="shared" si="119"/>
        <v>29</v>
      </c>
    </row>
    <row r="2550" spans="1:16" x14ac:dyDescent="0.25">
      <c r="A2550" s="2">
        <v>2549</v>
      </c>
      <c r="B2550" s="2">
        <v>88</v>
      </c>
      <c r="C2550" s="3">
        <v>44376</v>
      </c>
      <c r="D2550" s="4" t="s">
        <v>3467</v>
      </c>
      <c r="E2550" s="4" t="s">
        <v>3468</v>
      </c>
      <c r="F2550" s="4" t="s">
        <v>2727</v>
      </c>
      <c r="G2550" s="4" t="s">
        <v>599</v>
      </c>
      <c r="H2550" s="4" t="s">
        <v>88</v>
      </c>
      <c r="I2550" s="4" t="s">
        <v>529</v>
      </c>
      <c r="J2550" s="4" t="s">
        <v>530</v>
      </c>
      <c r="K2550" s="2">
        <v>1</v>
      </c>
      <c r="L2550" s="2">
        <v>8.99</v>
      </c>
      <c r="M2550" s="2">
        <v>8.99</v>
      </c>
      <c r="N2550">
        <f t="shared" si="117"/>
        <v>6</v>
      </c>
      <c r="O2550">
        <f t="shared" si="118"/>
        <v>2021</v>
      </c>
      <c r="P2550">
        <f t="shared" si="119"/>
        <v>29</v>
      </c>
    </row>
    <row r="2551" spans="1:16" x14ac:dyDescent="0.25">
      <c r="A2551" s="2">
        <v>2550</v>
      </c>
      <c r="B2551" s="2">
        <v>1500</v>
      </c>
      <c r="C2551" s="3">
        <v>44376</v>
      </c>
      <c r="D2551" s="4" t="s">
        <v>880</v>
      </c>
      <c r="E2551" s="4" t="s">
        <v>881</v>
      </c>
      <c r="F2551" s="4" t="s">
        <v>110</v>
      </c>
      <c r="G2551" s="4" t="s">
        <v>111</v>
      </c>
      <c r="H2551" s="4" t="s">
        <v>38</v>
      </c>
      <c r="I2551" s="4" t="s">
        <v>79</v>
      </c>
      <c r="J2551" s="4" t="s">
        <v>80</v>
      </c>
      <c r="K2551" s="2">
        <v>5</v>
      </c>
      <c r="L2551" s="2">
        <v>54</v>
      </c>
      <c r="M2551" s="2">
        <v>270</v>
      </c>
      <c r="N2551">
        <f t="shared" si="117"/>
        <v>6</v>
      </c>
      <c r="O2551">
        <f t="shared" si="118"/>
        <v>2021</v>
      </c>
      <c r="P2551">
        <f t="shared" si="119"/>
        <v>29</v>
      </c>
    </row>
    <row r="2552" spans="1:16" x14ac:dyDescent="0.25">
      <c r="A2552" s="2">
        <v>2551</v>
      </c>
      <c r="B2552" s="2">
        <v>33</v>
      </c>
      <c r="C2552" s="3">
        <v>44376</v>
      </c>
      <c r="D2552" s="4" t="s">
        <v>3469</v>
      </c>
      <c r="E2552" s="4" t="s">
        <v>3470</v>
      </c>
      <c r="F2552" s="4" t="s">
        <v>377</v>
      </c>
      <c r="G2552" s="4" t="s">
        <v>378</v>
      </c>
      <c r="H2552" s="4" t="s">
        <v>88</v>
      </c>
      <c r="I2552" s="4" t="s">
        <v>210</v>
      </c>
      <c r="J2552" s="4" t="s">
        <v>211</v>
      </c>
      <c r="K2552" s="2">
        <v>4</v>
      </c>
      <c r="L2552" s="2">
        <v>12</v>
      </c>
      <c r="M2552" s="2">
        <v>48</v>
      </c>
      <c r="N2552">
        <f t="shared" si="117"/>
        <v>6</v>
      </c>
      <c r="O2552">
        <f t="shared" si="118"/>
        <v>2021</v>
      </c>
      <c r="P2552">
        <f t="shared" si="119"/>
        <v>29</v>
      </c>
    </row>
    <row r="2553" spans="1:16" x14ac:dyDescent="0.25">
      <c r="A2553" s="2">
        <v>2552</v>
      </c>
      <c r="B2553" s="2">
        <v>1743</v>
      </c>
      <c r="C2553" s="3">
        <v>44376</v>
      </c>
      <c r="D2553" s="4" t="s">
        <v>1403</v>
      </c>
      <c r="E2553" s="4" t="s">
        <v>1404</v>
      </c>
      <c r="F2553" s="4" t="s">
        <v>542</v>
      </c>
      <c r="G2553" s="4" t="s">
        <v>543</v>
      </c>
      <c r="H2553" s="4" t="s">
        <v>17</v>
      </c>
      <c r="I2553" s="4" t="s">
        <v>83</v>
      </c>
      <c r="J2553" s="4" t="s">
        <v>84</v>
      </c>
      <c r="K2553" s="2">
        <v>3</v>
      </c>
      <c r="L2553" s="2">
        <v>15.5</v>
      </c>
      <c r="M2553" s="2">
        <v>46.5</v>
      </c>
      <c r="N2553">
        <f t="shared" si="117"/>
        <v>6</v>
      </c>
      <c r="O2553">
        <f t="shared" si="118"/>
        <v>2021</v>
      </c>
      <c r="P2553">
        <f t="shared" si="119"/>
        <v>29</v>
      </c>
    </row>
    <row r="2554" spans="1:16" x14ac:dyDescent="0.25">
      <c r="A2554" s="2">
        <v>2553</v>
      </c>
      <c r="B2554" s="2">
        <v>341</v>
      </c>
      <c r="C2554" s="3">
        <v>44376</v>
      </c>
      <c r="D2554" s="4" t="s">
        <v>2434</v>
      </c>
      <c r="E2554" s="4" t="s">
        <v>2435</v>
      </c>
      <c r="F2554" s="4" t="s">
        <v>401</v>
      </c>
      <c r="G2554" s="4" t="s">
        <v>402</v>
      </c>
      <c r="H2554" s="4" t="s">
        <v>17</v>
      </c>
      <c r="I2554" s="4" t="s">
        <v>202</v>
      </c>
      <c r="J2554" s="4" t="s">
        <v>203</v>
      </c>
      <c r="K2554" s="2">
        <v>5</v>
      </c>
      <c r="L2554" s="2">
        <v>24.95</v>
      </c>
      <c r="M2554" s="2">
        <v>124.75</v>
      </c>
      <c r="N2554">
        <f t="shared" si="117"/>
        <v>6</v>
      </c>
      <c r="O2554">
        <f t="shared" si="118"/>
        <v>2021</v>
      </c>
      <c r="P2554">
        <f t="shared" si="119"/>
        <v>29</v>
      </c>
    </row>
    <row r="2555" spans="1:16" x14ac:dyDescent="0.25">
      <c r="A2555" s="2">
        <v>2554</v>
      </c>
      <c r="B2555" s="2">
        <v>261</v>
      </c>
      <c r="C2555" s="3">
        <v>44376</v>
      </c>
      <c r="D2555" s="4" t="s">
        <v>3471</v>
      </c>
      <c r="E2555" s="4" t="s">
        <v>3472</v>
      </c>
      <c r="F2555" s="4" t="s">
        <v>2763</v>
      </c>
      <c r="G2555" s="4" t="s">
        <v>30</v>
      </c>
      <c r="H2555" s="4" t="s">
        <v>88</v>
      </c>
      <c r="I2555" s="4" t="s">
        <v>210</v>
      </c>
      <c r="J2555" s="4" t="s">
        <v>211</v>
      </c>
      <c r="K2555" s="2">
        <v>2</v>
      </c>
      <c r="L2555" s="2">
        <v>12</v>
      </c>
      <c r="M2555" s="2">
        <v>24</v>
      </c>
      <c r="N2555">
        <f t="shared" si="117"/>
        <v>6</v>
      </c>
      <c r="O2555">
        <f t="shared" si="118"/>
        <v>2021</v>
      </c>
      <c r="P2555">
        <f t="shared" si="119"/>
        <v>29</v>
      </c>
    </row>
    <row r="2556" spans="1:16" x14ac:dyDescent="0.25">
      <c r="A2556" s="2">
        <v>2555</v>
      </c>
      <c r="B2556" s="2">
        <v>1951</v>
      </c>
      <c r="C2556" s="3">
        <v>44377</v>
      </c>
      <c r="D2556" s="4" t="s">
        <v>719</v>
      </c>
      <c r="E2556" s="4" t="s">
        <v>720</v>
      </c>
      <c r="F2556" s="4" t="s">
        <v>721</v>
      </c>
      <c r="G2556" s="4" t="s">
        <v>62</v>
      </c>
      <c r="H2556" s="4" t="s">
        <v>31</v>
      </c>
      <c r="I2556" s="4" t="s">
        <v>503</v>
      </c>
      <c r="J2556" s="4" t="s">
        <v>504</v>
      </c>
      <c r="K2556" s="2">
        <v>1</v>
      </c>
      <c r="L2556" s="2">
        <v>49</v>
      </c>
      <c r="M2556" s="2">
        <v>49</v>
      </c>
      <c r="N2556">
        <f t="shared" si="117"/>
        <v>6</v>
      </c>
      <c r="O2556">
        <f t="shared" si="118"/>
        <v>2021</v>
      </c>
      <c r="P2556">
        <f t="shared" si="119"/>
        <v>30</v>
      </c>
    </row>
    <row r="2557" spans="1:16" x14ac:dyDescent="0.25">
      <c r="A2557" s="2">
        <v>2556</v>
      </c>
      <c r="B2557" s="2">
        <v>887</v>
      </c>
      <c r="C2557" s="3">
        <v>44377</v>
      </c>
      <c r="D2557" s="4" t="s">
        <v>3473</v>
      </c>
      <c r="E2557" s="4" t="s">
        <v>3474</v>
      </c>
      <c r="F2557" s="4" t="s">
        <v>3475</v>
      </c>
      <c r="G2557" s="4" t="s">
        <v>94</v>
      </c>
      <c r="H2557" s="4" t="s">
        <v>17</v>
      </c>
      <c r="I2557" s="4" t="s">
        <v>137</v>
      </c>
      <c r="J2557" s="4" t="s">
        <v>138</v>
      </c>
      <c r="K2557" s="2">
        <v>4</v>
      </c>
      <c r="L2557" s="2">
        <v>16.989999999999998</v>
      </c>
      <c r="M2557" s="2">
        <v>67.959999999999994</v>
      </c>
      <c r="N2557">
        <f t="shared" si="117"/>
        <v>6</v>
      </c>
      <c r="O2557">
        <f t="shared" si="118"/>
        <v>2021</v>
      </c>
      <c r="P2557">
        <f t="shared" si="119"/>
        <v>30</v>
      </c>
    </row>
    <row r="2558" spans="1:16" x14ac:dyDescent="0.25">
      <c r="A2558" s="2">
        <v>2557</v>
      </c>
      <c r="B2558" s="2">
        <v>740</v>
      </c>
      <c r="C2558" s="3">
        <v>44377</v>
      </c>
      <c r="D2558" s="4" t="s">
        <v>1374</v>
      </c>
      <c r="E2558" s="4" t="s">
        <v>1375</v>
      </c>
      <c r="F2558" s="4" t="s">
        <v>1376</v>
      </c>
      <c r="G2558" s="4" t="s">
        <v>94</v>
      </c>
      <c r="H2558" s="4" t="s">
        <v>38</v>
      </c>
      <c r="I2558" s="4" t="s">
        <v>121</v>
      </c>
      <c r="J2558" s="4" t="s">
        <v>122</v>
      </c>
      <c r="K2558" s="2">
        <v>2</v>
      </c>
      <c r="L2558" s="2">
        <v>179</v>
      </c>
      <c r="M2558" s="2">
        <v>358</v>
      </c>
      <c r="N2558">
        <f t="shared" si="117"/>
        <v>6</v>
      </c>
      <c r="O2558">
        <f t="shared" si="118"/>
        <v>2021</v>
      </c>
      <c r="P2558">
        <f t="shared" si="119"/>
        <v>30</v>
      </c>
    </row>
    <row r="2559" spans="1:16" x14ac:dyDescent="0.25">
      <c r="A2559" s="2">
        <v>2558</v>
      </c>
      <c r="B2559" s="2">
        <v>1958</v>
      </c>
      <c r="C2559" s="3">
        <v>44377</v>
      </c>
      <c r="D2559" s="4" t="s">
        <v>3401</v>
      </c>
      <c r="E2559" s="4" t="s">
        <v>3402</v>
      </c>
      <c r="F2559" s="4" t="s">
        <v>684</v>
      </c>
      <c r="G2559" s="4" t="s">
        <v>188</v>
      </c>
      <c r="H2559" s="4" t="s">
        <v>38</v>
      </c>
      <c r="I2559" s="4" t="s">
        <v>79</v>
      </c>
      <c r="J2559" s="4" t="s">
        <v>80</v>
      </c>
      <c r="K2559" s="2">
        <v>3</v>
      </c>
      <c r="L2559" s="2">
        <v>54</v>
      </c>
      <c r="M2559" s="2">
        <v>162</v>
      </c>
      <c r="N2559">
        <f t="shared" si="117"/>
        <v>6</v>
      </c>
      <c r="O2559">
        <f t="shared" si="118"/>
        <v>2021</v>
      </c>
      <c r="P2559">
        <f t="shared" si="119"/>
        <v>30</v>
      </c>
    </row>
    <row r="2560" spans="1:16" x14ac:dyDescent="0.25">
      <c r="A2560" s="2">
        <v>2559</v>
      </c>
      <c r="B2560" s="2">
        <v>2097</v>
      </c>
      <c r="C2560" s="3">
        <v>44377</v>
      </c>
      <c r="D2560" s="4" t="s">
        <v>2840</v>
      </c>
      <c r="E2560" s="4" t="s">
        <v>2841</v>
      </c>
      <c r="F2560" s="4" t="s">
        <v>235</v>
      </c>
      <c r="G2560" s="4" t="s">
        <v>23</v>
      </c>
      <c r="H2560" s="4" t="s">
        <v>17</v>
      </c>
      <c r="I2560" s="4" t="s">
        <v>156</v>
      </c>
      <c r="J2560" s="4" t="s">
        <v>157</v>
      </c>
      <c r="K2560" s="2">
        <v>3</v>
      </c>
      <c r="L2560" s="2">
        <v>14.99</v>
      </c>
      <c r="M2560" s="2">
        <v>44.97</v>
      </c>
      <c r="N2560">
        <f t="shared" si="117"/>
        <v>6</v>
      </c>
      <c r="O2560">
        <f t="shared" si="118"/>
        <v>2021</v>
      </c>
      <c r="P2560">
        <f t="shared" si="119"/>
        <v>30</v>
      </c>
    </row>
    <row r="2561" spans="1:16" x14ac:dyDescent="0.25">
      <c r="A2561" s="2">
        <v>2560</v>
      </c>
      <c r="B2561" s="2">
        <v>849</v>
      </c>
      <c r="C2561" s="3">
        <v>44377</v>
      </c>
      <c r="D2561" s="4" t="s">
        <v>2737</v>
      </c>
      <c r="E2561" s="4" t="s">
        <v>2738</v>
      </c>
      <c r="F2561" s="4" t="s">
        <v>1724</v>
      </c>
      <c r="G2561" s="4" t="s">
        <v>378</v>
      </c>
      <c r="H2561" s="4" t="s">
        <v>24</v>
      </c>
      <c r="I2561" s="4" t="s">
        <v>25</v>
      </c>
      <c r="J2561" s="4" t="s">
        <v>26</v>
      </c>
      <c r="K2561" s="2">
        <v>2</v>
      </c>
      <c r="L2561" s="2">
        <v>883</v>
      </c>
      <c r="M2561" s="2">
        <v>1766</v>
      </c>
      <c r="N2561">
        <f t="shared" si="117"/>
        <v>6</v>
      </c>
      <c r="O2561">
        <f t="shared" si="118"/>
        <v>2021</v>
      </c>
      <c r="P2561">
        <f t="shared" si="119"/>
        <v>30</v>
      </c>
    </row>
    <row r="2562" spans="1:16" ht="30" x14ac:dyDescent="0.25">
      <c r="A2562" s="2">
        <v>2561</v>
      </c>
      <c r="B2562" s="2">
        <v>1774</v>
      </c>
      <c r="C2562" s="3">
        <v>44377</v>
      </c>
      <c r="D2562" s="4" t="s">
        <v>3476</v>
      </c>
      <c r="E2562" s="4" t="s">
        <v>3477</v>
      </c>
      <c r="F2562" s="4" t="s">
        <v>3478</v>
      </c>
      <c r="G2562" s="4" t="s">
        <v>30</v>
      </c>
      <c r="H2562" s="4" t="s">
        <v>17</v>
      </c>
      <c r="I2562" s="4" t="s">
        <v>353</v>
      </c>
      <c r="J2562" s="4" t="s">
        <v>354</v>
      </c>
      <c r="K2562" s="2">
        <v>5</v>
      </c>
      <c r="L2562" s="2">
        <v>19.5</v>
      </c>
      <c r="M2562" s="2">
        <v>97.5</v>
      </c>
      <c r="N2562">
        <f t="shared" si="117"/>
        <v>6</v>
      </c>
      <c r="O2562">
        <f t="shared" si="118"/>
        <v>2021</v>
      </c>
      <c r="P2562">
        <f t="shared" si="119"/>
        <v>30</v>
      </c>
    </row>
    <row r="2563" spans="1:16" x14ac:dyDescent="0.25">
      <c r="A2563" s="2">
        <v>2562</v>
      </c>
      <c r="B2563" s="2">
        <v>1244</v>
      </c>
      <c r="C2563" s="3">
        <v>44377</v>
      </c>
      <c r="D2563" s="4" t="s">
        <v>3479</v>
      </c>
      <c r="E2563" s="4" t="s">
        <v>3480</v>
      </c>
      <c r="F2563" s="4" t="s">
        <v>553</v>
      </c>
      <c r="G2563" s="4" t="s">
        <v>392</v>
      </c>
      <c r="H2563" s="4" t="s">
        <v>70</v>
      </c>
      <c r="I2563" s="4" t="s">
        <v>409</v>
      </c>
      <c r="J2563" s="4" t="s">
        <v>410</v>
      </c>
      <c r="K2563" s="2">
        <v>6</v>
      </c>
      <c r="L2563" s="2">
        <v>450</v>
      </c>
      <c r="M2563" s="2">
        <v>2700</v>
      </c>
      <c r="N2563">
        <f t="shared" ref="N2563:N2626" si="120">MONTH(C2563)</f>
        <v>6</v>
      </c>
      <c r="O2563">
        <f t="shared" ref="O2563:O2626" si="121">YEAR(C2563)</f>
        <v>2021</v>
      </c>
      <c r="P2563">
        <f t="shared" ref="P2563:P2626" si="122">DAY(C2563)</f>
        <v>30</v>
      </c>
    </row>
    <row r="2564" spans="1:16" x14ac:dyDescent="0.25">
      <c r="A2564" s="2">
        <v>2563</v>
      </c>
      <c r="B2564" s="2">
        <v>2043</v>
      </c>
      <c r="C2564" s="3">
        <v>44378</v>
      </c>
      <c r="D2564" s="4" t="s">
        <v>2548</v>
      </c>
      <c r="E2564" s="4" t="s">
        <v>2549</v>
      </c>
      <c r="F2564" s="4" t="s">
        <v>617</v>
      </c>
      <c r="G2564" s="4" t="s">
        <v>259</v>
      </c>
      <c r="H2564" s="4" t="s">
        <v>88</v>
      </c>
      <c r="I2564" s="4" t="s">
        <v>89</v>
      </c>
      <c r="J2564" s="4" t="s">
        <v>90</v>
      </c>
      <c r="K2564" s="2">
        <v>3</v>
      </c>
      <c r="L2564" s="2">
        <v>12</v>
      </c>
      <c r="M2564" s="2">
        <v>36</v>
      </c>
      <c r="N2564">
        <f t="shared" si="120"/>
        <v>7</v>
      </c>
      <c r="O2564">
        <f t="shared" si="121"/>
        <v>2021</v>
      </c>
      <c r="P2564">
        <f t="shared" si="122"/>
        <v>1</v>
      </c>
    </row>
    <row r="2565" spans="1:16" x14ac:dyDescent="0.25">
      <c r="A2565" s="2">
        <v>2564</v>
      </c>
      <c r="B2565" s="2">
        <v>1200</v>
      </c>
      <c r="C2565" s="3">
        <v>44378</v>
      </c>
      <c r="D2565" s="4" t="s">
        <v>3270</v>
      </c>
      <c r="E2565" s="4" t="s">
        <v>3271</v>
      </c>
      <c r="F2565" s="4" t="s">
        <v>542</v>
      </c>
      <c r="G2565" s="4" t="s">
        <v>543</v>
      </c>
      <c r="H2565" s="4" t="s">
        <v>56</v>
      </c>
      <c r="I2565" s="4" t="s">
        <v>95</v>
      </c>
      <c r="J2565" s="4" t="s">
        <v>96</v>
      </c>
      <c r="K2565" s="2">
        <v>2</v>
      </c>
      <c r="L2565" s="2">
        <v>214</v>
      </c>
      <c r="M2565" s="2">
        <v>428</v>
      </c>
      <c r="N2565">
        <f t="shared" si="120"/>
        <v>7</v>
      </c>
      <c r="O2565">
        <f t="shared" si="121"/>
        <v>2021</v>
      </c>
      <c r="P2565">
        <f t="shared" si="122"/>
        <v>1</v>
      </c>
    </row>
    <row r="2566" spans="1:16" x14ac:dyDescent="0.25">
      <c r="A2566" s="2">
        <v>2565</v>
      </c>
      <c r="B2566" s="2">
        <v>645</v>
      </c>
      <c r="C2566" s="3">
        <v>44378</v>
      </c>
      <c r="D2566" s="4" t="s">
        <v>602</v>
      </c>
      <c r="E2566" s="4" t="s">
        <v>603</v>
      </c>
      <c r="F2566" s="4" t="s">
        <v>235</v>
      </c>
      <c r="G2566" s="4" t="s">
        <v>23</v>
      </c>
      <c r="H2566" s="4" t="s">
        <v>17</v>
      </c>
      <c r="I2566" s="4" t="s">
        <v>151</v>
      </c>
      <c r="J2566" s="4" t="s">
        <v>152</v>
      </c>
      <c r="K2566" s="2">
        <v>3</v>
      </c>
      <c r="L2566" s="2">
        <v>20.95</v>
      </c>
      <c r="M2566" s="2">
        <v>62.85</v>
      </c>
      <c r="N2566">
        <f t="shared" si="120"/>
        <v>7</v>
      </c>
      <c r="O2566">
        <f t="shared" si="121"/>
        <v>2021</v>
      </c>
      <c r="P2566">
        <f t="shared" si="122"/>
        <v>1</v>
      </c>
    </row>
    <row r="2567" spans="1:16" x14ac:dyDescent="0.25">
      <c r="A2567" s="2">
        <v>2566</v>
      </c>
      <c r="B2567" s="2">
        <v>894</v>
      </c>
      <c r="C2567" s="3">
        <v>44378</v>
      </c>
      <c r="D2567" s="4" t="s">
        <v>285</v>
      </c>
      <c r="E2567" s="4" t="s">
        <v>286</v>
      </c>
      <c r="F2567" s="4" t="s">
        <v>287</v>
      </c>
      <c r="G2567" s="4" t="s">
        <v>44</v>
      </c>
      <c r="H2567" s="4" t="s">
        <v>31</v>
      </c>
      <c r="I2567" s="4" t="s">
        <v>141</v>
      </c>
      <c r="J2567" s="4" t="s">
        <v>142</v>
      </c>
      <c r="K2567" s="2">
        <v>2</v>
      </c>
      <c r="L2567" s="2">
        <v>49.95</v>
      </c>
      <c r="M2567" s="2">
        <v>99.9</v>
      </c>
      <c r="N2567">
        <f t="shared" si="120"/>
        <v>7</v>
      </c>
      <c r="O2567">
        <f t="shared" si="121"/>
        <v>2021</v>
      </c>
      <c r="P2567">
        <f t="shared" si="122"/>
        <v>1</v>
      </c>
    </row>
    <row r="2568" spans="1:16" x14ac:dyDescent="0.25">
      <c r="A2568" s="2">
        <v>2567</v>
      </c>
      <c r="B2568" s="2">
        <v>983</v>
      </c>
      <c r="C2568" s="3">
        <v>44378</v>
      </c>
      <c r="D2568" s="4" t="s">
        <v>3481</v>
      </c>
      <c r="E2568" s="4" t="s">
        <v>3482</v>
      </c>
      <c r="F2568" s="4" t="s">
        <v>3378</v>
      </c>
      <c r="G2568" s="4" t="s">
        <v>30</v>
      </c>
      <c r="H2568" s="4" t="s">
        <v>17</v>
      </c>
      <c r="I2568" s="4" t="s">
        <v>151</v>
      </c>
      <c r="J2568" s="4" t="s">
        <v>152</v>
      </c>
      <c r="K2568" s="2">
        <v>2</v>
      </c>
      <c r="L2568" s="2">
        <v>20.95</v>
      </c>
      <c r="M2568" s="2">
        <v>41.9</v>
      </c>
      <c r="N2568">
        <f t="shared" si="120"/>
        <v>7</v>
      </c>
      <c r="O2568">
        <f t="shared" si="121"/>
        <v>2021</v>
      </c>
      <c r="P2568">
        <f t="shared" si="122"/>
        <v>1</v>
      </c>
    </row>
    <row r="2569" spans="1:16" x14ac:dyDescent="0.25">
      <c r="A2569" s="2">
        <v>2568</v>
      </c>
      <c r="B2569" s="2">
        <v>40</v>
      </c>
      <c r="C2569" s="3">
        <v>44378</v>
      </c>
      <c r="D2569" s="4" t="s">
        <v>2792</v>
      </c>
      <c r="E2569" s="4" t="s">
        <v>2793</v>
      </c>
      <c r="F2569" s="4" t="s">
        <v>1997</v>
      </c>
      <c r="G2569" s="4" t="s">
        <v>1053</v>
      </c>
      <c r="H2569" s="4" t="s">
        <v>17</v>
      </c>
      <c r="I2569" s="4" t="s">
        <v>193</v>
      </c>
      <c r="J2569" s="4" t="s">
        <v>194</v>
      </c>
      <c r="K2569" s="2">
        <v>1</v>
      </c>
      <c r="L2569" s="2">
        <v>23.99</v>
      </c>
      <c r="M2569" s="2">
        <v>23.99</v>
      </c>
      <c r="N2569">
        <f t="shared" si="120"/>
        <v>7</v>
      </c>
      <c r="O2569">
        <f t="shared" si="121"/>
        <v>2021</v>
      </c>
      <c r="P2569">
        <f t="shared" si="122"/>
        <v>1</v>
      </c>
    </row>
    <row r="2570" spans="1:16" x14ac:dyDescent="0.25">
      <c r="A2570" s="2">
        <v>2569</v>
      </c>
      <c r="B2570" s="2">
        <v>1915</v>
      </c>
      <c r="C2570" s="3">
        <v>44378</v>
      </c>
      <c r="D2570" s="4" t="s">
        <v>3483</v>
      </c>
      <c r="E2570" s="4" t="s">
        <v>3484</v>
      </c>
      <c r="F2570" s="4" t="s">
        <v>1392</v>
      </c>
      <c r="G2570" s="4" t="s">
        <v>62</v>
      </c>
      <c r="H2570" s="4" t="s">
        <v>56</v>
      </c>
      <c r="I2570" s="4" t="s">
        <v>95</v>
      </c>
      <c r="J2570" s="4" t="s">
        <v>96</v>
      </c>
      <c r="K2570" s="2">
        <v>2</v>
      </c>
      <c r="L2570" s="2">
        <v>214</v>
      </c>
      <c r="M2570" s="2">
        <v>428</v>
      </c>
      <c r="N2570">
        <f t="shared" si="120"/>
        <v>7</v>
      </c>
      <c r="O2570">
        <f t="shared" si="121"/>
        <v>2021</v>
      </c>
      <c r="P2570">
        <f t="shared" si="122"/>
        <v>1</v>
      </c>
    </row>
    <row r="2571" spans="1:16" ht="30" x14ac:dyDescent="0.25">
      <c r="A2571" s="2">
        <v>2570</v>
      </c>
      <c r="B2571" s="2">
        <v>490</v>
      </c>
      <c r="C2571" s="3">
        <v>44378</v>
      </c>
      <c r="D2571" s="4" t="s">
        <v>2713</v>
      </c>
      <c r="E2571" s="4" t="s">
        <v>2714</v>
      </c>
      <c r="F2571" s="4" t="s">
        <v>160</v>
      </c>
      <c r="G2571" s="4" t="s">
        <v>161</v>
      </c>
      <c r="H2571" s="4" t="s">
        <v>17</v>
      </c>
      <c r="I2571" s="4" t="s">
        <v>353</v>
      </c>
      <c r="J2571" s="4" t="s">
        <v>354</v>
      </c>
      <c r="K2571" s="2">
        <v>4</v>
      </c>
      <c r="L2571" s="2">
        <v>19.5</v>
      </c>
      <c r="M2571" s="2">
        <v>78</v>
      </c>
      <c r="N2571">
        <f t="shared" si="120"/>
        <v>7</v>
      </c>
      <c r="O2571">
        <f t="shared" si="121"/>
        <v>2021</v>
      </c>
      <c r="P2571">
        <f t="shared" si="122"/>
        <v>1</v>
      </c>
    </row>
    <row r="2572" spans="1:16" x14ac:dyDescent="0.25">
      <c r="A2572" s="2">
        <v>2571</v>
      </c>
      <c r="B2572" s="2">
        <v>634</v>
      </c>
      <c r="C2572" s="3">
        <v>44378</v>
      </c>
      <c r="D2572" s="4" t="s">
        <v>3318</v>
      </c>
      <c r="E2572" s="4" t="s">
        <v>3319</v>
      </c>
      <c r="F2572" s="4" t="s">
        <v>49</v>
      </c>
      <c r="G2572" s="4" t="s">
        <v>50</v>
      </c>
      <c r="H2572" s="4" t="s">
        <v>31</v>
      </c>
      <c r="I2572" s="4" t="s">
        <v>260</v>
      </c>
      <c r="J2572" s="4" t="s">
        <v>261</v>
      </c>
      <c r="K2572" s="2">
        <v>5</v>
      </c>
      <c r="L2572" s="2">
        <v>28.99</v>
      </c>
      <c r="M2572" s="2">
        <v>144.94999999999999</v>
      </c>
      <c r="N2572">
        <f t="shared" si="120"/>
        <v>7</v>
      </c>
      <c r="O2572">
        <f t="shared" si="121"/>
        <v>2021</v>
      </c>
      <c r="P2572">
        <f t="shared" si="122"/>
        <v>1</v>
      </c>
    </row>
    <row r="2573" spans="1:16" x14ac:dyDescent="0.25">
      <c r="A2573" s="2">
        <v>2572</v>
      </c>
      <c r="B2573" s="2">
        <v>222</v>
      </c>
      <c r="C2573" s="3">
        <v>44379</v>
      </c>
      <c r="D2573" s="4" t="s">
        <v>1974</v>
      </c>
      <c r="E2573" s="4" t="s">
        <v>1975</v>
      </c>
      <c r="F2573" s="4" t="s">
        <v>187</v>
      </c>
      <c r="G2573" s="4" t="s">
        <v>188</v>
      </c>
      <c r="H2573" s="4" t="s">
        <v>31</v>
      </c>
      <c r="I2573" s="4" t="s">
        <v>435</v>
      </c>
      <c r="J2573" s="4" t="s">
        <v>436</v>
      </c>
      <c r="K2573" s="2">
        <v>2</v>
      </c>
      <c r="L2573" s="2">
        <v>29.99</v>
      </c>
      <c r="M2573" s="2">
        <v>59.98</v>
      </c>
      <c r="N2573">
        <f t="shared" si="120"/>
        <v>7</v>
      </c>
      <c r="O2573">
        <f t="shared" si="121"/>
        <v>2021</v>
      </c>
      <c r="P2573">
        <f t="shared" si="122"/>
        <v>2</v>
      </c>
    </row>
    <row r="2574" spans="1:16" x14ac:dyDescent="0.25">
      <c r="A2574" s="2">
        <v>2573</v>
      </c>
      <c r="B2574" s="2">
        <v>378</v>
      </c>
      <c r="C2574" s="3">
        <v>44379</v>
      </c>
      <c r="D2574" s="4" t="s">
        <v>199</v>
      </c>
      <c r="E2574" s="4" t="s">
        <v>200</v>
      </c>
      <c r="F2574" s="4" t="s">
        <v>201</v>
      </c>
      <c r="G2574" s="4" t="s">
        <v>30</v>
      </c>
      <c r="H2574" s="4" t="s">
        <v>17</v>
      </c>
      <c r="I2574" s="4" t="s">
        <v>301</v>
      </c>
      <c r="J2574" s="4" t="s">
        <v>302</v>
      </c>
      <c r="K2574" s="2">
        <v>5</v>
      </c>
      <c r="L2574" s="2">
        <v>14.99</v>
      </c>
      <c r="M2574" s="2">
        <v>74.95</v>
      </c>
      <c r="N2574">
        <f t="shared" si="120"/>
        <v>7</v>
      </c>
      <c r="O2574">
        <f t="shared" si="121"/>
        <v>2021</v>
      </c>
      <c r="P2574">
        <f t="shared" si="122"/>
        <v>2</v>
      </c>
    </row>
    <row r="2575" spans="1:16" x14ac:dyDescent="0.25">
      <c r="A2575" s="2">
        <v>2574</v>
      </c>
      <c r="B2575" s="2">
        <v>404</v>
      </c>
      <c r="C2575" s="3">
        <v>44379</v>
      </c>
      <c r="D2575" s="4" t="s">
        <v>947</v>
      </c>
      <c r="E2575" s="4" t="s">
        <v>948</v>
      </c>
      <c r="F2575" s="4" t="s">
        <v>559</v>
      </c>
      <c r="G2575" s="4" t="s">
        <v>117</v>
      </c>
      <c r="H2575" s="4" t="s">
        <v>31</v>
      </c>
      <c r="I2575" s="4" t="s">
        <v>473</v>
      </c>
      <c r="J2575" s="4" t="s">
        <v>474</v>
      </c>
      <c r="K2575" s="2">
        <v>2</v>
      </c>
      <c r="L2575" s="2">
        <v>34.99</v>
      </c>
      <c r="M2575" s="2">
        <v>69.98</v>
      </c>
      <c r="N2575">
        <f t="shared" si="120"/>
        <v>7</v>
      </c>
      <c r="O2575">
        <f t="shared" si="121"/>
        <v>2021</v>
      </c>
      <c r="P2575">
        <f t="shared" si="122"/>
        <v>2</v>
      </c>
    </row>
    <row r="2576" spans="1:16" x14ac:dyDescent="0.25">
      <c r="A2576" s="2">
        <v>2575</v>
      </c>
      <c r="B2576" s="2">
        <v>1981</v>
      </c>
      <c r="C2576" s="3">
        <v>44380</v>
      </c>
      <c r="D2576" s="4" t="s">
        <v>3005</v>
      </c>
      <c r="E2576" s="4" t="s">
        <v>3006</v>
      </c>
      <c r="F2576" s="4" t="s">
        <v>649</v>
      </c>
      <c r="G2576" s="4" t="s">
        <v>23</v>
      </c>
      <c r="H2576" s="4" t="s">
        <v>31</v>
      </c>
      <c r="I2576" s="4" t="s">
        <v>473</v>
      </c>
      <c r="J2576" s="4" t="s">
        <v>474</v>
      </c>
      <c r="K2576" s="2">
        <v>4</v>
      </c>
      <c r="L2576" s="2">
        <v>34.99</v>
      </c>
      <c r="M2576" s="2">
        <v>139.96</v>
      </c>
      <c r="N2576">
        <f t="shared" si="120"/>
        <v>7</v>
      </c>
      <c r="O2576">
        <f t="shared" si="121"/>
        <v>2021</v>
      </c>
      <c r="P2576">
        <f t="shared" si="122"/>
        <v>3</v>
      </c>
    </row>
    <row r="2577" spans="1:16" x14ac:dyDescent="0.25">
      <c r="A2577" s="2">
        <v>2576</v>
      </c>
      <c r="B2577" s="2">
        <v>624</v>
      </c>
      <c r="C2577" s="3">
        <v>44380</v>
      </c>
      <c r="D2577" s="4" t="s">
        <v>2209</v>
      </c>
      <c r="E2577" s="4" t="s">
        <v>2210</v>
      </c>
      <c r="F2577" s="4" t="s">
        <v>564</v>
      </c>
      <c r="G2577" s="4" t="s">
        <v>329</v>
      </c>
      <c r="H2577" s="4" t="s">
        <v>88</v>
      </c>
      <c r="I2577" s="4" t="s">
        <v>210</v>
      </c>
      <c r="J2577" s="4" t="s">
        <v>211</v>
      </c>
      <c r="K2577" s="2">
        <v>4</v>
      </c>
      <c r="L2577" s="2">
        <v>12</v>
      </c>
      <c r="M2577" s="2">
        <v>48</v>
      </c>
      <c r="N2577">
        <f t="shared" si="120"/>
        <v>7</v>
      </c>
      <c r="O2577">
        <f t="shared" si="121"/>
        <v>2021</v>
      </c>
      <c r="P2577">
        <f t="shared" si="122"/>
        <v>3</v>
      </c>
    </row>
    <row r="2578" spans="1:16" x14ac:dyDescent="0.25">
      <c r="A2578" s="2">
        <v>2577</v>
      </c>
      <c r="B2578" s="2">
        <v>1024</v>
      </c>
      <c r="C2578" s="3">
        <v>44380</v>
      </c>
      <c r="D2578" s="4" t="s">
        <v>3485</v>
      </c>
      <c r="E2578" s="4" t="s">
        <v>3486</v>
      </c>
      <c r="F2578" s="4" t="s">
        <v>1311</v>
      </c>
      <c r="G2578" s="4" t="s">
        <v>543</v>
      </c>
      <c r="H2578" s="4" t="s">
        <v>31</v>
      </c>
      <c r="I2578" s="4" t="s">
        <v>291</v>
      </c>
      <c r="J2578" s="4" t="s">
        <v>292</v>
      </c>
      <c r="K2578" s="2">
        <v>4</v>
      </c>
      <c r="L2578" s="2">
        <v>49</v>
      </c>
      <c r="M2578" s="2">
        <v>196</v>
      </c>
      <c r="N2578">
        <f t="shared" si="120"/>
        <v>7</v>
      </c>
      <c r="O2578">
        <f t="shared" si="121"/>
        <v>2021</v>
      </c>
      <c r="P2578">
        <f t="shared" si="122"/>
        <v>3</v>
      </c>
    </row>
    <row r="2579" spans="1:16" x14ac:dyDescent="0.25">
      <c r="A2579" s="2">
        <v>2578</v>
      </c>
      <c r="B2579" s="2">
        <v>106</v>
      </c>
      <c r="C2579" s="3">
        <v>44380</v>
      </c>
      <c r="D2579" s="4" t="s">
        <v>1443</v>
      </c>
      <c r="E2579" s="4" t="s">
        <v>1444</v>
      </c>
      <c r="F2579" s="4" t="s">
        <v>377</v>
      </c>
      <c r="G2579" s="4" t="s">
        <v>378</v>
      </c>
      <c r="H2579" s="4" t="s">
        <v>88</v>
      </c>
      <c r="I2579" s="4" t="s">
        <v>348</v>
      </c>
      <c r="J2579" s="4" t="s">
        <v>349</v>
      </c>
      <c r="K2579" s="2">
        <v>3</v>
      </c>
      <c r="L2579" s="2">
        <v>10.99</v>
      </c>
      <c r="M2579" s="2">
        <v>32.97</v>
      </c>
      <c r="N2579">
        <f t="shared" si="120"/>
        <v>7</v>
      </c>
      <c r="O2579">
        <f t="shared" si="121"/>
        <v>2021</v>
      </c>
      <c r="P2579">
        <f t="shared" si="122"/>
        <v>3</v>
      </c>
    </row>
    <row r="2580" spans="1:16" x14ac:dyDescent="0.25">
      <c r="A2580" s="2">
        <v>2579</v>
      </c>
      <c r="B2580" s="2">
        <v>904</v>
      </c>
      <c r="C2580" s="3">
        <v>44380</v>
      </c>
      <c r="D2580" s="4" t="s">
        <v>3393</v>
      </c>
      <c r="E2580" s="4" t="s">
        <v>3394</v>
      </c>
      <c r="F2580" s="4" t="s">
        <v>362</v>
      </c>
      <c r="G2580" s="4" t="s">
        <v>23</v>
      </c>
      <c r="H2580" s="4" t="s">
        <v>31</v>
      </c>
      <c r="I2580" s="4" t="s">
        <v>439</v>
      </c>
      <c r="J2580" s="4" t="s">
        <v>440</v>
      </c>
      <c r="K2580" s="2">
        <v>2</v>
      </c>
      <c r="L2580" s="2">
        <v>29.99</v>
      </c>
      <c r="M2580" s="2">
        <v>59.98</v>
      </c>
      <c r="N2580">
        <f t="shared" si="120"/>
        <v>7</v>
      </c>
      <c r="O2580">
        <f t="shared" si="121"/>
        <v>2021</v>
      </c>
      <c r="P2580">
        <f t="shared" si="122"/>
        <v>3</v>
      </c>
    </row>
    <row r="2581" spans="1:16" x14ac:dyDescent="0.25">
      <c r="A2581" s="2">
        <v>2580</v>
      </c>
      <c r="B2581" s="2">
        <v>1337</v>
      </c>
      <c r="C2581" s="3">
        <v>44380</v>
      </c>
      <c r="D2581" s="4" t="s">
        <v>1599</v>
      </c>
      <c r="E2581" s="4" t="s">
        <v>1600</v>
      </c>
      <c r="F2581" s="4" t="s">
        <v>15</v>
      </c>
      <c r="G2581" s="4" t="s">
        <v>16</v>
      </c>
      <c r="H2581" s="4" t="s">
        <v>70</v>
      </c>
      <c r="I2581" s="4" t="s">
        <v>409</v>
      </c>
      <c r="J2581" s="4" t="s">
        <v>410</v>
      </c>
      <c r="K2581" s="2">
        <v>3</v>
      </c>
      <c r="L2581" s="2">
        <v>450</v>
      </c>
      <c r="M2581" s="2">
        <v>1350</v>
      </c>
      <c r="N2581">
        <f t="shared" si="120"/>
        <v>7</v>
      </c>
      <c r="O2581">
        <f t="shared" si="121"/>
        <v>2021</v>
      </c>
      <c r="P2581">
        <f t="shared" si="122"/>
        <v>3</v>
      </c>
    </row>
    <row r="2582" spans="1:16" x14ac:dyDescent="0.25">
      <c r="A2582" s="2">
        <v>2581</v>
      </c>
      <c r="B2582" s="2">
        <v>1804</v>
      </c>
      <c r="C2582" s="3">
        <v>44381</v>
      </c>
      <c r="D2582" s="4" t="s">
        <v>3204</v>
      </c>
      <c r="E2582" s="4" t="s">
        <v>3205</v>
      </c>
      <c r="F2582" s="4" t="s">
        <v>1357</v>
      </c>
      <c r="G2582" s="4" t="s">
        <v>75</v>
      </c>
      <c r="H2582" s="4" t="s">
        <v>17</v>
      </c>
      <c r="I2582" s="4" t="s">
        <v>334</v>
      </c>
      <c r="J2582" s="4" t="s">
        <v>335</v>
      </c>
      <c r="K2582" s="2">
        <v>3</v>
      </c>
      <c r="L2582" s="2">
        <v>24.99</v>
      </c>
      <c r="M2582" s="2">
        <v>74.97</v>
      </c>
      <c r="N2582">
        <f t="shared" si="120"/>
        <v>7</v>
      </c>
      <c r="O2582">
        <f t="shared" si="121"/>
        <v>2021</v>
      </c>
      <c r="P2582">
        <f t="shared" si="122"/>
        <v>4</v>
      </c>
    </row>
    <row r="2583" spans="1:16" x14ac:dyDescent="0.25">
      <c r="A2583" s="2">
        <v>2582</v>
      </c>
      <c r="B2583" s="2">
        <v>1706</v>
      </c>
      <c r="C2583" s="3">
        <v>44382</v>
      </c>
      <c r="D2583" s="4" t="s">
        <v>2107</v>
      </c>
      <c r="E2583" s="4" t="s">
        <v>2108</v>
      </c>
      <c r="F2583" s="4" t="s">
        <v>258</v>
      </c>
      <c r="G2583" s="4" t="s">
        <v>259</v>
      </c>
      <c r="H2583" s="4" t="s">
        <v>56</v>
      </c>
      <c r="I2583" s="4" t="s">
        <v>95</v>
      </c>
      <c r="J2583" s="4" t="s">
        <v>96</v>
      </c>
      <c r="K2583" s="2">
        <v>2</v>
      </c>
      <c r="L2583" s="2">
        <v>214</v>
      </c>
      <c r="M2583" s="2">
        <v>428</v>
      </c>
      <c r="N2583">
        <f t="shared" si="120"/>
        <v>7</v>
      </c>
      <c r="O2583">
        <f t="shared" si="121"/>
        <v>2021</v>
      </c>
      <c r="P2583">
        <f t="shared" si="122"/>
        <v>5</v>
      </c>
    </row>
    <row r="2584" spans="1:16" x14ac:dyDescent="0.25">
      <c r="A2584" s="2">
        <v>2583</v>
      </c>
      <c r="B2584" s="2">
        <v>506</v>
      </c>
      <c r="C2584" s="3">
        <v>44382</v>
      </c>
      <c r="D2584" s="4" t="s">
        <v>3487</v>
      </c>
      <c r="E2584" s="4" t="s">
        <v>3488</v>
      </c>
      <c r="F2584" s="4" t="s">
        <v>617</v>
      </c>
      <c r="G2584" s="4" t="s">
        <v>259</v>
      </c>
      <c r="H2584" s="4" t="s">
        <v>70</v>
      </c>
      <c r="I2584" s="4" t="s">
        <v>409</v>
      </c>
      <c r="J2584" s="4" t="s">
        <v>410</v>
      </c>
      <c r="K2584" s="2">
        <v>5</v>
      </c>
      <c r="L2584" s="2">
        <v>450</v>
      </c>
      <c r="M2584" s="2">
        <v>2250</v>
      </c>
      <c r="N2584">
        <f t="shared" si="120"/>
        <v>7</v>
      </c>
      <c r="O2584">
        <f t="shared" si="121"/>
        <v>2021</v>
      </c>
      <c r="P2584">
        <f t="shared" si="122"/>
        <v>5</v>
      </c>
    </row>
    <row r="2585" spans="1:16" x14ac:dyDescent="0.25">
      <c r="A2585" s="2">
        <v>2584</v>
      </c>
      <c r="B2585" s="2">
        <v>474</v>
      </c>
      <c r="C2585" s="3">
        <v>44383</v>
      </c>
      <c r="D2585" s="4" t="s">
        <v>3449</v>
      </c>
      <c r="E2585" s="4" t="s">
        <v>3450</v>
      </c>
      <c r="F2585" s="4" t="s">
        <v>1187</v>
      </c>
      <c r="G2585" s="4" t="s">
        <v>259</v>
      </c>
      <c r="H2585" s="4" t="s">
        <v>88</v>
      </c>
      <c r="I2585" s="4" t="s">
        <v>348</v>
      </c>
      <c r="J2585" s="4" t="s">
        <v>349</v>
      </c>
      <c r="K2585" s="2">
        <v>2</v>
      </c>
      <c r="L2585" s="2">
        <v>10.99</v>
      </c>
      <c r="M2585" s="2">
        <v>21.98</v>
      </c>
      <c r="N2585">
        <f t="shared" si="120"/>
        <v>7</v>
      </c>
      <c r="O2585">
        <f t="shared" si="121"/>
        <v>2021</v>
      </c>
      <c r="P2585">
        <f t="shared" si="122"/>
        <v>6</v>
      </c>
    </row>
    <row r="2586" spans="1:16" x14ac:dyDescent="0.25">
      <c r="A2586" s="2">
        <v>2585</v>
      </c>
      <c r="B2586" s="2">
        <v>282</v>
      </c>
      <c r="C2586" s="3">
        <v>44383</v>
      </c>
      <c r="D2586" s="4" t="s">
        <v>1682</v>
      </c>
      <c r="E2586" s="4" t="s">
        <v>1683</v>
      </c>
      <c r="F2586" s="4" t="s">
        <v>1010</v>
      </c>
      <c r="G2586" s="4" t="s">
        <v>94</v>
      </c>
      <c r="H2586" s="4" t="s">
        <v>56</v>
      </c>
      <c r="I2586" s="4" t="s">
        <v>216</v>
      </c>
      <c r="J2586" s="4" t="s">
        <v>217</v>
      </c>
      <c r="K2586" s="2">
        <v>3</v>
      </c>
      <c r="L2586" s="2">
        <v>189</v>
      </c>
      <c r="M2586" s="2">
        <v>567</v>
      </c>
      <c r="N2586">
        <f t="shared" si="120"/>
        <v>7</v>
      </c>
      <c r="O2586">
        <f t="shared" si="121"/>
        <v>2021</v>
      </c>
      <c r="P2586">
        <f t="shared" si="122"/>
        <v>6</v>
      </c>
    </row>
    <row r="2587" spans="1:16" x14ac:dyDescent="0.25">
      <c r="A2587" s="2">
        <v>2586</v>
      </c>
      <c r="B2587" s="2">
        <v>78</v>
      </c>
      <c r="C2587" s="3">
        <v>44383</v>
      </c>
      <c r="D2587" s="4" t="s">
        <v>3489</v>
      </c>
      <c r="E2587" s="4" t="s">
        <v>3490</v>
      </c>
      <c r="F2587" s="4" t="s">
        <v>1484</v>
      </c>
      <c r="G2587" s="4" t="s">
        <v>30</v>
      </c>
      <c r="H2587" s="4" t="s">
        <v>17</v>
      </c>
      <c r="I2587" s="4" t="s">
        <v>334</v>
      </c>
      <c r="J2587" s="4" t="s">
        <v>335</v>
      </c>
      <c r="K2587" s="2">
        <v>4</v>
      </c>
      <c r="L2587" s="2">
        <v>24.99</v>
      </c>
      <c r="M2587" s="2">
        <v>99.96</v>
      </c>
      <c r="N2587">
        <f t="shared" si="120"/>
        <v>7</v>
      </c>
      <c r="O2587">
        <f t="shared" si="121"/>
        <v>2021</v>
      </c>
      <c r="P2587">
        <f t="shared" si="122"/>
        <v>6</v>
      </c>
    </row>
    <row r="2588" spans="1:16" x14ac:dyDescent="0.25">
      <c r="A2588" s="2">
        <v>2587</v>
      </c>
      <c r="B2588" s="2">
        <v>421</v>
      </c>
      <c r="C2588" s="3">
        <v>44383</v>
      </c>
      <c r="D2588" s="4" t="s">
        <v>3119</v>
      </c>
      <c r="E2588" s="4" t="s">
        <v>3120</v>
      </c>
      <c r="F2588" s="4" t="s">
        <v>235</v>
      </c>
      <c r="G2588" s="4" t="s">
        <v>23</v>
      </c>
      <c r="H2588" s="4" t="s">
        <v>70</v>
      </c>
      <c r="I2588" s="4" t="s">
        <v>409</v>
      </c>
      <c r="J2588" s="4" t="s">
        <v>410</v>
      </c>
      <c r="K2588" s="2">
        <v>3</v>
      </c>
      <c r="L2588" s="2">
        <v>450</v>
      </c>
      <c r="M2588" s="2">
        <v>1350</v>
      </c>
      <c r="N2588">
        <f t="shared" si="120"/>
        <v>7</v>
      </c>
      <c r="O2588">
        <f t="shared" si="121"/>
        <v>2021</v>
      </c>
      <c r="P2588">
        <f t="shared" si="122"/>
        <v>6</v>
      </c>
    </row>
    <row r="2589" spans="1:16" x14ac:dyDescent="0.25">
      <c r="A2589" s="2">
        <v>2588</v>
      </c>
      <c r="B2589" s="2">
        <v>987</v>
      </c>
      <c r="C2589" s="3">
        <v>44383</v>
      </c>
      <c r="D2589" s="4" t="s">
        <v>2982</v>
      </c>
      <c r="E2589" s="4" t="s">
        <v>2983</v>
      </c>
      <c r="F2589" s="4" t="s">
        <v>258</v>
      </c>
      <c r="G2589" s="4" t="s">
        <v>259</v>
      </c>
      <c r="H2589" s="4" t="s">
        <v>38</v>
      </c>
      <c r="I2589" s="4" t="s">
        <v>121</v>
      </c>
      <c r="J2589" s="4" t="s">
        <v>122</v>
      </c>
      <c r="K2589" s="2">
        <v>4</v>
      </c>
      <c r="L2589" s="2">
        <v>179</v>
      </c>
      <c r="M2589" s="2">
        <v>716</v>
      </c>
      <c r="N2589">
        <f t="shared" si="120"/>
        <v>7</v>
      </c>
      <c r="O2589">
        <f t="shared" si="121"/>
        <v>2021</v>
      </c>
      <c r="P2589">
        <f t="shared" si="122"/>
        <v>6</v>
      </c>
    </row>
    <row r="2590" spans="1:16" x14ac:dyDescent="0.25">
      <c r="A2590" s="2">
        <v>2589</v>
      </c>
      <c r="B2590" s="2">
        <v>434</v>
      </c>
      <c r="C2590" s="3">
        <v>44384</v>
      </c>
      <c r="D2590" s="4" t="s">
        <v>3491</v>
      </c>
      <c r="E2590" s="4" t="s">
        <v>3492</v>
      </c>
      <c r="F2590" s="4" t="s">
        <v>2050</v>
      </c>
      <c r="G2590" s="4" t="s">
        <v>378</v>
      </c>
      <c r="H2590" s="4" t="s">
        <v>17</v>
      </c>
      <c r="I2590" s="4" t="s">
        <v>51</v>
      </c>
      <c r="J2590" s="4" t="s">
        <v>52</v>
      </c>
      <c r="K2590" s="2">
        <v>4</v>
      </c>
      <c r="L2590" s="2">
        <v>16.75</v>
      </c>
      <c r="M2590" s="2">
        <v>67</v>
      </c>
      <c r="N2590">
        <f t="shared" si="120"/>
        <v>7</v>
      </c>
      <c r="O2590">
        <f t="shared" si="121"/>
        <v>2021</v>
      </c>
      <c r="P2590">
        <f t="shared" si="122"/>
        <v>7</v>
      </c>
    </row>
    <row r="2591" spans="1:16" x14ac:dyDescent="0.25">
      <c r="A2591" s="2">
        <v>2590</v>
      </c>
      <c r="B2591" s="2">
        <v>1953</v>
      </c>
      <c r="C2591" s="3">
        <v>44384</v>
      </c>
      <c r="D2591" s="4" t="s">
        <v>1539</v>
      </c>
      <c r="E2591" s="4" t="s">
        <v>1540</v>
      </c>
      <c r="F2591" s="4" t="s">
        <v>1541</v>
      </c>
      <c r="G2591" s="4" t="s">
        <v>134</v>
      </c>
      <c r="H2591" s="4" t="s">
        <v>31</v>
      </c>
      <c r="I2591" s="4" t="s">
        <v>579</v>
      </c>
      <c r="J2591" s="4" t="s">
        <v>580</v>
      </c>
      <c r="K2591" s="2">
        <v>6</v>
      </c>
      <c r="L2591" s="2">
        <v>36.99</v>
      </c>
      <c r="M2591" s="2">
        <v>221.94</v>
      </c>
      <c r="N2591">
        <f t="shared" si="120"/>
        <v>7</v>
      </c>
      <c r="O2591">
        <f t="shared" si="121"/>
        <v>2021</v>
      </c>
      <c r="P2591">
        <f t="shared" si="122"/>
        <v>7</v>
      </c>
    </row>
    <row r="2592" spans="1:16" x14ac:dyDescent="0.25">
      <c r="A2592" s="2">
        <v>2591</v>
      </c>
      <c r="B2592" s="2">
        <v>1930</v>
      </c>
      <c r="C2592" s="3">
        <v>44384</v>
      </c>
      <c r="D2592" s="4" t="s">
        <v>177</v>
      </c>
      <c r="E2592" s="4" t="s">
        <v>178</v>
      </c>
      <c r="F2592" s="4" t="s">
        <v>15</v>
      </c>
      <c r="G2592" s="4" t="s">
        <v>16</v>
      </c>
      <c r="H2592" s="4" t="s">
        <v>56</v>
      </c>
      <c r="I2592" s="4" t="s">
        <v>57</v>
      </c>
      <c r="J2592" s="4" t="s">
        <v>58</v>
      </c>
      <c r="K2592" s="2">
        <v>2</v>
      </c>
      <c r="L2592" s="2">
        <v>189</v>
      </c>
      <c r="M2592" s="2">
        <v>378</v>
      </c>
      <c r="N2592">
        <f t="shared" si="120"/>
        <v>7</v>
      </c>
      <c r="O2592">
        <f t="shared" si="121"/>
        <v>2021</v>
      </c>
      <c r="P2592">
        <f t="shared" si="122"/>
        <v>7</v>
      </c>
    </row>
    <row r="2593" spans="1:16" x14ac:dyDescent="0.25">
      <c r="A2593" s="2">
        <v>2592</v>
      </c>
      <c r="B2593" s="2">
        <v>94</v>
      </c>
      <c r="C2593" s="3">
        <v>44384</v>
      </c>
      <c r="D2593" s="4" t="s">
        <v>3493</v>
      </c>
      <c r="E2593" s="4" t="s">
        <v>3494</v>
      </c>
      <c r="F2593" s="4" t="s">
        <v>2594</v>
      </c>
      <c r="G2593" s="4" t="s">
        <v>543</v>
      </c>
      <c r="H2593" s="4" t="s">
        <v>17</v>
      </c>
      <c r="I2593" s="4" t="s">
        <v>156</v>
      </c>
      <c r="J2593" s="4" t="s">
        <v>157</v>
      </c>
      <c r="K2593" s="2">
        <v>5</v>
      </c>
      <c r="L2593" s="2">
        <v>14.99</v>
      </c>
      <c r="M2593" s="2">
        <v>74.95</v>
      </c>
      <c r="N2593">
        <f t="shared" si="120"/>
        <v>7</v>
      </c>
      <c r="O2593">
        <f t="shared" si="121"/>
        <v>2021</v>
      </c>
      <c r="P2593">
        <f t="shared" si="122"/>
        <v>7</v>
      </c>
    </row>
    <row r="2594" spans="1:16" x14ac:dyDescent="0.25">
      <c r="A2594" s="2">
        <v>2593</v>
      </c>
      <c r="B2594" s="2">
        <v>1834</v>
      </c>
      <c r="C2594" s="3">
        <v>44384</v>
      </c>
      <c r="D2594" s="4" t="s">
        <v>2025</v>
      </c>
      <c r="E2594" s="4" t="s">
        <v>2026</v>
      </c>
      <c r="F2594" s="4" t="s">
        <v>1067</v>
      </c>
      <c r="G2594" s="4" t="s">
        <v>30</v>
      </c>
      <c r="H2594" s="4" t="s">
        <v>88</v>
      </c>
      <c r="I2594" s="4" t="s">
        <v>210</v>
      </c>
      <c r="J2594" s="4" t="s">
        <v>211</v>
      </c>
      <c r="K2594" s="2">
        <v>3</v>
      </c>
      <c r="L2594" s="2">
        <v>12</v>
      </c>
      <c r="M2594" s="2">
        <v>36</v>
      </c>
      <c r="N2594">
        <f t="shared" si="120"/>
        <v>7</v>
      </c>
      <c r="O2594">
        <f t="shared" si="121"/>
        <v>2021</v>
      </c>
      <c r="P2594">
        <f t="shared" si="122"/>
        <v>7</v>
      </c>
    </row>
    <row r="2595" spans="1:16" x14ac:dyDescent="0.25">
      <c r="A2595" s="2">
        <v>2594</v>
      </c>
      <c r="B2595" s="2">
        <v>119</v>
      </c>
      <c r="C2595" s="3">
        <v>44385</v>
      </c>
      <c r="D2595" s="4" t="s">
        <v>863</v>
      </c>
      <c r="E2595" s="4" t="s">
        <v>864</v>
      </c>
      <c r="F2595" s="4" t="s">
        <v>865</v>
      </c>
      <c r="G2595" s="4" t="s">
        <v>62</v>
      </c>
      <c r="H2595" s="4" t="s">
        <v>88</v>
      </c>
      <c r="I2595" s="4" t="s">
        <v>348</v>
      </c>
      <c r="J2595" s="4" t="s">
        <v>349</v>
      </c>
      <c r="K2595" s="2">
        <v>5</v>
      </c>
      <c r="L2595" s="2">
        <v>10.99</v>
      </c>
      <c r="M2595" s="2">
        <v>54.95</v>
      </c>
      <c r="N2595">
        <f t="shared" si="120"/>
        <v>7</v>
      </c>
      <c r="O2595">
        <f t="shared" si="121"/>
        <v>2021</v>
      </c>
      <c r="P2595">
        <f t="shared" si="122"/>
        <v>8</v>
      </c>
    </row>
    <row r="2596" spans="1:16" x14ac:dyDescent="0.25">
      <c r="A2596" s="2">
        <v>2595</v>
      </c>
      <c r="B2596" s="2">
        <v>732</v>
      </c>
      <c r="C2596" s="3">
        <v>44385</v>
      </c>
      <c r="D2596" s="4" t="s">
        <v>3495</v>
      </c>
      <c r="E2596" s="4" t="s">
        <v>3496</v>
      </c>
      <c r="F2596" s="4" t="s">
        <v>3497</v>
      </c>
      <c r="G2596" s="4" t="s">
        <v>396</v>
      </c>
      <c r="H2596" s="4" t="s">
        <v>70</v>
      </c>
      <c r="I2596" s="4" t="s">
        <v>129</v>
      </c>
      <c r="J2596" s="4" t="s">
        <v>130</v>
      </c>
      <c r="K2596" s="2">
        <v>4</v>
      </c>
      <c r="L2596" s="2">
        <v>395</v>
      </c>
      <c r="M2596" s="2">
        <v>1580</v>
      </c>
      <c r="N2596">
        <f t="shared" si="120"/>
        <v>7</v>
      </c>
      <c r="O2596">
        <f t="shared" si="121"/>
        <v>2021</v>
      </c>
      <c r="P2596">
        <f t="shared" si="122"/>
        <v>8</v>
      </c>
    </row>
    <row r="2597" spans="1:16" x14ac:dyDescent="0.25">
      <c r="A2597" s="2">
        <v>2596</v>
      </c>
      <c r="B2597" s="2">
        <v>263</v>
      </c>
      <c r="C2597" s="3">
        <v>44385</v>
      </c>
      <c r="D2597" s="4" t="s">
        <v>2871</v>
      </c>
      <c r="E2597" s="4" t="s">
        <v>2872</v>
      </c>
      <c r="F2597" s="4" t="s">
        <v>55</v>
      </c>
      <c r="G2597" s="4" t="s">
        <v>23</v>
      </c>
      <c r="H2597" s="4" t="s">
        <v>38</v>
      </c>
      <c r="I2597" s="4" t="s">
        <v>324</v>
      </c>
      <c r="J2597" s="4" t="s">
        <v>325</v>
      </c>
      <c r="K2597" s="2">
        <v>4</v>
      </c>
      <c r="L2597" s="2">
        <v>58.95</v>
      </c>
      <c r="M2597" s="2">
        <v>235.8</v>
      </c>
      <c r="N2597">
        <f t="shared" si="120"/>
        <v>7</v>
      </c>
      <c r="O2597">
        <f t="shared" si="121"/>
        <v>2021</v>
      </c>
      <c r="P2597">
        <f t="shared" si="122"/>
        <v>8</v>
      </c>
    </row>
    <row r="2598" spans="1:16" x14ac:dyDescent="0.25">
      <c r="A2598" s="2">
        <v>2597</v>
      </c>
      <c r="B2598" s="2">
        <v>364</v>
      </c>
      <c r="C2598" s="3">
        <v>44385</v>
      </c>
      <c r="D2598" s="4" t="s">
        <v>3498</v>
      </c>
      <c r="E2598" s="4" t="s">
        <v>3499</v>
      </c>
      <c r="F2598" s="4" t="s">
        <v>1754</v>
      </c>
      <c r="G2598" s="4" t="s">
        <v>329</v>
      </c>
      <c r="H2598" s="4" t="s">
        <v>88</v>
      </c>
      <c r="I2598" s="4" t="s">
        <v>600</v>
      </c>
      <c r="J2598" s="4" t="s">
        <v>601</v>
      </c>
      <c r="K2598" s="2">
        <v>2</v>
      </c>
      <c r="L2598" s="2">
        <v>8.99</v>
      </c>
      <c r="M2598" s="2">
        <v>17.98</v>
      </c>
      <c r="N2598">
        <f t="shared" si="120"/>
        <v>7</v>
      </c>
      <c r="O2598">
        <f t="shared" si="121"/>
        <v>2021</v>
      </c>
      <c r="P2598">
        <f t="shared" si="122"/>
        <v>8</v>
      </c>
    </row>
    <row r="2599" spans="1:16" x14ac:dyDescent="0.25">
      <c r="A2599" s="2">
        <v>2598</v>
      </c>
      <c r="B2599" s="2">
        <v>1013</v>
      </c>
      <c r="C2599" s="3">
        <v>44385</v>
      </c>
      <c r="D2599" s="4" t="s">
        <v>2490</v>
      </c>
      <c r="E2599" s="4" t="s">
        <v>2491</v>
      </c>
      <c r="F2599" s="4" t="s">
        <v>2492</v>
      </c>
      <c r="G2599" s="4" t="s">
        <v>134</v>
      </c>
      <c r="H2599" s="4" t="s">
        <v>17</v>
      </c>
      <c r="I2599" s="4" t="s">
        <v>83</v>
      </c>
      <c r="J2599" s="4" t="s">
        <v>84</v>
      </c>
      <c r="K2599" s="2">
        <v>2</v>
      </c>
      <c r="L2599" s="2">
        <v>15.5</v>
      </c>
      <c r="M2599" s="2">
        <v>31</v>
      </c>
      <c r="N2599">
        <f t="shared" si="120"/>
        <v>7</v>
      </c>
      <c r="O2599">
        <f t="shared" si="121"/>
        <v>2021</v>
      </c>
      <c r="P2599">
        <f t="shared" si="122"/>
        <v>8</v>
      </c>
    </row>
    <row r="2600" spans="1:16" x14ac:dyDescent="0.25">
      <c r="A2600" s="2">
        <v>2599</v>
      </c>
      <c r="B2600" s="2">
        <v>398</v>
      </c>
      <c r="C2600" s="3">
        <v>44385</v>
      </c>
      <c r="D2600" s="4" t="s">
        <v>2831</v>
      </c>
      <c r="E2600" s="4" t="s">
        <v>2832</v>
      </c>
      <c r="F2600" s="4" t="s">
        <v>359</v>
      </c>
      <c r="G2600" s="4" t="s">
        <v>62</v>
      </c>
      <c r="H2600" s="4" t="s">
        <v>31</v>
      </c>
      <c r="I2600" s="4" t="s">
        <v>141</v>
      </c>
      <c r="J2600" s="4" t="s">
        <v>142</v>
      </c>
      <c r="K2600" s="2">
        <v>4</v>
      </c>
      <c r="L2600" s="2">
        <v>49.95</v>
      </c>
      <c r="M2600" s="2">
        <v>199.8</v>
      </c>
      <c r="N2600">
        <f t="shared" si="120"/>
        <v>7</v>
      </c>
      <c r="O2600">
        <f t="shared" si="121"/>
        <v>2021</v>
      </c>
      <c r="P2600">
        <f t="shared" si="122"/>
        <v>8</v>
      </c>
    </row>
    <row r="2601" spans="1:16" x14ac:dyDescent="0.25">
      <c r="A2601" s="2">
        <v>2600</v>
      </c>
      <c r="B2601" s="2">
        <v>150</v>
      </c>
      <c r="C2601" s="3">
        <v>44386</v>
      </c>
      <c r="D2601" s="4" t="s">
        <v>758</v>
      </c>
      <c r="E2601" s="4" t="s">
        <v>759</v>
      </c>
      <c r="F2601" s="4" t="s">
        <v>55</v>
      </c>
      <c r="G2601" s="4" t="s">
        <v>23</v>
      </c>
      <c r="H2601" s="4" t="s">
        <v>88</v>
      </c>
      <c r="I2601" s="4" t="s">
        <v>348</v>
      </c>
      <c r="J2601" s="4" t="s">
        <v>349</v>
      </c>
      <c r="K2601" s="2">
        <v>2</v>
      </c>
      <c r="L2601" s="2">
        <v>10.99</v>
      </c>
      <c r="M2601" s="2">
        <v>21.98</v>
      </c>
      <c r="N2601">
        <f t="shared" si="120"/>
        <v>7</v>
      </c>
      <c r="O2601">
        <f t="shared" si="121"/>
        <v>2021</v>
      </c>
      <c r="P2601">
        <f t="shared" si="122"/>
        <v>9</v>
      </c>
    </row>
    <row r="2602" spans="1:16" x14ac:dyDescent="0.25">
      <c r="A2602" s="2">
        <v>2601</v>
      </c>
      <c r="B2602" s="2">
        <v>127</v>
      </c>
      <c r="C2602" s="3">
        <v>44386</v>
      </c>
      <c r="D2602" s="4" t="s">
        <v>2248</v>
      </c>
      <c r="E2602" s="4" t="s">
        <v>2249</v>
      </c>
      <c r="F2602" s="4" t="s">
        <v>133</v>
      </c>
      <c r="G2602" s="4" t="s">
        <v>134</v>
      </c>
      <c r="H2602" s="4" t="s">
        <v>70</v>
      </c>
      <c r="I2602" s="4" t="s">
        <v>431</v>
      </c>
      <c r="J2602" s="4" t="s">
        <v>432</v>
      </c>
      <c r="K2602" s="2">
        <v>6</v>
      </c>
      <c r="L2602" s="2">
        <v>455</v>
      </c>
      <c r="M2602" s="2">
        <v>2730</v>
      </c>
      <c r="N2602">
        <f t="shared" si="120"/>
        <v>7</v>
      </c>
      <c r="O2602">
        <f t="shared" si="121"/>
        <v>2021</v>
      </c>
      <c r="P2602">
        <f t="shared" si="122"/>
        <v>9</v>
      </c>
    </row>
    <row r="2603" spans="1:16" x14ac:dyDescent="0.25">
      <c r="A2603" s="2">
        <v>2602</v>
      </c>
      <c r="B2603" s="2">
        <v>883</v>
      </c>
      <c r="C2603" s="3">
        <v>44386</v>
      </c>
      <c r="D2603" s="4" t="s">
        <v>3246</v>
      </c>
      <c r="E2603" s="4" t="s">
        <v>3247</v>
      </c>
      <c r="F2603" s="4" t="s">
        <v>1002</v>
      </c>
      <c r="G2603" s="4" t="s">
        <v>105</v>
      </c>
      <c r="H2603" s="4" t="s">
        <v>17</v>
      </c>
      <c r="I2603" s="4" t="s">
        <v>517</v>
      </c>
      <c r="J2603" s="4" t="s">
        <v>518</v>
      </c>
      <c r="K2603" s="2">
        <v>2</v>
      </c>
      <c r="L2603" s="2">
        <v>13.99</v>
      </c>
      <c r="M2603" s="2">
        <v>27.98</v>
      </c>
      <c r="N2603">
        <f t="shared" si="120"/>
        <v>7</v>
      </c>
      <c r="O2603">
        <f t="shared" si="121"/>
        <v>2021</v>
      </c>
      <c r="P2603">
        <f t="shared" si="122"/>
        <v>9</v>
      </c>
    </row>
    <row r="2604" spans="1:16" x14ac:dyDescent="0.25">
      <c r="A2604" s="2">
        <v>2603</v>
      </c>
      <c r="B2604" s="2">
        <v>1392</v>
      </c>
      <c r="C2604" s="3">
        <v>44386</v>
      </c>
      <c r="D2604" s="4" t="s">
        <v>3230</v>
      </c>
      <c r="E2604" s="4" t="s">
        <v>3231</v>
      </c>
      <c r="F2604" s="4" t="s">
        <v>628</v>
      </c>
      <c r="G2604" s="4" t="s">
        <v>392</v>
      </c>
      <c r="H2604" s="4" t="s">
        <v>56</v>
      </c>
      <c r="I2604" s="4" t="s">
        <v>95</v>
      </c>
      <c r="J2604" s="4" t="s">
        <v>96</v>
      </c>
      <c r="K2604" s="2">
        <v>5</v>
      </c>
      <c r="L2604" s="2">
        <v>214</v>
      </c>
      <c r="M2604" s="2">
        <v>1070</v>
      </c>
      <c r="N2604">
        <f t="shared" si="120"/>
        <v>7</v>
      </c>
      <c r="O2604">
        <f t="shared" si="121"/>
        <v>2021</v>
      </c>
      <c r="P2604">
        <f t="shared" si="122"/>
        <v>9</v>
      </c>
    </row>
    <row r="2605" spans="1:16" ht="30" x14ac:dyDescent="0.25">
      <c r="A2605" s="2">
        <v>2604</v>
      </c>
      <c r="B2605" s="2">
        <v>733</v>
      </c>
      <c r="C2605" s="3">
        <v>44386</v>
      </c>
      <c r="D2605" s="4" t="s">
        <v>2242</v>
      </c>
      <c r="E2605" s="4" t="s">
        <v>2243</v>
      </c>
      <c r="F2605" s="4" t="s">
        <v>467</v>
      </c>
      <c r="G2605" s="4" t="s">
        <v>215</v>
      </c>
      <c r="H2605" s="4" t="s">
        <v>31</v>
      </c>
      <c r="I2605" s="4" t="s">
        <v>468</v>
      </c>
      <c r="J2605" s="4" t="s">
        <v>469</v>
      </c>
      <c r="K2605" s="2">
        <v>6</v>
      </c>
      <c r="L2605" s="2">
        <v>27.5</v>
      </c>
      <c r="M2605" s="2">
        <v>165</v>
      </c>
      <c r="N2605">
        <f t="shared" si="120"/>
        <v>7</v>
      </c>
      <c r="O2605">
        <f t="shared" si="121"/>
        <v>2021</v>
      </c>
      <c r="P2605">
        <f t="shared" si="122"/>
        <v>9</v>
      </c>
    </row>
    <row r="2606" spans="1:16" x14ac:dyDescent="0.25">
      <c r="A2606" s="2">
        <v>2605</v>
      </c>
      <c r="B2606" s="2">
        <v>1842</v>
      </c>
      <c r="C2606" s="3">
        <v>44386</v>
      </c>
      <c r="D2606" s="4" t="s">
        <v>548</v>
      </c>
      <c r="E2606" s="4" t="s">
        <v>549</v>
      </c>
      <c r="F2606" s="4" t="s">
        <v>550</v>
      </c>
      <c r="G2606" s="4" t="s">
        <v>23</v>
      </c>
      <c r="H2606" s="4" t="s">
        <v>88</v>
      </c>
      <c r="I2606" s="4" t="s">
        <v>348</v>
      </c>
      <c r="J2606" s="4" t="s">
        <v>349</v>
      </c>
      <c r="K2606" s="2">
        <v>5</v>
      </c>
      <c r="L2606" s="2">
        <v>10.99</v>
      </c>
      <c r="M2606" s="2">
        <v>54.95</v>
      </c>
      <c r="N2606">
        <f t="shared" si="120"/>
        <v>7</v>
      </c>
      <c r="O2606">
        <f t="shared" si="121"/>
        <v>2021</v>
      </c>
      <c r="P2606">
        <f t="shared" si="122"/>
        <v>9</v>
      </c>
    </row>
    <row r="2607" spans="1:16" x14ac:dyDescent="0.25">
      <c r="A2607" s="2">
        <v>2606</v>
      </c>
      <c r="B2607" s="2">
        <v>1244</v>
      </c>
      <c r="C2607" s="3">
        <v>44387</v>
      </c>
      <c r="D2607" s="4" t="s">
        <v>3479</v>
      </c>
      <c r="E2607" s="4" t="s">
        <v>3480</v>
      </c>
      <c r="F2607" s="4" t="s">
        <v>553</v>
      </c>
      <c r="G2607" s="4" t="s">
        <v>392</v>
      </c>
      <c r="H2607" s="4" t="s">
        <v>17</v>
      </c>
      <c r="I2607" s="4" t="s">
        <v>445</v>
      </c>
      <c r="J2607" s="4" t="s">
        <v>446</v>
      </c>
      <c r="K2607" s="2">
        <v>5</v>
      </c>
      <c r="L2607" s="2">
        <v>24.95</v>
      </c>
      <c r="M2607" s="2">
        <v>124.75</v>
      </c>
      <c r="N2607">
        <f t="shared" si="120"/>
        <v>7</v>
      </c>
      <c r="O2607">
        <f t="shared" si="121"/>
        <v>2021</v>
      </c>
      <c r="P2607">
        <f t="shared" si="122"/>
        <v>10</v>
      </c>
    </row>
    <row r="2608" spans="1:16" x14ac:dyDescent="0.25">
      <c r="A2608" s="2">
        <v>2607</v>
      </c>
      <c r="B2608" s="2">
        <v>617</v>
      </c>
      <c r="C2608" s="3">
        <v>44387</v>
      </c>
      <c r="D2608" s="4" t="s">
        <v>2961</v>
      </c>
      <c r="E2608" s="4" t="s">
        <v>2962</v>
      </c>
      <c r="F2608" s="4" t="s">
        <v>395</v>
      </c>
      <c r="G2608" s="4" t="s">
        <v>396</v>
      </c>
      <c r="H2608" s="4" t="s">
        <v>88</v>
      </c>
      <c r="I2608" s="4" t="s">
        <v>295</v>
      </c>
      <c r="J2608" s="4" t="s">
        <v>296</v>
      </c>
      <c r="K2608" s="2">
        <v>1</v>
      </c>
      <c r="L2608" s="2">
        <v>11.99</v>
      </c>
      <c r="M2608" s="2">
        <v>11.99</v>
      </c>
      <c r="N2608">
        <f t="shared" si="120"/>
        <v>7</v>
      </c>
      <c r="O2608">
        <f t="shared" si="121"/>
        <v>2021</v>
      </c>
      <c r="P2608">
        <f t="shared" si="122"/>
        <v>10</v>
      </c>
    </row>
    <row r="2609" spans="1:16" x14ac:dyDescent="0.25">
      <c r="A2609" s="2">
        <v>2608</v>
      </c>
      <c r="B2609" s="2">
        <v>1412</v>
      </c>
      <c r="C2609" s="3">
        <v>44387</v>
      </c>
      <c r="D2609" s="4" t="s">
        <v>3500</v>
      </c>
      <c r="E2609" s="4" t="s">
        <v>3501</v>
      </c>
      <c r="F2609" s="4" t="s">
        <v>1484</v>
      </c>
      <c r="G2609" s="4" t="s">
        <v>30</v>
      </c>
      <c r="H2609" s="4" t="s">
        <v>17</v>
      </c>
      <c r="I2609" s="4" t="s">
        <v>202</v>
      </c>
      <c r="J2609" s="4" t="s">
        <v>203</v>
      </c>
      <c r="K2609" s="2">
        <v>5</v>
      </c>
      <c r="L2609" s="2">
        <v>24.95</v>
      </c>
      <c r="M2609" s="2">
        <v>124.75</v>
      </c>
      <c r="N2609">
        <f t="shared" si="120"/>
        <v>7</v>
      </c>
      <c r="O2609">
        <f t="shared" si="121"/>
        <v>2021</v>
      </c>
      <c r="P2609">
        <f t="shared" si="122"/>
        <v>10</v>
      </c>
    </row>
    <row r="2610" spans="1:16" x14ac:dyDescent="0.25">
      <c r="A2610" s="2">
        <v>2609</v>
      </c>
      <c r="B2610" s="2">
        <v>1864</v>
      </c>
      <c r="C2610" s="3">
        <v>44387</v>
      </c>
      <c r="D2610" s="4" t="s">
        <v>2455</v>
      </c>
      <c r="E2610" s="4" t="s">
        <v>2456</v>
      </c>
      <c r="F2610" s="4" t="s">
        <v>55</v>
      </c>
      <c r="G2610" s="4" t="s">
        <v>23</v>
      </c>
      <c r="H2610" s="4" t="s">
        <v>31</v>
      </c>
      <c r="I2610" s="4" t="s">
        <v>162</v>
      </c>
      <c r="J2610" s="4" t="s">
        <v>163</v>
      </c>
      <c r="K2610" s="2">
        <v>3</v>
      </c>
      <c r="L2610" s="2">
        <v>42.99</v>
      </c>
      <c r="M2610" s="2">
        <v>128.97</v>
      </c>
      <c r="N2610">
        <f t="shared" si="120"/>
        <v>7</v>
      </c>
      <c r="O2610">
        <f t="shared" si="121"/>
        <v>2021</v>
      </c>
      <c r="P2610">
        <f t="shared" si="122"/>
        <v>10</v>
      </c>
    </row>
    <row r="2611" spans="1:16" x14ac:dyDescent="0.25">
      <c r="A2611" s="2">
        <v>2610</v>
      </c>
      <c r="B2611" s="2">
        <v>1146</v>
      </c>
      <c r="C2611" s="3">
        <v>44387</v>
      </c>
      <c r="D2611" s="4" t="s">
        <v>2401</v>
      </c>
      <c r="E2611" s="4" t="s">
        <v>2402</v>
      </c>
      <c r="F2611" s="4" t="s">
        <v>628</v>
      </c>
      <c r="G2611" s="4" t="s">
        <v>392</v>
      </c>
      <c r="H2611" s="4" t="s">
        <v>17</v>
      </c>
      <c r="I2611" s="4" t="s">
        <v>83</v>
      </c>
      <c r="J2611" s="4" t="s">
        <v>84</v>
      </c>
      <c r="K2611" s="2">
        <v>5</v>
      </c>
      <c r="L2611" s="2">
        <v>15.5</v>
      </c>
      <c r="M2611" s="2">
        <v>77.5</v>
      </c>
      <c r="N2611">
        <f t="shared" si="120"/>
        <v>7</v>
      </c>
      <c r="O2611">
        <f t="shared" si="121"/>
        <v>2021</v>
      </c>
      <c r="P2611">
        <f t="shared" si="122"/>
        <v>10</v>
      </c>
    </row>
    <row r="2612" spans="1:16" x14ac:dyDescent="0.25">
      <c r="A2612" s="2">
        <v>2611</v>
      </c>
      <c r="B2612" s="2">
        <v>584</v>
      </c>
      <c r="C2612" s="3">
        <v>44387</v>
      </c>
      <c r="D2612" s="4" t="s">
        <v>1418</v>
      </c>
      <c r="E2612" s="4" t="s">
        <v>1419</v>
      </c>
      <c r="F2612" s="4" t="s">
        <v>567</v>
      </c>
      <c r="G2612" s="4" t="s">
        <v>134</v>
      </c>
      <c r="H2612" s="4" t="s">
        <v>38</v>
      </c>
      <c r="I2612" s="4" t="s">
        <v>121</v>
      </c>
      <c r="J2612" s="4" t="s">
        <v>122</v>
      </c>
      <c r="K2612" s="2">
        <v>4</v>
      </c>
      <c r="L2612" s="2">
        <v>179</v>
      </c>
      <c r="M2612" s="2">
        <v>716</v>
      </c>
      <c r="N2612">
        <f t="shared" si="120"/>
        <v>7</v>
      </c>
      <c r="O2612">
        <f t="shared" si="121"/>
        <v>2021</v>
      </c>
      <c r="P2612">
        <f t="shared" si="122"/>
        <v>10</v>
      </c>
    </row>
    <row r="2613" spans="1:16" x14ac:dyDescent="0.25">
      <c r="A2613" s="2">
        <v>2612</v>
      </c>
      <c r="B2613" s="2">
        <v>405</v>
      </c>
      <c r="C2613" s="3">
        <v>44387</v>
      </c>
      <c r="D2613" s="4" t="s">
        <v>3196</v>
      </c>
      <c r="E2613" s="4" t="s">
        <v>3197</v>
      </c>
      <c r="F2613" s="4" t="s">
        <v>919</v>
      </c>
      <c r="G2613" s="4" t="s">
        <v>244</v>
      </c>
      <c r="H2613" s="4" t="s">
        <v>56</v>
      </c>
      <c r="I2613" s="4" t="s">
        <v>170</v>
      </c>
      <c r="J2613" s="4" t="s">
        <v>171</v>
      </c>
      <c r="K2613" s="2">
        <v>6</v>
      </c>
      <c r="L2613" s="2">
        <v>225</v>
      </c>
      <c r="M2613" s="2">
        <v>1350</v>
      </c>
      <c r="N2613">
        <f t="shared" si="120"/>
        <v>7</v>
      </c>
      <c r="O2613">
        <f t="shared" si="121"/>
        <v>2021</v>
      </c>
      <c r="P2613">
        <f t="shared" si="122"/>
        <v>10</v>
      </c>
    </row>
    <row r="2614" spans="1:16" x14ac:dyDescent="0.25">
      <c r="A2614" s="2">
        <v>2613</v>
      </c>
      <c r="B2614" s="2">
        <v>1878</v>
      </c>
      <c r="C2614" s="3">
        <v>44388</v>
      </c>
      <c r="D2614" s="4" t="s">
        <v>293</v>
      </c>
      <c r="E2614" s="4" t="s">
        <v>294</v>
      </c>
      <c r="F2614" s="4" t="s">
        <v>201</v>
      </c>
      <c r="G2614" s="4" t="s">
        <v>30</v>
      </c>
      <c r="H2614" s="4" t="s">
        <v>24</v>
      </c>
      <c r="I2614" s="4" t="s">
        <v>231</v>
      </c>
      <c r="J2614" s="4" t="s">
        <v>232</v>
      </c>
      <c r="K2614" s="2">
        <v>4</v>
      </c>
      <c r="L2614" s="2">
        <v>599</v>
      </c>
      <c r="M2614" s="2">
        <v>2396</v>
      </c>
      <c r="N2614">
        <f t="shared" si="120"/>
        <v>7</v>
      </c>
      <c r="O2614">
        <f t="shared" si="121"/>
        <v>2021</v>
      </c>
      <c r="P2614">
        <f t="shared" si="122"/>
        <v>11</v>
      </c>
    </row>
    <row r="2615" spans="1:16" x14ac:dyDescent="0.25">
      <c r="A2615" s="2">
        <v>2614</v>
      </c>
      <c r="B2615" s="2">
        <v>737</v>
      </c>
      <c r="C2615" s="3">
        <v>44388</v>
      </c>
      <c r="D2615" s="4" t="s">
        <v>3011</v>
      </c>
      <c r="E2615" s="4" t="s">
        <v>3012</v>
      </c>
      <c r="F2615" s="4" t="s">
        <v>696</v>
      </c>
      <c r="G2615" s="4" t="s">
        <v>62</v>
      </c>
      <c r="H2615" s="4" t="s">
        <v>24</v>
      </c>
      <c r="I2615" s="4" t="s">
        <v>231</v>
      </c>
      <c r="J2615" s="4" t="s">
        <v>232</v>
      </c>
      <c r="K2615" s="2">
        <v>2</v>
      </c>
      <c r="L2615" s="2">
        <v>599</v>
      </c>
      <c r="M2615" s="2">
        <v>1198</v>
      </c>
      <c r="N2615">
        <f t="shared" si="120"/>
        <v>7</v>
      </c>
      <c r="O2615">
        <f t="shared" si="121"/>
        <v>2021</v>
      </c>
      <c r="P2615">
        <f t="shared" si="122"/>
        <v>11</v>
      </c>
    </row>
    <row r="2616" spans="1:16" x14ac:dyDescent="0.25">
      <c r="A2616" s="2">
        <v>2615</v>
      </c>
      <c r="B2616" s="2">
        <v>1876</v>
      </c>
      <c r="C2616" s="3">
        <v>44388</v>
      </c>
      <c r="D2616" s="4" t="s">
        <v>2172</v>
      </c>
      <c r="E2616" s="4" t="s">
        <v>2173</v>
      </c>
      <c r="F2616" s="4" t="s">
        <v>1028</v>
      </c>
      <c r="G2616" s="4" t="s">
        <v>1029</v>
      </c>
      <c r="H2616" s="4" t="s">
        <v>56</v>
      </c>
      <c r="I2616" s="4" t="s">
        <v>490</v>
      </c>
      <c r="J2616" s="4" t="s">
        <v>491</v>
      </c>
      <c r="K2616" s="2">
        <v>3</v>
      </c>
      <c r="L2616" s="2">
        <v>245</v>
      </c>
      <c r="M2616" s="2">
        <v>735</v>
      </c>
      <c r="N2616">
        <f t="shared" si="120"/>
        <v>7</v>
      </c>
      <c r="O2616">
        <f t="shared" si="121"/>
        <v>2021</v>
      </c>
      <c r="P2616">
        <f t="shared" si="122"/>
        <v>11</v>
      </c>
    </row>
    <row r="2617" spans="1:16" x14ac:dyDescent="0.25">
      <c r="A2617" s="2">
        <v>2616</v>
      </c>
      <c r="B2617" s="2">
        <v>1762</v>
      </c>
      <c r="C2617" s="3">
        <v>44388</v>
      </c>
      <c r="D2617" s="4" t="s">
        <v>2544</v>
      </c>
      <c r="E2617" s="4" t="s">
        <v>2545</v>
      </c>
      <c r="F2617" s="4" t="s">
        <v>377</v>
      </c>
      <c r="G2617" s="4" t="s">
        <v>378</v>
      </c>
      <c r="H2617" s="4" t="s">
        <v>31</v>
      </c>
      <c r="I2617" s="4" t="s">
        <v>32</v>
      </c>
      <c r="J2617" s="4" t="s">
        <v>33</v>
      </c>
      <c r="K2617" s="2">
        <v>2</v>
      </c>
      <c r="L2617" s="2">
        <v>37.99</v>
      </c>
      <c r="M2617" s="2">
        <v>75.98</v>
      </c>
      <c r="N2617">
        <f t="shared" si="120"/>
        <v>7</v>
      </c>
      <c r="O2617">
        <f t="shared" si="121"/>
        <v>2021</v>
      </c>
      <c r="P2617">
        <f t="shared" si="122"/>
        <v>11</v>
      </c>
    </row>
    <row r="2618" spans="1:16" x14ac:dyDescent="0.25">
      <c r="A2618" s="2">
        <v>2617</v>
      </c>
      <c r="B2618" s="2">
        <v>1531</v>
      </c>
      <c r="C2618" s="3">
        <v>44388</v>
      </c>
      <c r="D2618" s="4" t="s">
        <v>1829</v>
      </c>
      <c r="E2618" s="4" t="s">
        <v>1830</v>
      </c>
      <c r="F2618" s="4" t="s">
        <v>160</v>
      </c>
      <c r="G2618" s="4" t="s">
        <v>161</v>
      </c>
      <c r="H2618" s="4" t="s">
        <v>31</v>
      </c>
      <c r="I2618" s="4" t="s">
        <v>473</v>
      </c>
      <c r="J2618" s="4" t="s">
        <v>474</v>
      </c>
      <c r="K2618" s="2">
        <v>3</v>
      </c>
      <c r="L2618" s="2">
        <v>34.99</v>
      </c>
      <c r="M2618" s="2">
        <v>104.97</v>
      </c>
      <c r="N2618">
        <f t="shared" si="120"/>
        <v>7</v>
      </c>
      <c r="O2618">
        <f t="shared" si="121"/>
        <v>2021</v>
      </c>
      <c r="P2618">
        <f t="shared" si="122"/>
        <v>11</v>
      </c>
    </row>
    <row r="2619" spans="1:16" x14ac:dyDescent="0.25">
      <c r="A2619" s="2">
        <v>2618</v>
      </c>
      <c r="B2619" s="2">
        <v>392</v>
      </c>
      <c r="C2619" s="3">
        <v>44388</v>
      </c>
      <c r="D2619" s="4" t="s">
        <v>3372</v>
      </c>
      <c r="E2619" s="4" t="s">
        <v>3373</v>
      </c>
      <c r="F2619" s="4" t="s">
        <v>649</v>
      </c>
      <c r="G2619" s="4" t="s">
        <v>23</v>
      </c>
      <c r="H2619" s="4" t="s">
        <v>31</v>
      </c>
      <c r="I2619" s="4" t="s">
        <v>291</v>
      </c>
      <c r="J2619" s="4" t="s">
        <v>292</v>
      </c>
      <c r="K2619" s="2">
        <v>5</v>
      </c>
      <c r="L2619" s="2">
        <v>49</v>
      </c>
      <c r="M2619" s="2">
        <v>245</v>
      </c>
      <c r="N2619">
        <f t="shared" si="120"/>
        <v>7</v>
      </c>
      <c r="O2619">
        <f t="shared" si="121"/>
        <v>2021</v>
      </c>
      <c r="P2619">
        <f t="shared" si="122"/>
        <v>11</v>
      </c>
    </row>
    <row r="2620" spans="1:16" x14ac:dyDescent="0.25">
      <c r="A2620" s="2">
        <v>2619</v>
      </c>
      <c r="B2620" s="2">
        <v>688</v>
      </c>
      <c r="C2620" s="3">
        <v>44389</v>
      </c>
      <c r="D2620" s="4" t="s">
        <v>3009</v>
      </c>
      <c r="E2620" s="4" t="s">
        <v>3010</v>
      </c>
      <c r="F2620" s="4" t="s">
        <v>542</v>
      </c>
      <c r="G2620" s="4" t="s">
        <v>543</v>
      </c>
      <c r="H2620" s="4" t="s">
        <v>88</v>
      </c>
      <c r="I2620" s="4" t="s">
        <v>312</v>
      </c>
      <c r="J2620" s="4" t="s">
        <v>313</v>
      </c>
      <c r="K2620" s="2">
        <v>4</v>
      </c>
      <c r="L2620" s="2">
        <v>7.99</v>
      </c>
      <c r="M2620" s="2">
        <v>31.96</v>
      </c>
      <c r="N2620">
        <f t="shared" si="120"/>
        <v>7</v>
      </c>
      <c r="O2620">
        <f t="shared" si="121"/>
        <v>2021</v>
      </c>
      <c r="P2620">
        <f t="shared" si="122"/>
        <v>12</v>
      </c>
    </row>
    <row r="2621" spans="1:16" x14ac:dyDescent="0.25">
      <c r="A2621" s="2">
        <v>2620</v>
      </c>
      <c r="B2621" s="2">
        <v>1425</v>
      </c>
      <c r="C2621" s="3">
        <v>44389</v>
      </c>
      <c r="D2621" s="4" t="s">
        <v>1526</v>
      </c>
      <c r="E2621" s="4" t="s">
        <v>1527</v>
      </c>
      <c r="F2621" s="4" t="s">
        <v>61</v>
      </c>
      <c r="G2621" s="4" t="s">
        <v>62</v>
      </c>
      <c r="H2621" s="4" t="s">
        <v>17</v>
      </c>
      <c r="I2621" s="4" t="s">
        <v>223</v>
      </c>
      <c r="J2621" s="4" t="s">
        <v>224</v>
      </c>
      <c r="K2621" s="2">
        <v>5</v>
      </c>
      <c r="L2621" s="2">
        <v>19.989999999999998</v>
      </c>
      <c r="M2621" s="2">
        <v>99.95</v>
      </c>
      <c r="N2621">
        <f t="shared" si="120"/>
        <v>7</v>
      </c>
      <c r="O2621">
        <f t="shared" si="121"/>
        <v>2021</v>
      </c>
      <c r="P2621">
        <f t="shared" si="122"/>
        <v>12</v>
      </c>
    </row>
    <row r="2622" spans="1:16" x14ac:dyDescent="0.25">
      <c r="A2622" s="2">
        <v>2621</v>
      </c>
      <c r="B2622" s="2">
        <v>1380</v>
      </c>
      <c r="C2622" s="3">
        <v>44389</v>
      </c>
      <c r="D2622" s="4" t="s">
        <v>3502</v>
      </c>
      <c r="E2622" s="4" t="s">
        <v>3503</v>
      </c>
      <c r="F2622" s="4" t="s">
        <v>255</v>
      </c>
      <c r="G2622" s="4" t="s">
        <v>23</v>
      </c>
      <c r="H2622" s="4" t="s">
        <v>70</v>
      </c>
      <c r="I2622" s="4" t="s">
        <v>308</v>
      </c>
      <c r="J2622" s="4" t="s">
        <v>309</v>
      </c>
      <c r="K2622" s="2">
        <v>4</v>
      </c>
      <c r="L2622" s="2">
        <v>499</v>
      </c>
      <c r="M2622" s="2">
        <v>1996</v>
      </c>
      <c r="N2622">
        <f t="shared" si="120"/>
        <v>7</v>
      </c>
      <c r="O2622">
        <f t="shared" si="121"/>
        <v>2021</v>
      </c>
      <c r="P2622">
        <f t="shared" si="122"/>
        <v>12</v>
      </c>
    </row>
    <row r="2623" spans="1:16" x14ac:dyDescent="0.25">
      <c r="A2623" s="2">
        <v>2622</v>
      </c>
      <c r="B2623" s="2">
        <v>322</v>
      </c>
      <c r="C2623" s="3">
        <v>44389</v>
      </c>
      <c r="D2623" s="4" t="s">
        <v>2881</v>
      </c>
      <c r="E2623" s="4" t="s">
        <v>2882</v>
      </c>
      <c r="F2623" s="4" t="s">
        <v>29</v>
      </c>
      <c r="G2623" s="4" t="s">
        <v>30</v>
      </c>
      <c r="H2623" s="4" t="s">
        <v>88</v>
      </c>
      <c r="I2623" s="4" t="s">
        <v>660</v>
      </c>
      <c r="J2623" s="4" t="s">
        <v>661</v>
      </c>
      <c r="K2623" s="2">
        <v>3</v>
      </c>
      <c r="L2623" s="2">
        <v>4.99</v>
      </c>
      <c r="M2623" s="2">
        <v>14.97</v>
      </c>
      <c r="N2623">
        <f t="shared" si="120"/>
        <v>7</v>
      </c>
      <c r="O2623">
        <f t="shared" si="121"/>
        <v>2021</v>
      </c>
      <c r="P2623">
        <f t="shared" si="122"/>
        <v>12</v>
      </c>
    </row>
    <row r="2624" spans="1:16" x14ac:dyDescent="0.25">
      <c r="A2624" s="2">
        <v>2623</v>
      </c>
      <c r="B2624" s="2">
        <v>494</v>
      </c>
      <c r="C2624" s="3">
        <v>44389</v>
      </c>
      <c r="D2624" s="4" t="s">
        <v>2169</v>
      </c>
      <c r="E2624" s="4" t="s">
        <v>2170</v>
      </c>
      <c r="F2624" s="4" t="s">
        <v>2171</v>
      </c>
      <c r="G2624" s="4" t="s">
        <v>23</v>
      </c>
      <c r="H2624" s="4" t="s">
        <v>70</v>
      </c>
      <c r="I2624" s="4" t="s">
        <v>431</v>
      </c>
      <c r="J2624" s="4" t="s">
        <v>432</v>
      </c>
      <c r="K2624" s="2">
        <v>3</v>
      </c>
      <c r="L2624" s="2">
        <v>455</v>
      </c>
      <c r="M2624" s="2">
        <v>1365</v>
      </c>
      <c r="N2624">
        <f t="shared" si="120"/>
        <v>7</v>
      </c>
      <c r="O2624">
        <f t="shared" si="121"/>
        <v>2021</v>
      </c>
      <c r="P2624">
        <f t="shared" si="122"/>
        <v>12</v>
      </c>
    </row>
    <row r="2625" spans="1:16" x14ac:dyDescent="0.25">
      <c r="A2625" s="2">
        <v>2624</v>
      </c>
      <c r="B2625" s="2">
        <v>657</v>
      </c>
      <c r="C2625" s="3">
        <v>44389</v>
      </c>
      <c r="D2625" s="4" t="s">
        <v>2335</v>
      </c>
      <c r="E2625" s="4" t="s">
        <v>2336</v>
      </c>
      <c r="F2625" s="4" t="s">
        <v>1294</v>
      </c>
      <c r="G2625" s="4" t="s">
        <v>347</v>
      </c>
      <c r="H2625" s="4" t="s">
        <v>17</v>
      </c>
      <c r="I2625" s="4" t="s">
        <v>538</v>
      </c>
      <c r="J2625" s="4" t="s">
        <v>539</v>
      </c>
      <c r="K2625" s="2">
        <v>5</v>
      </c>
      <c r="L2625" s="2">
        <v>17.5</v>
      </c>
      <c r="M2625" s="2">
        <v>87.5</v>
      </c>
      <c r="N2625">
        <f t="shared" si="120"/>
        <v>7</v>
      </c>
      <c r="O2625">
        <f t="shared" si="121"/>
        <v>2021</v>
      </c>
      <c r="P2625">
        <f t="shared" si="122"/>
        <v>12</v>
      </c>
    </row>
    <row r="2626" spans="1:16" x14ac:dyDescent="0.25">
      <c r="A2626" s="2">
        <v>2625</v>
      </c>
      <c r="B2626" s="2">
        <v>855</v>
      </c>
      <c r="C2626" s="3">
        <v>44389</v>
      </c>
      <c r="D2626" s="4" t="s">
        <v>3504</v>
      </c>
      <c r="E2626" s="4" t="s">
        <v>3505</v>
      </c>
      <c r="F2626" s="4" t="s">
        <v>1357</v>
      </c>
      <c r="G2626" s="4" t="s">
        <v>75</v>
      </c>
      <c r="H2626" s="4" t="s">
        <v>38</v>
      </c>
      <c r="I2626" s="4" t="s">
        <v>39</v>
      </c>
      <c r="J2626" s="4" t="s">
        <v>40</v>
      </c>
      <c r="K2626" s="2">
        <v>3</v>
      </c>
      <c r="L2626" s="2">
        <v>69</v>
      </c>
      <c r="M2626" s="2">
        <v>207</v>
      </c>
      <c r="N2626">
        <f t="shared" si="120"/>
        <v>7</v>
      </c>
      <c r="O2626">
        <f t="shared" si="121"/>
        <v>2021</v>
      </c>
      <c r="P2626">
        <f t="shared" si="122"/>
        <v>12</v>
      </c>
    </row>
    <row r="2627" spans="1:16" x14ac:dyDescent="0.25">
      <c r="A2627" s="2">
        <v>2626</v>
      </c>
      <c r="B2627" s="2">
        <v>2066</v>
      </c>
      <c r="C2627" s="3">
        <v>44390</v>
      </c>
      <c r="D2627" s="4" t="s">
        <v>3357</v>
      </c>
      <c r="E2627" s="4" t="s">
        <v>3358</v>
      </c>
      <c r="F2627" s="4" t="s">
        <v>3359</v>
      </c>
      <c r="G2627" s="4" t="s">
        <v>30</v>
      </c>
      <c r="H2627" s="4" t="s">
        <v>88</v>
      </c>
      <c r="I2627" s="4" t="s">
        <v>529</v>
      </c>
      <c r="J2627" s="4" t="s">
        <v>530</v>
      </c>
      <c r="K2627" s="2">
        <v>2</v>
      </c>
      <c r="L2627" s="2">
        <v>8.99</v>
      </c>
      <c r="M2627" s="2">
        <v>17.98</v>
      </c>
      <c r="N2627">
        <f t="shared" ref="N2627:N2690" si="123">MONTH(C2627)</f>
        <v>7</v>
      </c>
      <c r="O2627">
        <f t="shared" ref="O2627:O2690" si="124">YEAR(C2627)</f>
        <v>2021</v>
      </c>
      <c r="P2627">
        <f t="shared" ref="P2627:P2690" si="125">DAY(C2627)</f>
        <v>13</v>
      </c>
    </row>
    <row r="2628" spans="1:16" x14ac:dyDescent="0.25">
      <c r="A2628" s="2">
        <v>2627</v>
      </c>
      <c r="B2628" s="2">
        <v>196</v>
      </c>
      <c r="C2628" s="3">
        <v>44390</v>
      </c>
      <c r="D2628" s="4" t="s">
        <v>2550</v>
      </c>
      <c r="E2628" s="4" t="s">
        <v>2551</v>
      </c>
      <c r="F2628" s="4" t="s">
        <v>990</v>
      </c>
      <c r="G2628" s="4" t="s">
        <v>62</v>
      </c>
      <c r="H2628" s="4" t="s">
        <v>17</v>
      </c>
      <c r="I2628" s="4" t="s">
        <v>815</v>
      </c>
      <c r="J2628" s="4" t="s">
        <v>816</v>
      </c>
      <c r="K2628" s="2">
        <v>1</v>
      </c>
      <c r="L2628" s="2">
        <v>16.989999999999998</v>
      </c>
      <c r="M2628" s="2">
        <v>16.989999999999998</v>
      </c>
      <c r="N2628">
        <f t="shared" si="123"/>
        <v>7</v>
      </c>
      <c r="O2628">
        <f t="shared" si="124"/>
        <v>2021</v>
      </c>
      <c r="P2628">
        <f t="shared" si="125"/>
        <v>13</v>
      </c>
    </row>
    <row r="2629" spans="1:16" x14ac:dyDescent="0.25">
      <c r="A2629" s="2">
        <v>2628</v>
      </c>
      <c r="B2629" s="2">
        <v>557</v>
      </c>
      <c r="C2629" s="3">
        <v>44391</v>
      </c>
      <c r="D2629" s="4" t="s">
        <v>3506</v>
      </c>
      <c r="E2629" s="4" t="s">
        <v>3507</v>
      </c>
      <c r="F2629" s="4" t="s">
        <v>408</v>
      </c>
      <c r="G2629" s="4" t="s">
        <v>62</v>
      </c>
      <c r="H2629" s="4" t="s">
        <v>31</v>
      </c>
      <c r="I2629" s="4" t="s">
        <v>141</v>
      </c>
      <c r="J2629" s="4" t="s">
        <v>142</v>
      </c>
      <c r="K2629" s="2">
        <v>4</v>
      </c>
      <c r="L2629" s="2">
        <v>49.95</v>
      </c>
      <c r="M2629" s="2">
        <v>199.8</v>
      </c>
      <c r="N2629">
        <f t="shared" si="123"/>
        <v>7</v>
      </c>
      <c r="O2629">
        <f t="shared" si="124"/>
        <v>2021</v>
      </c>
      <c r="P2629">
        <f t="shared" si="125"/>
        <v>14</v>
      </c>
    </row>
    <row r="2630" spans="1:16" x14ac:dyDescent="0.25">
      <c r="A2630" s="2">
        <v>2629</v>
      </c>
      <c r="B2630" s="2">
        <v>1796</v>
      </c>
      <c r="C2630" s="3">
        <v>44391</v>
      </c>
      <c r="D2630" s="4" t="s">
        <v>2873</v>
      </c>
      <c r="E2630" s="4" t="s">
        <v>2874</v>
      </c>
      <c r="F2630" s="4" t="s">
        <v>704</v>
      </c>
      <c r="G2630" s="4" t="s">
        <v>514</v>
      </c>
      <c r="H2630" s="4" t="s">
        <v>24</v>
      </c>
      <c r="I2630" s="4" t="s">
        <v>106</v>
      </c>
      <c r="J2630" s="4" t="s">
        <v>107</v>
      </c>
      <c r="K2630" s="2">
        <v>2</v>
      </c>
      <c r="L2630" s="2">
        <v>899</v>
      </c>
      <c r="M2630" s="2">
        <v>1798</v>
      </c>
      <c r="N2630">
        <f t="shared" si="123"/>
        <v>7</v>
      </c>
      <c r="O2630">
        <f t="shared" si="124"/>
        <v>2021</v>
      </c>
      <c r="P2630">
        <f t="shared" si="125"/>
        <v>14</v>
      </c>
    </row>
    <row r="2631" spans="1:16" x14ac:dyDescent="0.25">
      <c r="A2631" s="2">
        <v>2630</v>
      </c>
      <c r="B2631" s="2">
        <v>614</v>
      </c>
      <c r="C2631" s="3">
        <v>44391</v>
      </c>
      <c r="D2631" s="4" t="s">
        <v>1948</v>
      </c>
      <c r="E2631" s="4" t="s">
        <v>1949</v>
      </c>
      <c r="F2631" s="4" t="s">
        <v>791</v>
      </c>
      <c r="G2631" s="4" t="s">
        <v>23</v>
      </c>
      <c r="H2631" s="4" t="s">
        <v>88</v>
      </c>
      <c r="I2631" s="4" t="s">
        <v>529</v>
      </c>
      <c r="J2631" s="4" t="s">
        <v>530</v>
      </c>
      <c r="K2631" s="2">
        <v>4</v>
      </c>
      <c r="L2631" s="2">
        <v>8.99</v>
      </c>
      <c r="M2631" s="2">
        <v>35.96</v>
      </c>
      <c r="N2631">
        <f t="shared" si="123"/>
        <v>7</v>
      </c>
      <c r="O2631">
        <f t="shared" si="124"/>
        <v>2021</v>
      </c>
      <c r="P2631">
        <f t="shared" si="125"/>
        <v>14</v>
      </c>
    </row>
    <row r="2632" spans="1:16" x14ac:dyDescent="0.25">
      <c r="A2632" s="2">
        <v>2631</v>
      </c>
      <c r="B2632" s="2">
        <v>1644</v>
      </c>
      <c r="C2632" s="3">
        <v>44392</v>
      </c>
      <c r="D2632" s="4" t="s">
        <v>108</v>
      </c>
      <c r="E2632" s="4" t="s">
        <v>109</v>
      </c>
      <c r="F2632" s="4" t="s">
        <v>110</v>
      </c>
      <c r="G2632" s="4" t="s">
        <v>111</v>
      </c>
      <c r="H2632" s="4" t="s">
        <v>70</v>
      </c>
      <c r="I2632" s="4" t="s">
        <v>431</v>
      </c>
      <c r="J2632" s="4" t="s">
        <v>432</v>
      </c>
      <c r="K2632" s="2">
        <v>3</v>
      </c>
      <c r="L2632" s="2">
        <v>455</v>
      </c>
      <c r="M2632" s="2">
        <v>1365</v>
      </c>
      <c r="N2632">
        <f t="shared" si="123"/>
        <v>7</v>
      </c>
      <c r="O2632">
        <f t="shared" si="124"/>
        <v>2021</v>
      </c>
      <c r="P2632">
        <f t="shared" si="125"/>
        <v>15</v>
      </c>
    </row>
    <row r="2633" spans="1:16" x14ac:dyDescent="0.25">
      <c r="A2633" s="2">
        <v>2632</v>
      </c>
      <c r="B2633" s="2">
        <v>711</v>
      </c>
      <c r="C2633" s="3">
        <v>44392</v>
      </c>
      <c r="D2633" s="4" t="s">
        <v>2341</v>
      </c>
      <c r="E2633" s="4" t="s">
        <v>2342</v>
      </c>
      <c r="F2633" s="4" t="s">
        <v>352</v>
      </c>
      <c r="G2633" s="4" t="s">
        <v>75</v>
      </c>
      <c r="H2633" s="4" t="s">
        <v>38</v>
      </c>
      <c r="I2633" s="4" t="s">
        <v>79</v>
      </c>
      <c r="J2633" s="4" t="s">
        <v>80</v>
      </c>
      <c r="K2633" s="2">
        <v>4</v>
      </c>
      <c r="L2633" s="2">
        <v>54</v>
      </c>
      <c r="M2633" s="2">
        <v>216</v>
      </c>
      <c r="N2633">
        <f t="shared" si="123"/>
        <v>7</v>
      </c>
      <c r="O2633">
        <f t="shared" si="124"/>
        <v>2021</v>
      </c>
      <c r="P2633">
        <f t="shared" si="125"/>
        <v>15</v>
      </c>
    </row>
    <row r="2634" spans="1:16" x14ac:dyDescent="0.25">
      <c r="A2634" s="2">
        <v>2633</v>
      </c>
      <c r="B2634" s="2">
        <v>222</v>
      </c>
      <c r="C2634" s="3">
        <v>44392</v>
      </c>
      <c r="D2634" s="4" t="s">
        <v>1974</v>
      </c>
      <c r="E2634" s="4" t="s">
        <v>1975</v>
      </c>
      <c r="F2634" s="4" t="s">
        <v>187</v>
      </c>
      <c r="G2634" s="4" t="s">
        <v>188</v>
      </c>
      <c r="H2634" s="4" t="s">
        <v>31</v>
      </c>
      <c r="I2634" s="4" t="s">
        <v>162</v>
      </c>
      <c r="J2634" s="4" t="s">
        <v>163</v>
      </c>
      <c r="K2634" s="2">
        <v>1</v>
      </c>
      <c r="L2634" s="2">
        <v>42.99</v>
      </c>
      <c r="M2634" s="2">
        <v>42.99</v>
      </c>
      <c r="N2634">
        <f t="shared" si="123"/>
        <v>7</v>
      </c>
      <c r="O2634">
        <f t="shared" si="124"/>
        <v>2021</v>
      </c>
      <c r="P2634">
        <f t="shared" si="125"/>
        <v>15</v>
      </c>
    </row>
    <row r="2635" spans="1:16" x14ac:dyDescent="0.25">
      <c r="A2635" s="2">
        <v>2634</v>
      </c>
      <c r="B2635" s="2">
        <v>1940</v>
      </c>
      <c r="C2635" s="3">
        <v>44392</v>
      </c>
      <c r="D2635" s="4" t="s">
        <v>3293</v>
      </c>
      <c r="E2635" s="4" t="s">
        <v>3294</v>
      </c>
      <c r="F2635" s="4" t="s">
        <v>3295</v>
      </c>
      <c r="G2635" s="4" t="s">
        <v>402</v>
      </c>
      <c r="H2635" s="4" t="s">
        <v>17</v>
      </c>
      <c r="I2635" s="4" t="s">
        <v>18</v>
      </c>
      <c r="J2635" s="4" t="s">
        <v>19</v>
      </c>
      <c r="K2635" s="2">
        <v>3</v>
      </c>
      <c r="L2635" s="2">
        <v>23.99</v>
      </c>
      <c r="M2635" s="2">
        <v>71.97</v>
      </c>
      <c r="N2635">
        <f t="shared" si="123"/>
        <v>7</v>
      </c>
      <c r="O2635">
        <f t="shared" si="124"/>
        <v>2021</v>
      </c>
      <c r="P2635">
        <f t="shared" si="125"/>
        <v>15</v>
      </c>
    </row>
    <row r="2636" spans="1:16" x14ac:dyDescent="0.25">
      <c r="A2636" s="2">
        <v>2635</v>
      </c>
      <c r="B2636" s="2">
        <v>423</v>
      </c>
      <c r="C2636" s="3">
        <v>44393</v>
      </c>
      <c r="D2636" s="4" t="s">
        <v>929</v>
      </c>
      <c r="E2636" s="4" t="s">
        <v>930</v>
      </c>
      <c r="F2636" s="4" t="s">
        <v>931</v>
      </c>
      <c r="G2636" s="4" t="s">
        <v>62</v>
      </c>
      <c r="H2636" s="4" t="s">
        <v>17</v>
      </c>
      <c r="I2636" s="4" t="s">
        <v>175</v>
      </c>
      <c r="J2636" s="4" t="s">
        <v>176</v>
      </c>
      <c r="K2636" s="2">
        <v>4</v>
      </c>
      <c r="L2636" s="2">
        <v>12.99</v>
      </c>
      <c r="M2636" s="2">
        <v>51.96</v>
      </c>
      <c r="N2636">
        <f t="shared" si="123"/>
        <v>7</v>
      </c>
      <c r="O2636">
        <f t="shared" si="124"/>
        <v>2021</v>
      </c>
      <c r="P2636">
        <f t="shared" si="125"/>
        <v>16</v>
      </c>
    </row>
    <row r="2637" spans="1:16" x14ac:dyDescent="0.25">
      <c r="A2637" s="2">
        <v>2636</v>
      </c>
      <c r="B2637" s="2">
        <v>144</v>
      </c>
      <c r="C2637" s="3">
        <v>44393</v>
      </c>
      <c r="D2637" s="4" t="s">
        <v>3508</v>
      </c>
      <c r="E2637" s="4" t="s">
        <v>3509</v>
      </c>
      <c r="F2637" s="4" t="s">
        <v>1507</v>
      </c>
      <c r="G2637" s="4" t="s">
        <v>198</v>
      </c>
      <c r="H2637" s="4" t="s">
        <v>24</v>
      </c>
      <c r="I2637" s="4" t="s">
        <v>231</v>
      </c>
      <c r="J2637" s="4" t="s">
        <v>232</v>
      </c>
      <c r="K2637" s="2">
        <v>2</v>
      </c>
      <c r="L2637" s="2">
        <v>599</v>
      </c>
      <c r="M2637" s="2">
        <v>1198</v>
      </c>
      <c r="N2637">
        <f t="shared" si="123"/>
        <v>7</v>
      </c>
      <c r="O2637">
        <f t="shared" si="124"/>
        <v>2021</v>
      </c>
      <c r="P2637">
        <f t="shared" si="125"/>
        <v>16</v>
      </c>
    </row>
    <row r="2638" spans="1:16" x14ac:dyDescent="0.25">
      <c r="A2638" s="2">
        <v>2637</v>
      </c>
      <c r="B2638" s="2">
        <v>1974</v>
      </c>
      <c r="C2638" s="3">
        <v>44393</v>
      </c>
      <c r="D2638" s="4" t="s">
        <v>1577</v>
      </c>
      <c r="E2638" s="4" t="s">
        <v>1578</v>
      </c>
      <c r="F2638" s="4" t="s">
        <v>542</v>
      </c>
      <c r="G2638" s="4" t="s">
        <v>543</v>
      </c>
      <c r="H2638" s="4" t="s">
        <v>38</v>
      </c>
      <c r="I2638" s="4" t="s">
        <v>79</v>
      </c>
      <c r="J2638" s="4" t="s">
        <v>80</v>
      </c>
      <c r="K2638" s="2">
        <v>2</v>
      </c>
      <c r="L2638" s="2">
        <v>54</v>
      </c>
      <c r="M2638" s="2">
        <v>108</v>
      </c>
      <c r="N2638">
        <f t="shared" si="123"/>
        <v>7</v>
      </c>
      <c r="O2638">
        <f t="shared" si="124"/>
        <v>2021</v>
      </c>
      <c r="P2638">
        <f t="shared" si="125"/>
        <v>16</v>
      </c>
    </row>
    <row r="2639" spans="1:16" x14ac:dyDescent="0.25">
      <c r="A2639" s="2">
        <v>2638</v>
      </c>
      <c r="B2639" s="2">
        <v>1433</v>
      </c>
      <c r="C2639" s="3">
        <v>44393</v>
      </c>
      <c r="D2639" s="4" t="s">
        <v>2823</v>
      </c>
      <c r="E2639" s="4" t="s">
        <v>2824</v>
      </c>
      <c r="F2639" s="4" t="s">
        <v>853</v>
      </c>
      <c r="G2639" s="4" t="s">
        <v>23</v>
      </c>
      <c r="H2639" s="4" t="s">
        <v>70</v>
      </c>
      <c r="I2639" s="4" t="s">
        <v>179</v>
      </c>
      <c r="J2639" s="4" t="s">
        <v>180</v>
      </c>
      <c r="K2639" s="2">
        <v>3</v>
      </c>
      <c r="L2639" s="2">
        <v>250</v>
      </c>
      <c r="M2639" s="2">
        <v>750</v>
      </c>
      <c r="N2639">
        <f t="shared" si="123"/>
        <v>7</v>
      </c>
      <c r="O2639">
        <f t="shared" si="124"/>
        <v>2021</v>
      </c>
      <c r="P2639">
        <f t="shared" si="125"/>
        <v>16</v>
      </c>
    </row>
    <row r="2640" spans="1:16" x14ac:dyDescent="0.25">
      <c r="A2640" s="2">
        <v>2639</v>
      </c>
      <c r="B2640" s="2">
        <v>116</v>
      </c>
      <c r="C2640" s="3">
        <v>44394</v>
      </c>
      <c r="D2640" s="4" t="s">
        <v>3510</v>
      </c>
      <c r="E2640" s="4" t="s">
        <v>3511</v>
      </c>
      <c r="F2640" s="4" t="s">
        <v>362</v>
      </c>
      <c r="G2640" s="4" t="s">
        <v>23</v>
      </c>
      <c r="H2640" s="4" t="s">
        <v>38</v>
      </c>
      <c r="I2640" s="4" t="s">
        <v>39</v>
      </c>
      <c r="J2640" s="4" t="s">
        <v>40</v>
      </c>
      <c r="K2640" s="2">
        <v>3</v>
      </c>
      <c r="L2640" s="2">
        <v>69</v>
      </c>
      <c r="M2640" s="2">
        <v>207</v>
      </c>
      <c r="N2640">
        <f t="shared" si="123"/>
        <v>7</v>
      </c>
      <c r="O2640">
        <f t="shared" si="124"/>
        <v>2021</v>
      </c>
      <c r="P2640">
        <f t="shared" si="125"/>
        <v>17</v>
      </c>
    </row>
    <row r="2641" spans="1:16" x14ac:dyDescent="0.25">
      <c r="A2641" s="2">
        <v>2640</v>
      </c>
      <c r="B2641" s="2">
        <v>329</v>
      </c>
      <c r="C2641" s="3">
        <v>44394</v>
      </c>
      <c r="D2641" s="4" t="s">
        <v>2144</v>
      </c>
      <c r="E2641" s="4" t="s">
        <v>2145</v>
      </c>
      <c r="F2641" s="4" t="s">
        <v>1178</v>
      </c>
      <c r="G2641" s="4" t="s">
        <v>339</v>
      </c>
      <c r="H2641" s="4" t="s">
        <v>38</v>
      </c>
      <c r="I2641" s="4" t="s">
        <v>463</v>
      </c>
      <c r="J2641" s="4" t="s">
        <v>464</v>
      </c>
      <c r="K2641" s="2">
        <v>1</v>
      </c>
      <c r="L2641" s="2">
        <v>119</v>
      </c>
      <c r="M2641" s="2">
        <v>119</v>
      </c>
      <c r="N2641">
        <f t="shared" si="123"/>
        <v>7</v>
      </c>
      <c r="O2641">
        <f t="shared" si="124"/>
        <v>2021</v>
      </c>
      <c r="P2641">
        <f t="shared" si="125"/>
        <v>17</v>
      </c>
    </row>
    <row r="2642" spans="1:16" x14ac:dyDescent="0.25">
      <c r="A2642" s="2">
        <v>2641</v>
      </c>
      <c r="B2642" s="2">
        <v>2024</v>
      </c>
      <c r="C2642" s="3">
        <v>44394</v>
      </c>
      <c r="D2642" s="4" t="s">
        <v>2978</v>
      </c>
      <c r="E2642" s="4" t="s">
        <v>2979</v>
      </c>
      <c r="F2642" s="4" t="s">
        <v>583</v>
      </c>
      <c r="G2642" s="4" t="s">
        <v>198</v>
      </c>
      <c r="H2642" s="4" t="s">
        <v>17</v>
      </c>
      <c r="I2642" s="4" t="s">
        <v>236</v>
      </c>
      <c r="J2642" s="4" t="s">
        <v>237</v>
      </c>
      <c r="K2642" s="2">
        <v>2</v>
      </c>
      <c r="L2642" s="2">
        <v>14.99</v>
      </c>
      <c r="M2642" s="2">
        <v>29.98</v>
      </c>
      <c r="N2642">
        <f t="shared" si="123"/>
        <v>7</v>
      </c>
      <c r="O2642">
        <f t="shared" si="124"/>
        <v>2021</v>
      </c>
      <c r="P2642">
        <f t="shared" si="125"/>
        <v>17</v>
      </c>
    </row>
    <row r="2643" spans="1:16" x14ac:dyDescent="0.25">
      <c r="A2643" s="2">
        <v>2642</v>
      </c>
      <c r="B2643" s="2">
        <v>833</v>
      </c>
      <c r="C2643" s="3">
        <v>44394</v>
      </c>
      <c r="D2643" s="4" t="s">
        <v>3512</v>
      </c>
      <c r="E2643" s="4" t="s">
        <v>3513</v>
      </c>
      <c r="F2643" s="4" t="s">
        <v>942</v>
      </c>
      <c r="G2643" s="4" t="s">
        <v>94</v>
      </c>
      <c r="H2643" s="4" t="s">
        <v>17</v>
      </c>
      <c r="I2643" s="4" t="s">
        <v>236</v>
      </c>
      <c r="J2643" s="4" t="s">
        <v>237</v>
      </c>
      <c r="K2643" s="2">
        <v>3</v>
      </c>
      <c r="L2643" s="2">
        <v>14.99</v>
      </c>
      <c r="M2643" s="2">
        <v>44.97</v>
      </c>
      <c r="N2643">
        <f t="shared" si="123"/>
        <v>7</v>
      </c>
      <c r="O2643">
        <f t="shared" si="124"/>
        <v>2021</v>
      </c>
      <c r="P2643">
        <f t="shared" si="125"/>
        <v>17</v>
      </c>
    </row>
    <row r="2644" spans="1:16" x14ac:dyDescent="0.25">
      <c r="A2644" s="2">
        <v>2643</v>
      </c>
      <c r="B2644" s="2">
        <v>1849</v>
      </c>
      <c r="C2644" s="3">
        <v>44394</v>
      </c>
      <c r="D2644" s="4" t="s">
        <v>3514</v>
      </c>
      <c r="E2644" s="4" t="s">
        <v>3515</v>
      </c>
      <c r="F2644" s="4" t="s">
        <v>2770</v>
      </c>
      <c r="G2644" s="4" t="s">
        <v>94</v>
      </c>
      <c r="H2644" s="4" t="s">
        <v>38</v>
      </c>
      <c r="I2644" s="4" t="s">
        <v>371</v>
      </c>
      <c r="J2644" s="4" t="s">
        <v>372</v>
      </c>
      <c r="K2644" s="2">
        <v>4</v>
      </c>
      <c r="L2644" s="2">
        <v>129.94999999999999</v>
      </c>
      <c r="M2644" s="2">
        <v>519.79999999999995</v>
      </c>
      <c r="N2644">
        <f t="shared" si="123"/>
        <v>7</v>
      </c>
      <c r="O2644">
        <f t="shared" si="124"/>
        <v>2021</v>
      </c>
      <c r="P2644">
        <f t="shared" si="125"/>
        <v>17</v>
      </c>
    </row>
    <row r="2645" spans="1:16" x14ac:dyDescent="0.25">
      <c r="A2645" s="2">
        <v>2644</v>
      </c>
      <c r="B2645" s="2">
        <v>544</v>
      </c>
      <c r="C2645" s="3">
        <v>44394</v>
      </c>
      <c r="D2645" s="4" t="s">
        <v>1312</v>
      </c>
      <c r="E2645" s="4" t="s">
        <v>1313</v>
      </c>
      <c r="F2645" s="4" t="s">
        <v>377</v>
      </c>
      <c r="G2645" s="4" t="s">
        <v>378</v>
      </c>
      <c r="H2645" s="4" t="s">
        <v>17</v>
      </c>
      <c r="I2645" s="4" t="s">
        <v>51</v>
      </c>
      <c r="J2645" s="4" t="s">
        <v>52</v>
      </c>
      <c r="K2645" s="2">
        <v>4</v>
      </c>
      <c r="L2645" s="2">
        <v>16.75</v>
      </c>
      <c r="M2645" s="2">
        <v>67</v>
      </c>
      <c r="N2645">
        <f t="shared" si="123"/>
        <v>7</v>
      </c>
      <c r="O2645">
        <f t="shared" si="124"/>
        <v>2021</v>
      </c>
      <c r="P2645">
        <f t="shared" si="125"/>
        <v>17</v>
      </c>
    </row>
    <row r="2646" spans="1:16" x14ac:dyDescent="0.25">
      <c r="A2646" s="2">
        <v>2645</v>
      </c>
      <c r="B2646" s="2">
        <v>302</v>
      </c>
      <c r="C2646" s="3">
        <v>44394</v>
      </c>
      <c r="D2646" s="4" t="s">
        <v>673</v>
      </c>
      <c r="E2646" s="4" t="s">
        <v>674</v>
      </c>
      <c r="F2646" s="4" t="s">
        <v>559</v>
      </c>
      <c r="G2646" s="4" t="s">
        <v>117</v>
      </c>
      <c r="H2646" s="4" t="s">
        <v>38</v>
      </c>
      <c r="I2646" s="4" t="s">
        <v>371</v>
      </c>
      <c r="J2646" s="4" t="s">
        <v>372</v>
      </c>
      <c r="K2646" s="2">
        <v>1</v>
      </c>
      <c r="L2646" s="2">
        <v>129.94999999999999</v>
      </c>
      <c r="M2646" s="2">
        <v>129.94999999999999</v>
      </c>
      <c r="N2646">
        <f t="shared" si="123"/>
        <v>7</v>
      </c>
      <c r="O2646">
        <f t="shared" si="124"/>
        <v>2021</v>
      </c>
      <c r="P2646">
        <f t="shared" si="125"/>
        <v>17</v>
      </c>
    </row>
    <row r="2647" spans="1:16" x14ac:dyDescent="0.25">
      <c r="A2647" s="2">
        <v>2646</v>
      </c>
      <c r="B2647" s="2">
        <v>42</v>
      </c>
      <c r="C2647" s="3">
        <v>44395</v>
      </c>
      <c r="D2647" s="4" t="s">
        <v>2743</v>
      </c>
      <c r="E2647" s="4" t="s">
        <v>2744</v>
      </c>
      <c r="F2647" s="4" t="s">
        <v>160</v>
      </c>
      <c r="G2647" s="4" t="s">
        <v>161</v>
      </c>
      <c r="H2647" s="4" t="s">
        <v>88</v>
      </c>
      <c r="I2647" s="4" t="s">
        <v>459</v>
      </c>
      <c r="J2647" s="4" t="s">
        <v>460</v>
      </c>
      <c r="K2647" s="2">
        <v>3</v>
      </c>
      <c r="L2647" s="2">
        <v>9.99</v>
      </c>
      <c r="M2647" s="2">
        <v>29.97</v>
      </c>
      <c r="N2647">
        <f t="shared" si="123"/>
        <v>7</v>
      </c>
      <c r="O2647">
        <f t="shared" si="124"/>
        <v>2021</v>
      </c>
      <c r="P2647">
        <f t="shared" si="125"/>
        <v>18</v>
      </c>
    </row>
    <row r="2648" spans="1:16" x14ac:dyDescent="0.25">
      <c r="A2648" s="2">
        <v>2647</v>
      </c>
      <c r="B2648" s="2">
        <v>1693</v>
      </c>
      <c r="C2648" s="3">
        <v>44395</v>
      </c>
      <c r="D2648" s="4" t="s">
        <v>3516</v>
      </c>
      <c r="E2648" s="4" t="s">
        <v>3517</v>
      </c>
      <c r="F2648" s="4" t="s">
        <v>55</v>
      </c>
      <c r="G2648" s="4" t="s">
        <v>23</v>
      </c>
      <c r="H2648" s="4" t="s">
        <v>70</v>
      </c>
      <c r="I2648" s="4" t="s">
        <v>112</v>
      </c>
      <c r="J2648" s="4" t="s">
        <v>113</v>
      </c>
      <c r="K2648" s="2">
        <v>3</v>
      </c>
      <c r="L2648" s="2">
        <v>399</v>
      </c>
      <c r="M2648" s="2">
        <v>1197</v>
      </c>
      <c r="N2648">
        <f t="shared" si="123"/>
        <v>7</v>
      </c>
      <c r="O2648">
        <f t="shared" si="124"/>
        <v>2021</v>
      </c>
      <c r="P2648">
        <f t="shared" si="125"/>
        <v>18</v>
      </c>
    </row>
    <row r="2649" spans="1:16" x14ac:dyDescent="0.25">
      <c r="A2649" s="2">
        <v>2648</v>
      </c>
      <c r="B2649" s="2">
        <v>755</v>
      </c>
      <c r="C2649" s="3">
        <v>44395</v>
      </c>
      <c r="D2649" s="4" t="s">
        <v>1499</v>
      </c>
      <c r="E2649" s="4" t="s">
        <v>1500</v>
      </c>
      <c r="F2649" s="4" t="s">
        <v>61</v>
      </c>
      <c r="G2649" s="4" t="s">
        <v>62</v>
      </c>
      <c r="H2649" s="4" t="s">
        <v>88</v>
      </c>
      <c r="I2649" s="4" t="s">
        <v>600</v>
      </c>
      <c r="J2649" s="4" t="s">
        <v>601</v>
      </c>
      <c r="K2649" s="2">
        <v>4</v>
      </c>
      <c r="L2649" s="2">
        <v>8.99</v>
      </c>
      <c r="M2649" s="2">
        <v>35.96</v>
      </c>
      <c r="N2649">
        <f t="shared" si="123"/>
        <v>7</v>
      </c>
      <c r="O2649">
        <f t="shared" si="124"/>
        <v>2021</v>
      </c>
      <c r="P2649">
        <f t="shared" si="125"/>
        <v>18</v>
      </c>
    </row>
    <row r="2650" spans="1:16" x14ac:dyDescent="0.25">
      <c r="A2650" s="2">
        <v>2649</v>
      </c>
      <c r="B2650" s="2">
        <v>1698</v>
      </c>
      <c r="C2650" s="3">
        <v>44395</v>
      </c>
      <c r="D2650" s="4" t="s">
        <v>2987</v>
      </c>
      <c r="E2650" s="4" t="s">
        <v>2988</v>
      </c>
      <c r="F2650" s="4" t="s">
        <v>1028</v>
      </c>
      <c r="G2650" s="4" t="s">
        <v>1029</v>
      </c>
      <c r="H2650" s="4" t="s">
        <v>17</v>
      </c>
      <c r="I2650" s="4" t="s">
        <v>301</v>
      </c>
      <c r="J2650" s="4" t="s">
        <v>302</v>
      </c>
      <c r="K2650" s="2">
        <v>4</v>
      </c>
      <c r="L2650" s="2">
        <v>14.99</v>
      </c>
      <c r="M2650" s="2">
        <v>59.96</v>
      </c>
      <c r="N2650">
        <f t="shared" si="123"/>
        <v>7</v>
      </c>
      <c r="O2650">
        <f t="shared" si="124"/>
        <v>2021</v>
      </c>
      <c r="P2650">
        <f t="shared" si="125"/>
        <v>18</v>
      </c>
    </row>
    <row r="2651" spans="1:16" x14ac:dyDescent="0.25">
      <c r="A2651" s="2">
        <v>2650</v>
      </c>
      <c r="B2651" s="2">
        <v>955</v>
      </c>
      <c r="C2651" s="3">
        <v>44395</v>
      </c>
      <c r="D2651" s="4" t="s">
        <v>2991</v>
      </c>
      <c r="E2651" s="4" t="s">
        <v>2992</v>
      </c>
      <c r="F2651" s="4" t="s">
        <v>133</v>
      </c>
      <c r="G2651" s="4" t="s">
        <v>134</v>
      </c>
      <c r="H2651" s="4" t="s">
        <v>70</v>
      </c>
      <c r="I2651" s="4" t="s">
        <v>431</v>
      </c>
      <c r="J2651" s="4" t="s">
        <v>432</v>
      </c>
      <c r="K2651" s="2">
        <v>5</v>
      </c>
      <c r="L2651" s="2">
        <v>455</v>
      </c>
      <c r="M2651" s="2">
        <v>2275</v>
      </c>
      <c r="N2651">
        <f t="shared" si="123"/>
        <v>7</v>
      </c>
      <c r="O2651">
        <f t="shared" si="124"/>
        <v>2021</v>
      </c>
      <c r="P2651">
        <f t="shared" si="125"/>
        <v>18</v>
      </c>
    </row>
    <row r="2652" spans="1:16" x14ac:dyDescent="0.25">
      <c r="A2652" s="2">
        <v>2651</v>
      </c>
      <c r="B2652" s="2">
        <v>1790</v>
      </c>
      <c r="C2652" s="3">
        <v>44395</v>
      </c>
      <c r="D2652" s="4" t="s">
        <v>3518</v>
      </c>
      <c r="E2652" s="4" t="s">
        <v>3519</v>
      </c>
      <c r="F2652" s="4" t="s">
        <v>486</v>
      </c>
      <c r="G2652" s="4" t="s">
        <v>62</v>
      </c>
      <c r="H2652" s="4" t="s">
        <v>88</v>
      </c>
      <c r="I2652" s="4" t="s">
        <v>210</v>
      </c>
      <c r="J2652" s="4" t="s">
        <v>211</v>
      </c>
      <c r="K2652" s="2">
        <v>3</v>
      </c>
      <c r="L2652" s="2">
        <v>12</v>
      </c>
      <c r="M2652" s="2">
        <v>36</v>
      </c>
      <c r="N2652">
        <f t="shared" si="123"/>
        <v>7</v>
      </c>
      <c r="O2652">
        <f t="shared" si="124"/>
        <v>2021</v>
      </c>
      <c r="P2652">
        <f t="shared" si="125"/>
        <v>18</v>
      </c>
    </row>
    <row r="2653" spans="1:16" ht="30" x14ac:dyDescent="0.25">
      <c r="A2653" s="2">
        <v>2652</v>
      </c>
      <c r="B2653" s="2">
        <v>301</v>
      </c>
      <c r="C2653" s="3">
        <v>44396</v>
      </c>
      <c r="D2653" s="4" t="s">
        <v>3520</v>
      </c>
      <c r="E2653" s="4" t="s">
        <v>3521</v>
      </c>
      <c r="F2653" s="4" t="s">
        <v>55</v>
      </c>
      <c r="G2653" s="4" t="s">
        <v>23</v>
      </c>
      <c r="H2653" s="4" t="s">
        <v>31</v>
      </c>
      <c r="I2653" s="4" t="s">
        <v>468</v>
      </c>
      <c r="J2653" s="4" t="s">
        <v>469</v>
      </c>
      <c r="K2653" s="2">
        <v>4</v>
      </c>
      <c r="L2653" s="2">
        <v>27.5</v>
      </c>
      <c r="M2653" s="2">
        <v>110</v>
      </c>
      <c r="N2653">
        <f t="shared" si="123"/>
        <v>7</v>
      </c>
      <c r="O2653">
        <f t="shared" si="124"/>
        <v>2021</v>
      </c>
      <c r="P2653">
        <f t="shared" si="125"/>
        <v>19</v>
      </c>
    </row>
    <row r="2654" spans="1:16" x14ac:dyDescent="0.25">
      <c r="A2654" s="2">
        <v>2653</v>
      </c>
      <c r="B2654" s="2">
        <v>2073</v>
      </c>
      <c r="C2654" s="3">
        <v>44396</v>
      </c>
      <c r="D2654" s="4" t="s">
        <v>1827</v>
      </c>
      <c r="E2654" s="4" t="s">
        <v>1828</v>
      </c>
      <c r="F2654" s="4" t="s">
        <v>709</v>
      </c>
      <c r="G2654" s="4" t="s">
        <v>576</v>
      </c>
      <c r="H2654" s="4" t="s">
        <v>17</v>
      </c>
      <c r="I2654" s="4" t="s">
        <v>193</v>
      </c>
      <c r="J2654" s="4" t="s">
        <v>194</v>
      </c>
      <c r="K2654" s="2">
        <v>4</v>
      </c>
      <c r="L2654" s="2">
        <v>23.99</v>
      </c>
      <c r="M2654" s="2">
        <v>95.96</v>
      </c>
      <c r="N2654">
        <f t="shared" si="123"/>
        <v>7</v>
      </c>
      <c r="O2654">
        <f t="shared" si="124"/>
        <v>2021</v>
      </c>
      <c r="P2654">
        <f t="shared" si="125"/>
        <v>19</v>
      </c>
    </row>
    <row r="2655" spans="1:16" x14ac:dyDescent="0.25">
      <c r="A2655" s="2">
        <v>2654</v>
      </c>
      <c r="B2655" s="2">
        <v>316</v>
      </c>
      <c r="C2655" s="3">
        <v>44396</v>
      </c>
      <c r="D2655" s="4" t="s">
        <v>2383</v>
      </c>
      <c r="E2655" s="4" t="s">
        <v>2384</v>
      </c>
      <c r="F2655" s="4" t="s">
        <v>2385</v>
      </c>
      <c r="G2655" s="4" t="s">
        <v>105</v>
      </c>
      <c r="H2655" s="4" t="s">
        <v>31</v>
      </c>
      <c r="I2655" s="4" t="s">
        <v>291</v>
      </c>
      <c r="J2655" s="4" t="s">
        <v>292</v>
      </c>
      <c r="K2655" s="2">
        <v>3</v>
      </c>
      <c r="L2655" s="2">
        <v>49</v>
      </c>
      <c r="M2655" s="2">
        <v>147</v>
      </c>
      <c r="N2655">
        <f t="shared" si="123"/>
        <v>7</v>
      </c>
      <c r="O2655">
        <f t="shared" si="124"/>
        <v>2021</v>
      </c>
      <c r="P2655">
        <f t="shared" si="125"/>
        <v>19</v>
      </c>
    </row>
    <row r="2656" spans="1:16" x14ac:dyDescent="0.25">
      <c r="A2656" s="2">
        <v>2655</v>
      </c>
      <c r="B2656" s="2">
        <v>941</v>
      </c>
      <c r="C2656" s="3">
        <v>44396</v>
      </c>
      <c r="D2656" s="4" t="s">
        <v>2215</v>
      </c>
      <c r="E2656" s="4" t="s">
        <v>2216</v>
      </c>
      <c r="F2656" s="4" t="s">
        <v>2217</v>
      </c>
      <c r="G2656" s="4" t="s">
        <v>632</v>
      </c>
      <c r="H2656" s="4" t="s">
        <v>31</v>
      </c>
      <c r="I2656" s="4" t="s">
        <v>162</v>
      </c>
      <c r="J2656" s="4" t="s">
        <v>163</v>
      </c>
      <c r="K2656" s="2">
        <v>3</v>
      </c>
      <c r="L2656" s="2">
        <v>42.99</v>
      </c>
      <c r="M2656" s="2">
        <v>128.97</v>
      </c>
      <c r="N2656">
        <f t="shared" si="123"/>
        <v>7</v>
      </c>
      <c r="O2656">
        <f t="shared" si="124"/>
        <v>2021</v>
      </c>
      <c r="P2656">
        <f t="shared" si="125"/>
        <v>19</v>
      </c>
    </row>
    <row r="2657" spans="1:16" x14ac:dyDescent="0.25">
      <c r="A2657" s="2">
        <v>2656</v>
      </c>
      <c r="B2657" s="2">
        <v>1956</v>
      </c>
      <c r="C2657" s="3">
        <v>44396</v>
      </c>
      <c r="D2657" s="4" t="s">
        <v>3035</v>
      </c>
      <c r="E2657" s="4" t="s">
        <v>3036</v>
      </c>
      <c r="F2657" s="4" t="s">
        <v>622</v>
      </c>
      <c r="G2657" s="4" t="s">
        <v>30</v>
      </c>
      <c r="H2657" s="4" t="s">
        <v>24</v>
      </c>
      <c r="I2657" s="4" t="s">
        <v>450</v>
      </c>
      <c r="J2657" s="4" t="s">
        <v>451</v>
      </c>
      <c r="K2657" s="2">
        <v>6</v>
      </c>
      <c r="L2657" s="2">
        <v>549</v>
      </c>
      <c r="M2657" s="2">
        <v>3294</v>
      </c>
      <c r="N2657">
        <f t="shared" si="123"/>
        <v>7</v>
      </c>
      <c r="O2657">
        <f t="shared" si="124"/>
        <v>2021</v>
      </c>
      <c r="P2657">
        <f t="shared" si="125"/>
        <v>19</v>
      </c>
    </row>
    <row r="2658" spans="1:16" x14ac:dyDescent="0.25">
      <c r="A2658" s="2">
        <v>2657</v>
      </c>
      <c r="B2658" s="2">
        <v>121</v>
      </c>
      <c r="C2658" s="3">
        <v>44396</v>
      </c>
      <c r="D2658" s="4" t="s">
        <v>3522</v>
      </c>
      <c r="E2658" s="4" t="s">
        <v>3523</v>
      </c>
      <c r="F2658" s="4" t="s">
        <v>1272</v>
      </c>
      <c r="G2658" s="4" t="s">
        <v>134</v>
      </c>
      <c r="H2658" s="4" t="s">
        <v>17</v>
      </c>
      <c r="I2658" s="4" t="s">
        <v>202</v>
      </c>
      <c r="J2658" s="4" t="s">
        <v>203</v>
      </c>
      <c r="K2658" s="2">
        <v>5</v>
      </c>
      <c r="L2658" s="2">
        <v>24.95</v>
      </c>
      <c r="M2658" s="2">
        <v>124.75</v>
      </c>
      <c r="N2658">
        <f t="shared" si="123"/>
        <v>7</v>
      </c>
      <c r="O2658">
        <f t="shared" si="124"/>
        <v>2021</v>
      </c>
      <c r="P2658">
        <f t="shared" si="125"/>
        <v>19</v>
      </c>
    </row>
    <row r="2659" spans="1:16" x14ac:dyDescent="0.25">
      <c r="A2659" s="2">
        <v>2658</v>
      </c>
      <c r="B2659" s="2">
        <v>761</v>
      </c>
      <c r="C2659" s="3">
        <v>44397</v>
      </c>
      <c r="D2659" s="4" t="s">
        <v>3524</v>
      </c>
      <c r="E2659" s="4" t="s">
        <v>3525</v>
      </c>
      <c r="F2659" s="4" t="s">
        <v>1451</v>
      </c>
      <c r="G2659" s="4" t="s">
        <v>30</v>
      </c>
      <c r="H2659" s="4" t="s">
        <v>31</v>
      </c>
      <c r="I2659" s="4" t="s">
        <v>435</v>
      </c>
      <c r="J2659" s="4" t="s">
        <v>436</v>
      </c>
      <c r="K2659" s="2">
        <v>4</v>
      </c>
      <c r="L2659" s="2">
        <v>29.99</v>
      </c>
      <c r="M2659" s="2">
        <v>119.96</v>
      </c>
      <c r="N2659">
        <f t="shared" si="123"/>
        <v>7</v>
      </c>
      <c r="O2659">
        <f t="shared" si="124"/>
        <v>2021</v>
      </c>
      <c r="P2659">
        <f t="shared" si="125"/>
        <v>20</v>
      </c>
    </row>
    <row r="2660" spans="1:16" x14ac:dyDescent="0.25">
      <c r="A2660" s="2">
        <v>2659</v>
      </c>
      <c r="B2660" s="2">
        <v>501</v>
      </c>
      <c r="C2660" s="3">
        <v>44397</v>
      </c>
      <c r="D2660" s="4" t="s">
        <v>3423</v>
      </c>
      <c r="E2660" s="4" t="s">
        <v>3424</v>
      </c>
      <c r="F2660" s="4" t="s">
        <v>69</v>
      </c>
      <c r="G2660" s="4" t="s">
        <v>62</v>
      </c>
      <c r="H2660" s="4" t="s">
        <v>88</v>
      </c>
      <c r="I2660" s="4" t="s">
        <v>312</v>
      </c>
      <c r="J2660" s="4" t="s">
        <v>313</v>
      </c>
      <c r="K2660" s="2">
        <v>3</v>
      </c>
      <c r="L2660" s="2">
        <v>7.99</v>
      </c>
      <c r="M2660" s="2">
        <v>23.97</v>
      </c>
      <c r="N2660">
        <f t="shared" si="123"/>
        <v>7</v>
      </c>
      <c r="O2660">
        <f t="shared" si="124"/>
        <v>2021</v>
      </c>
      <c r="P2660">
        <f t="shared" si="125"/>
        <v>20</v>
      </c>
    </row>
    <row r="2661" spans="1:16" x14ac:dyDescent="0.25">
      <c r="A2661" s="2">
        <v>2660</v>
      </c>
      <c r="B2661" s="2">
        <v>2038</v>
      </c>
      <c r="C2661" s="3">
        <v>44397</v>
      </c>
      <c r="D2661" s="4" t="s">
        <v>3127</v>
      </c>
      <c r="E2661" s="4" t="s">
        <v>3128</v>
      </c>
      <c r="F2661" s="4" t="s">
        <v>3129</v>
      </c>
      <c r="G2661" s="4" t="s">
        <v>576</v>
      </c>
      <c r="H2661" s="4" t="s">
        <v>31</v>
      </c>
      <c r="I2661" s="4" t="s">
        <v>439</v>
      </c>
      <c r="J2661" s="4" t="s">
        <v>440</v>
      </c>
      <c r="K2661" s="2">
        <v>5</v>
      </c>
      <c r="L2661" s="2">
        <v>29.99</v>
      </c>
      <c r="M2661" s="2">
        <v>149.94999999999999</v>
      </c>
      <c r="N2661">
        <f t="shared" si="123"/>
        <v>7</v>
      </c>
      <c r="O2661">
        <f t="shared" si="124"/>
        <v>2021</v>
      </c>
      <c r="P2661">
        <f t="shared" si="125"/>
        <v>20</v>
      </c>
    </row>
    <row r="2662" spans="1:16" x14ac:dyDescent="0.25">
      <c r="A2662" s="2">
        <v>2661</v>
      </c>
      <c r="B2662" s="2">
        <v>16</v>
      </c>
      <c r="C2662" s="3">
        <v>44397</v>
      </c>
      <c r="D2662" s="4" t="s">
        <v>2906</v>
      </c>
      <c r="E2662" s="4" t="s">
        <v>2907</v>
      </c>
      <c r="F2662" s="4" t="s">
        <v>919</v>
      </c>
      <c r="G2662" s="4" t="s">
        <v>244</v>
      </c>
      <c r="H2662" s="4" t="s">
        <v>38</v>
      </c>
      <c r="I2662" s="4" t="s">
        <v>265</v>
      </c>
      <c r="J2662" s="4" t="s">
        <v>266</v>
      </c>
      <c r="K2662" s="2">
        <v>4</v>
      </c>
      <c r="L2662" s="2">
        <v>167</v>
      </c>
      <c r="M2662" s="2">
        <v>668</v>
      </c>
      <c r="N2662">
        <f t="shared" si="123"/>
        <v>7</v>
      </c>
      <c r="O2662">
        <f t="shared" si="124"/>
        <v>2021</v>
      </c>
      <c r="P2662">
        <f t="shared" si="125"/>
        <v>20</v>
      </c>
    </row>
    <row r="2663" spans="1:16" x14ac:dyDescent="0.25">
      <c r="A2663" s="2">
        <v>2662</v>
      </c>
      <c r="B2663" s="2">
        <v>620</v>
      </c>
      <c r="C2663" s="3">
        <v>44398</v>
      </c>
      <c r="D2663" s="4" t="s">
        <v>2104</v>
      </c>
      <c r="E2663" s="4" t="s">
        <v>2105</v>
      </c>
      <c r="F2663" s="4" t="s">
        <v>2106</v>
      </c>
      <c r="G2663" s="4" t="s">
        <v>111</v>
      </c>
      <c r="H2663" s="4" t="s">
        <v>56</v>
      </c>
      <c r="I2663" s="4" t="s">
        <v>216</v>
      </c>
      <c r="J2663" s="4" t="s">
        <v>217</v>
      </c>
      <c r="K2663" s="2">
        <v>5</v>
      </c>
      <c r="L2663" s="2">
        <v>189</v>
      </c>
      <c r="M2663" s="2">
        <v>945</v>
      </c>
      <c r="N2663">
        <f t="shared" si="123"/>
        <v>7</v>
      </c>
      <c r="O2663">
        <f t="shared" si="124"/>
        <v>2021</v>
      </c>
      <c r="P2663">
        <f t="shared" si="125"/>
        <v>21</v>
      </c>
    </row>
    <row r="2664" spans="1:16" x14ac:dyDescent="0.25">
      <c r="A2664" s="2">
        <v>2663</v>
      </c>
      <c r="B2664" s="2">
        <v>496</v>
      </c>
      <c r="C2664" s="3">
        <v>44398</v>
      </c>
      <c r="D2664" s="4" t="s">
        <v>645</v>
      </c>
      <c r="E2664" s="4" t="s">
        <v>646</v>
      </c>
      <c r="F2664" s="4" t="s">
        <v>482</v>
      </c>
      <c r="G2664" s="4" t="s">
        <v>483</v>
      </c>
      <c r="H2664" s="4" t="s">
        <v>17</v>
      </c>
      <c r="I2664" s="4" t="s">
        <v>815</v>
      </c>
      <c r="J2664" s="4" t="s">
        <v>816</v>
      </c>
      <c r="K2664" s="2">
        <v>2</v>
      </c>
      <c r="L2664" s="2">
        <v>16.989999999999998</v>
      </c>
      <c r="M2664" s="2">
        <v>33.979999999999997</v>
      </c>
      <c r="N2664">
        <f t="shared" si="123"/>
        <v>7</v>
      </c>
      <c r="O2664">
        <f t="shared" si="124"/>
        <v>2021</v>
      </c>
      <c r="P2664">
        <f t="shared" si="125"/>
        <v>21</v>
      </c>
    </row>
    <row r="2665" spans="1:16" ht="30" x14ac:dyDescent="0.25">
      <c r="A2665" s="2">
        <v>2664</v>
      </c>
      <c r="B2665" s="2">
        <v>100</v>
      </c>
      <c r="C2665" s="3">
        <v>44399</v>
      </c>
      <c r="D2665" s="4" t="s">
        <v>3526</v>
      </c>
      <c r="E2665" s="4" t="s">
        <v>3527</v>
      </c>
      <c r="F2665" s="4" t="s">
        <v>365</v>
      </c>
      <c r="G2665" s="4" t="s">
        <v>62</v>
      </c>
      <c r="H2665" s="4" t="s">
        <v>17</v>
      </c>
      <c r="I2665" s="4" t="s">
        <v>353</v>
      </c>
      <c r="J2665" s="4" t="s">
        <v>354</v>
      </c>
      <c r="K2665" s="2">
        <v>4</v>
      </c>
      <c r="L2665" s="2">
        <v>19.5</v>
      </c>
      <c r="M2665" s="2">
        <v>78</v>
      </c>
      <c r="N2665">
        <f t="shared" si="123"/>
        <v>7</v>
      </c>
      <c r="O2665">
        <f t="shared" si="124"/>
        <v>2021</v>
      </c>
      <c r="P2665">
        <f t="shared" si="125"/>
        <v>22</v>
      </c>
    </row>
    <row r="2666" spans="1:16" x14ac:dyDescent="0.25">
      <c r="A2666" s="2">
        <v>2665</v>
      </c>
      <c r="B2666" s="2">
        <v>140</v>
      </c>
      <c r="C2666" s="3">
        <v>44399</v>
      </c>
      <c r="D2666" s="4" t="s">
        <v>3528</v>
      </c>
      <c r="E2666" s="4" t="s">
        <v>3529</v>
      </c>
      <c r="F2666" s="4" t="s">
        <v>319</v>
      </c>
      <c r="G2666" s="4" t="s">
        <v>259</v>
      </c>
      <c r="H2666" s="4" t="s">
        <v>17</v>
      </c>
      <c r="I2666" s="4" t="s">
        <v>334</v>
      </c>
      <c r="J2666" s="4" t="s">
        <v>335</v>
      </c>
      <c r="K2666" s="2">
        <v>1</v>
      </c>
      <c r="L2666" s="2">
        <v>24.99</v>
      </c>
      <c r="M2666" s="2">
        <v>24.99</v>
      </c>
      <c r="N2666">
        <f t="shared" si="123"/>
        <v>7</v>
      </c>
      <c r="O2666">
        <f t="shared" si="124"/>
        <v>2021</v>
      </c>
      <c r="P2666">
        <f t="shared" si="125"/>
        <v>22</v>
      </c>
    </row>
    <row r="2667" spans="1:16" x14ac:dyDescent="0.25">
      <c r="A2667" s="2">
        <v>2666</v>
      </c>
      <c r="B2667" s="2">
        <v>126</v>
      </c>
      <c r="C2667" s="3">
        <v>44399</v>
      </c>
      <c r="D2667" s="4" t="s">
        <v>817</v>
      </c>
      <c r="E2667" s="4" t="s">
        <v>818</v>
      </c>
      <c r="F2667" s="4" t="s">
        <v>819</v>
      </c>
      <c r="G2667" s="4" t="s">
        <v>198</v>
      </c>
      <c r="H2667" s="4" t="s">
        <v>17</v>
      </c>
      <c r="I2667" s="4" t="s">
        <v>151</v>
      </c>
      <c r="J2667" s="4" t="s">
        <v>152</v>
      </c>
      <c r="K2667" s="2">
        <v>3</v>
      </c>
      <c r="L2667" s="2">
        <v>20.95</v>
      </c>
      <c r="M2667" s="2">
        <v>62.85</v>
      </c>
      <c r="N2667">
        <f t="shared" si="123"/>
        <v>7</v>
      </c>
      <c r="O2667">
        <f t="shared" si="124"/>
        <v>2021</v>
      </c>
      <c r="P2667">
        <f t="shared" si="125"/>
        <v>22</v>
      </c>
    </row>
    <row r="2668" spans="1:16" x14ac:dyDescent="0.25">
      <c r="A2668" s="2">
        <v>2667</v>
      </c>
      <c r="B2668" s="2">
        <v>265</v>
      </c>
      <c r="C2668" s="3">
        <v>44399</v>
      </c>
      <c r="D2668" s="4" t="s">
        <v>1411</v>
      </c>
      <c r="E2668" s="4" t="s">
        <v>1412</v>
      </c>
      <c r="F2668" s="4" t="s">
        <v>649</v>
      </c>
      <c r="G2668" s="4" t="s">
        <v>23</v>
      </c>
      <c r="H2668" s="4" t="s">
        <v>31</v>
      </c>
      <c r="I2668" s="4" t="s">
        <v>503</v>
      </c>
      <c r="J2668" s="4" t="s">
        <v>504</v>
      </c>
      <c r="K2668" s="2">
        <v>3</v>
      </c>
      <c r="L2668" s="2">
        <v>49</v>
      </c>
      <c r="M2668" s="2">
        <v>147</v>
      </c>
      <c r="N2668">
        <f t="shared" si="123"/>
        <v>7</v>
      </c>
      <c r="O2668">
        <f t="shared" si="124"/>
        <v>2021</v>
      </c>
      <c r="P2668">
        <f t="shared" si="125"/>
        <v>22</v>
      </c>
    </row>
    <row r="2669" spans="1:16" x14ac:dyDescent="0.25">
      <c r="A2669" s="2">
        <v>2668</v>
      </c>
      <c r="B2669" s="2">
        <v>1069</v>
      </c>
      <c r="C2669" s="3">
        <v>44400</v>
      </c>
      <c r="D2669" s="4" t="s">
        <v>1480</v>
      </c>
      <c r="E2669" s="4" t="s">
        <v>1481</v>
      </c>
      <c r="F2669" s="4" t="s">
        <v>75</v>
      </c>
      <c r="G2669" s="4" t="s">
        <v>76</v>
      </c>
      <c r="H2669" s="4" t="s">
        <v>31</v>
      </c>
      <c r="I2669" s="4" t="s">
        <v>141</v>
      </c>
      <c r="J2669" s="4" t="s">
        <v>142</v>
      </c>
      <c r="K2669" s="2">
        <v>5</v>
      </c>
      <c r="L2669" s="2">
        <v>49.95</v>
      </c>
      <c r="M2669" s="2">
        <v>249.75</v>
      </c>
      <c r="N2669">
        <f t="shared" si="123"/>
        <v>7</v>
      </c>
      <c r="O2669">
        <f t="shared" si="124"/>
        <v>2021</v>
      </c>
      <c r="P2669">
        <f t="shared" si="125"/>
        <v>23</v>
      </c>
    </row>
    <row r="2670" spans="1:16" x14ac:dyDescent="0.25">
      <c r="A2670" s="2">
        <v>2669</v>
      </c>
      <c r="B2670" s="2">
        <v>366</v>
      </c>
      <c r="C2670" s="3">
        <v>44400</v>
      </c>
      <c r="D2670" s="4" t="s">
        <v>275</v>
      </c>
      <c r="E2670" s="4" t="s">
        <v>276</v>
      </c>
      <c r="F2670" s="4" t="s">
        <v>197</v>
      </c>
      <c r="G2670" s="4" t="s">
        <v>198</v>
      </c>
      <c r="H2670" s="4" t="s">
        <v>56</v>
      </c>
      <c r="I2670" s="4" t="s">
        <v>95</v>
      </c>
      <c r="J2670" s="4" t="s">
        <v>96</v>
      </c>
      <c r="K2670" s="2">
        <v>2</v>
      </c>
      <c r="L2670" s="2">
        <v>214</v>
      </c>
      <c r="M2670" s="2">
        <v>428</v>
      </c>
      <c r="N2670">
        <f t="shared" si="123"/>
        <v>7</v>
      </c>
      <c r="O2670">
        <f t="shared" si="124"/>
        <v>2021</v>
      </c>
      <c r="P2670">
        <f t="shared" si="125"/>
        <v>23</v>
      </c>
    </row>
    <row r="2671" spans="1:16" x14ac:dyDescent="0.25">
      <c r="A2671" s="2">
        <v>2670</v>
      </c>
      <c r="B2671" s="2">
        <v>1942</v>
      </c>
      <c r="C2671" s="3">
        <v>44401</v>
      </c>
      <c r="D2671" s="4" t="s">
        <v>546</v>
      </c>
      <c r="E2671" s="4" t="s">
        <v>547</v>
      </c>
      <c r="F2671" s="4" t="s">
        <v>401</v>
      </c>
      <c r="G2671" s="4" t="s">
        <v>402</v>
      </c>
      <c r="H2671" s="4" t="s">
        <v>17</v>
      </c>
      <c r="I2671" s="4" t="s">
        <v>538</v>
      </c>
      <c r="J2671" s="4" t="s">
        <v>539</v>
      </c>
      <c r="K2671" s="2">
        <v>5</v>
      </c>
      <c r="L2671" s="2">
        <v>17.5</v>
      </c>
      <c r="M2671" s="2">
        <v>87.5</v>
      </c>
      <c r="N2671">
        <f t="shared" si="123"/>
        <v>7</v>
      </c>
      <c r="O2671">
        <f t="shared" si="124"/>
        <v>2021</v>
      </c>
      <c r="P2671">
        <f t="shared" si="125"/>
        <v>24</v>
      </c>
    </row>
    <row r="2672" spans="1:16" ht="30" x14ac:dyDescent="0.25">
      <c r="A2672" s="2">
        <v>2671</v>
      </c>
      <c r="B2672" s="2">
        <v>1781</v>
      </c>
      <c r="C2672" s="3">
        <v>44401</v>
      </c>
      <c r="D2672" s="4" t="s">
        <v>3530</v>
      </c>
      <c r="E2672" s="4" t="s">
        <v>3531</v>
      </c>
      <c r="F2672" s="4" t="s">
        <v>2217</v>
      </c>
      <c r="G2672" s="4" t="s">
        <v>632</v>
      </c>
      <c r="H2672" s="4" t="s">
        <v>17</v>
      </c>
      <c r="I2672" s="4" t="s">
        <v>353</v>
      </c>
      <c r="J2672" s="4" t="s">
        <v>354</v>
      </c>
      <c r="K2672" s="2">
        <v>2</v>
      </c>
      <c r="L2672" s="2">
        <v>19.5</v>
      </c>
      <c r="M2672" s="2">
        <v>39</v>
      </c>
      <c r="N2672">
        <f t="shared" si="123"/>
        <v>7</v>
      </c>
      <c r="O2672">
        <f t="shared" si="124"/>
        <v>2021</v>
      </c>
      <c r="P2672">
        <f t="shared" si="125"/>
        <v>24</v>
      </c>
    </row>
    <row r="2673" spans="1:16" x14ac:dyDescent="0.25">
      <c r="A2673" s="2">
        <v>2672</v>
      </c>
      <c r="B2673" s="2">
        <v>1524</v>
      </c>
      <c r="C2673" s="3">
        <v>44401</v>
      </c>
      <c r="D2673" s="4" t="s">
        <v>411</v>
      </c>
      <c r="E2673" s="4" t="s">
        <v>412</v>
      </c>
      <c r="F2673" s="4" t="s">
        <v>395</v>
      </c>
      <c r="G2673" s="4" t="s">
        <v>396</v>
      </c>
      <c r="H2673" s="4" t="s">
        <v>56</v>
      </c>
      <c r="I2673" s="4" t="s">
        <v>216</v>
      </c>
      <c r="J2673" s="4" t="s">
        <v>217</v>
      </c>
      <c r="K2673" s="2">
        <v>4</v>
      </c>
      <c r="L2673" s="2">
        <v>189</v>
      </c>
      <c r="M2673" s="2">
        <v>756</v>
      </c>
      <c r="N2673">
        <f t="shared" si="123"/>
        <v>7</v>
      </c>
      <c r="O2673">
        <f t="shared" si="124"/>
        <v>2021</v>
      </c>
      <c r="P2673">
        <f t="shared" si="125"/>
        <v>24</v>
      </c>
    </row>
    <row r="2674" spans="1:16" ht="30" x14ac:dyDescent="0.25">
      <c r="A2674" s="2">
        <v>2673</v>
      </c>
      <c r="B2674" s="2">
        <v>1497</v>
      </c>
      <c r="C2674" s="3">
        <v>44402</v>
      </c>
      <c r="D2674" s="4" t="s">
        <v>3532</v>
      </c>
      <c r="E2674" s="4" t="s">
        <v>3533</v>
      </c>
      <c r="F2674" s="4" t="s">
        <v>942</v>
      </c>
      <c r="G2674" s="4" t="s">
        <v>94</v>
      </c>
      <c r="H2674" s="4" t="s">
        <v>31</v>
      </c>
      <c r="I2674" s="4" t="s">
        <v>468</v>
      </c>
      <c r="J2674" s="4" t="s">
        <v>469</v>
      </c>
      <c r="K2674" s="2">
        <v>4</v>
      </c>
      <c r="L2674" s="2">
        <v>27.5</v>
      </c>
      <c r="M2674" s="2">
        <v>110</v>
      </c>
      <c r="N2674">
        <f t="shared" si="123"/>
        <v>7</v>
      </c>
      <c r="O2674">
        <f t="shared" si="124"/>
        <v>2021</v>
      </c>
      <c r="P2674">
        <f t="shared" si="125"/>
        <v>25</v>
      </c>
    </row>
    <row r="2675" spans="1:16" x14ac:dyDescent="0.25">
      <c r="A2675" s="2">
        <v>2674</v>
      </c>
      <c r="B2675" s="2">
        <v>1296</v>
      </c>
      <c r="C2675" s="3">
        <v>44402</v>
      </c>
      <c r="D2675" s="4" t="s">
        <v>641</v>
      </c>
      <c r="E2675" s="4" t="s">
        <v>642</v>
      </c>
      <c r="F2675" s="4" t="s">
        <v>449</v>
      </c>
      <c r="G2675" s="4" t="s">
        <v>198</v>
      </c>
      <c r="H2675" s="4" t="s">
        <v>17</v>
      </c>
      <c r="I2675" s="4" t="s">
        <v>334</v>
      </c>
      <c r="J2675" s="4" t="s">
        <v>335</v>
      </c>
      <c r="K2675" s="2">
        <v>3</v>
      </c>
      <c r="L2675" s="2">
        <v>24.99</v>
      </c>
      <c r="M2675" s="2">
        <v>74.97</v>
      </c>
      <c r="N2675">
        <f t="shared" si="123"/>
        <v>7</v>
      </c>
      <c r="O2675">
        <f t="shared" si="124"/>
        <v>2021</v>
      </c>
      <c r="P2675">
        <f t="shared" si="125"/>
        <v>25</v>
      </c>
    </row>
    <row r="2676" spans="1:16" ht="30" x14ac:dyDescent="0.25">
      <c r="A2676" s="2">
        <v>2675</v>
      </c>
      <c r="B2676" s="2">
        <v>1731</v>
      </c>
      <c r="C2676" s="3">
        <v>44402</v>
      </c>
      <c r="D2676" s="4" t="s">
        <v>1508</v>
      </c>
      <c r="E2676" s="4" t="s">
        <v>1509</v>
      </c>
      <c r="F2676" s="4" t="s">
        <v>659</v>
      </c>
      <c r="G2676" s="4" t="s">
        <v>396</v>
      </c>
      <c r="H2676" s="4" t="s">
        <v>31</v>
      </c>
      <c r="I2676" s="4" t="s">
        <v>468</v>
      </c>
      <c r="J2676" s="4" t="s">
        <v>469</v>
      </c>
      <c r="K2676" s="2">
        <v>4</v>
      </c>
      <c r="L2676" s="2">
        <v>27.5</v>
      </c>
      <c r="M2676" s="2">
        <v>110</v>
      </c>
      <c r="N2676">
        <f t="shared" si="123"/>
        <v>7</v>
      </c>
      <c r="O2676">
        <f t="shared" si="124"/>
        <v>2021</v>
      </c>
      <c r="P2676">
        <f t="shared" si="125"/>
        <v>25</v>
      </c>
    </row>
    <row r="2677" spans="1:16" x14ac:dyDescent="0.25">
      <c r="A2677" s="2">
        <v>2676</v>
      </c>
      <c r="B2677" s="2">
        <v>1</v>
      </c>
      <c r="C2677" s="3">
        <v>44402</v>
      </c>
      <c r="D2677" s="4" t="s">
        <v>3534</v>
      </c>
      <c r="E2677" s="4" t="s">
        <v>3535</v>
      </c>
      <c r="F2677" s="4" t="s">
        <v>75</v>
      </c>
      <c r="G2677" s="4" t="s">
        <v>76</v>
      </c>
      <c r="H2677" s="4" t="s">
        <v>31</v>
      </c>
      <c r="I2677" s="4" t="s">
        <v>439</v>
      </c>
      <c r="J2677" s="4" t="s">
        <v>440</v>
      </c>
      <c r="K2677" s="2">
        <v>2</v>
      </c>
      <c r="L2677" s="2">
        <v>29.99</v>
      </c>
      <c r="M2677" s="2">
        <v>59.98</v>
      </c>
      <c r="N2677">
        <f t="shared" si="123"/>
        <v>7</v>
      </c>
      <c r="O2677">
        <f t="shared" si="124"/>
        <v>2021</v>
      </c>
      <c r="P2677">
        <f t="shared" si="125"/>
        <v>25</v>
      </c>
    </row>
    <row r="2678" spans="1:16" x14ac:dyDescent="0.25">
      <c r="A2678" s="2">
        <v>2677</v>
      </c>
      <c r="B2678" s="2">
        <v>2048</v>
      </c>
      <c r="C2678" s="3">
        <v>44402</v>
      </c>
      <c r="D2678" s="4" t="s">
        <v>3226</v>
      </c>
      <c r="E2678" s="4" t="s">
        <v>3227</v>
      </c>
      <c r="F2678" s="4" t="s">
        <v>426</v>
      </c>
      <c r="G2678" s="4" t="s">
        <v>30</v>
      </c>
      <c r="H2678" s="4" t="s">
        <v>70</v>
      </c>
      <c r="I2678" s="4" t="s">
        <v>409</v>
      </c>
      <c r="J2678" s="4" t="s">
        <v>410</v>
      </c>
      <c r="K2678" s="2">
        <v>3</v>
      </c>
      <c r="L2678" s="2">
        <v>450</v>
      </c>
      <c r="M2678" s="2">
        <v>1350</v>
      </c>
      <c r="N2678">
        <f t="shared" si="123"/>
        <v>7</v>
      </c>
      <c r="O2678">
        <f t="shared" si="124"/>
        <v>2021</v>
      </c>
      <c r="P2678">
        <f t="shared" si="125"/>
        <v>25</v>
      </c>
    </row>
    <row r="2679" spans="1:16" x14ac:dyDescent="0.25">
      <c r="A2679" s="2">
        <v>2678</v>
      </c>
      <c r="B2679" s="2">
        <v>777</v>
      </c>
      <c r="C2679" s="3">
        <v>44402</v>
      </c>
      <c r="D2679" s="4" t="s">
        <v>3536</v>
      </c>
      <c r="E2679" s="4" t="s">
        <v>3537</v>
      </c>
      <c r="F2679" s="4" t="s">
        <v>279</v>
      </c>
      <c r="G2679" s="4" t="s">
        <v>126</v>
      </c>
      <c r="H2679" s="4" t="s">
        <v>70</v>
      </c>
      <c r="I2679" s="4" t="s">
        <v>129</v>
      </c>
      <c r="J2679" s="4" t="s">
        <v>130</v>
      </c>
      <c r="K2679" s="2">
        <v>2</v>
      </c>
      <c r="L2679" s="2">
        <v>395</v>
      </c>
      <c r="M2679" s="2">
        <v>790</v>
      </c>
      <c r="N2679">
        <f t="shared" si="123"/>
        <v>7</v>
      </c>
      <c r="O2679">
        <f t="shared" si="124"/>
        <v>2021</v>
      </c>
      <c r="P2679">
        <f t="shared" si="125"/>
        <v>25</v>
      </c>
    </row>
    <row r="2680" spans="1:16" x14ac:dyDescent="0.25">
      <c r="A2680" s="2">
        <v>2679</v>
      </c>
      <c r="B2680" s="2">
        <v>364</v>
      </c>
      <c r="C2680" s="3">
        <v>44403</v>
      </c>
      <c r="D2680" s="4" t="s">
        <v>3498</v>
      </c>
      <c r="E2680" s="4" t="s">
        <v>3499</v>
      </c>
      <c r="F2680" s="4" t="s">
        <v>1754</v>
      </c>
      <c r="G2680" s="4" t="s">
        <v>329</v>
      </c>
      <c r="H2680" s="4" t="s">
        <v>31</v>
      </c>
      <c r="I2680" s="4" t="s">
        <v>439</v>
      </c>
      <c r="J2680" s="4" t="s">
        <v>440</v>
      </c>
      <c r="K2680" s="2">
        <v>4</v>
      </c>
      <c r="L2680" s="2">
        <v>29.99</v>
      </c>
      <c r="M2680" s="2">
        <v>119.96</v>
      </c>
      <c r="N2680">
        <f t="shared" si="123"/>
        <v>7</v>
      </c>
      <c r="O2680">
        <f t="shared" si="124"/>
        <v>2021</v>
      </c>
      <c r="P2680">
        <f t="shared" si="125"/>
        <v>26</v>
      </c>
    </row>
    <row r="2681" spans="1:16" ht="30" x14ac:dyDescent="0.25">
      <c r="A2681" s="2">
        <v>2680</v>
      </c>
      <c r="B2681" s="2">
        <v>223</v>
      </c>
      <c r="C2681" s="3">
        <v>44404</v>
      </c>
      <c r="D2681" s="4" t="s">
        <v>2638</v>
      </c>
      <c r="E2681" s="4" t="s">
        <v>2639</v>
      </c>
      <c r="F2681" s="4" t="s">
        <v>2450</v>
      </c>
      <c r="G2681" s="4" t="s">
        <v>111</v>
      </c>
      <c r="H2681" s="4" t="s">
        <v>31</v>
      </c>
      <c r="I2681" s="4" t="s">
        <v>468</v>
      </c>
      <c r="J2681" s="4" t="s">
        <v>469</v>
      </c>
      <c r="K2681" s="2">
        <v>3</v>
      </c>
      <c r="L2681" s="2">
        <v>27.5</v>
      </c>
      <c r="M2681" s="2">
        <v>82.5</v>
      </c>
      <c r="N2681">
        <f t="shared" si="123"/>
        <v>7</v>
      </c>
      <c r="O2681">
        <f t="shared" si="124"/>
        <v>2021</v>
      </c>
      <c r="P2681">
        <f t="shared" si="125"/>
        <v>27</v>
      </c>
    </row>
    <row r="2682" spans="1:16" x14ac:dyDescent="0.25">
      <c r="A2682" s="2">
        <v>2681</v>
      </c>
      <c r="B2682" s="2">
        <v>1851</v>
      </c>
      <c r="C2682" s="3">
        <v>44404</v>
      </c>
      <c r="D2682" s="4" t="s">
        <v>894</v>
      </c>
      <c r="E2682" s="4" t="s">
        <v>895</v>
      </c>
      <c r="F2682" s="4" t="s">
        <v>876</v>
      </c>
      <c r="G2682" s="4" t="s">
        <v>378</v>
      </c>
      <c r="H2682" s="4" t="s">
        <v>56</v>
      </c>
      <c r="I2682" s="4" t="s">
        <v>216</v>
      </c>
      <c r="J2682" s="4" t="s">
        <v>217</v>
      </c>
      <c r="K2682" s="2">
        <v>3</v>
      </c>
      <c r="L2682" s="2">
        <v>189</v>
      </c>
      <c r="M2682" s="2">
        <v>567</v>
      </c>
      <c r="N2682">
        <f t="shared" si="123"/>
        <v>7</v>
      </c>
      <c r="O2682">
        <f t="shared" si="124"/>
        <v>2021</v>
      </c>
      <c r="P2682">
        <f t="shared" si="125"/>
        <v>27</v>
      </c>
    </row>
    <row r="2683" spans="1:16" x14ac:dyDescent="0.25">
      <c r="A2683" s="2">
        <v>2682</v>
      </c>
      <c r="B2683" s="2">
        <v>379</v>
      </c>
      <c r="C2683" s="3">
        <v>44404</v>
      </c>
      <c r="D2683" s="4" t="s">
        <v>2162</v>
      </c>
      <c r="E2683" s="4" t="s">
        <v>2163</v>
      </c>
      <c r="F2683" s="4" t="s">
        <v>2164</v>
      </c>
      <c r="G2683" s="4" t="s">
        <v>665</v>
      </c>
      <c r="H2683" s="4" t="s">
        <v>17</v>
      </c>
      <c r="I2683" s="4" t="s">
        <v>175</v>
      </c>
      <c r="J2683" s="4" t="s">
        <v>176</v>
      </c>
      <c r="K2683" s="2">
        <v>4</v>
      </c>
      <c r="L2683" s="2">
        <v>12.99</v>
      </c>
      <c r="M2683" s="2">
        <v>51.96</v>
      </c>
      <c r="N2683">
        <f t="shared" si="123"/>
        <v>7</v>
      </c>
      <c r="O2683">
        <f t="shared" si="124"/>
        <v>2021</v>
      </c>
      <c r="P2683">
        <f t="shared" si="125"/>
        <v>27</v>
      </c>
    </row>
    <row r="2684" spans="1:16" x14ac:dyDescent="0.25">
      <c r="A2684" s="2">
        <v>2683</v>
      </c>
      <c r="B2684" s="2">
        <v>2108</v>
      </c>
      <c r="C2684" s="3">
        <v>44404</v>
      </c>
      <c r="D2684" s="4" t="s">
        <v>2889</v>
      </c>
      <c r="E2684" s="4" t="s">
        <v>2890</v>
      </c>
      <c r="F2684" s="4" t="s">
        <v>2891</v>
      </c>
      <c r="G2684" s="4" t="s">
        <v>30</v>
      </c>
      <c r="H2684" s="4" t="s">
        <v>88</v>
      </c>
      <c r="I2684" s="4" t="s">
        <v>348</v>
      </c>
      <c r="J2684" s="4" t="s">
        <v>349</v>
      </c>
      <c r="K2684" s="2">
        <v>6</v>
      </c>
      <c r="L2684" s="2">
        <v>10.99</v>
      </c>
      <c r="M2684" s="2">
        <v>65.94</v>
      </c>
      <c r="N2684">
        <f t="shared" si="123"/>
        <v>7</v>
      </c>
      <c r="O2684">
        <f t="shared" si="124"/>
        <v>2021</v>
      </c>
      <c r="P2684">
        <f t="shared" si="125"/>
        <v>27</v>
      </c>
    </row>
    <row r="2685" spans="1:16" x14ac:dyDescent="0.25">
      <c r="A2685" s="2">
        <v>2684</v>
      </c>
      <c r="B2685" s="2">
        <v>968</v>
      </c>
      <c r="C2685" s="3">
        <v>44404</v>
      </c>
      <c r="D2685" s="4" t="s">
        <v>1694</v>
      </c>
      <c r="E2685" s="4" t="s">
        <v>1695</v>
      </c>
      <c r="F2685" s="4" t="s">
        <v>659</v>
      </c>
      <c r="G2685" s="4" t="s">
        <v>396</v>
      </c>
      <c r="H2685" s="4" t="s">
        <v>31</v>
      </c>
      <c r="I2685" s="4" t="s">
        <v>63</v>
      </c>
      <c r="J2685" s="4" t="s">
        <v>64</v>
      </c>
      <c r="K2685" s="2">
        <v>3</v>
      </c>
      <c r="L2685" s="2">
        <v>44.95</v>
      </c>
      <c r="M2685" s="2">
        <v>134.85</v>
      </c>
      <c r="N2685">
        <f t="shared" si="123"/>
        <v>7</v>
      </c>
      <c r="O2685">
        <f t="shared" si="124"/>
        <v>2021</v>
      </c>
      <c r="P2685">
        <f t="shared" si="125"/>
        <v>27</v>
      </c>
    </row>
    <row r="2686" spans="1:16" x14ac:dyDescent="0.25">
      <c r="A2686" s="2">
        <v>2685</v>
      </c>
      <c r="B2686" s="2">
        <v>1178</v>
      </c>
      <c r="C2686" s="3">
        <v>44404</v>
      </c>
      <c r="D2686" s="4" t="s">
        <v>2612</v>
      </c>
      <c r="E2686" s="4" t="s">
        <v>2613</v>
      </c>
      <c r="F2686" s="4" t="s">
        <v>819</v>
      </c>
      <c r="G2686" s="4" t="s">
        <v>198</v>
      </c>
      <c r="H2686" s="4" t="s">
        <v>31</v>
      </c>
      <c r="I2686" s="4" t="s">
        <v>260</v>
      </c>
      <c r="J2686" s="4" t="s">
        <v>261</v>
      </c>
      <c r="K2686" s="2">
        <v>2</v>
      </c>
      <c r="L2686" s="2">
        <v>28.99</v>
      </c>
      <c r="M2686" s="2">
        <v>57.98</v>
      </c>
      <c r="N2686">
        <f t="shared" si="123"/>
        <v>7</v>
      </c>
      <c r="O2686">
        <f t="shared" si="124"/>
        <v>2021</v>
      </c>
      <c r="P2686">
        <f t="shared" si="125"/>
        <v>27</v>
      </c>
    </row>
    <row r="2687" spans="1:16" x14ac:dyDescent="0.25">
      <c r="A2687" s="2">
        <v>2686</v>
      </c>
      <c r="B2687" s="2">
        <v>1594</v>
      </c>
      <c r="C2687" s="3">
        <v>44404</v>
      </c>
      <c r="D2687" s="4" t="s">
        <v>3538</v>
      </c>
      <c r="E2687" s="4" t="s">
        <v>3539</v>
      </c>
      <c r="F2687" s="4" t="s">
        <v>1532</v>
      </c>
      <c r="G2687" s="4" t="s">
        <v>23</v>
      </c>
      <c r="H2687" s="4" t="s">
        <v>17</v>
      </c>
      <c r="I2687" s="4" t="s">
        <v>445</v>
      </c>
      <c r="J2687" s="4" t="s">
        <v>446</v>
      </c>
      <c r="K2687" s="2">
        <v>4</v>
      </c>
      <c r="L2687" s="2">
        <v>24.95</v>
      </c>
      <c r="M2687" s="2">
        <v>99.8</v>
      </c>
      <c r="N2687">
        <f t="shared" si="123"/>
        <v>7</v>
      </c>
      <c r="O2687">
        <f t="shared" si="124"/>
        <v>2021</v>
      </c>
      <c r="P2687">
        <f t="shared" si="125"/>
        <v>27</v>
      </c>
    </row>
    <row r="2688" spans="1:16" x14ac:dyDescent="0.25">
      <c r="A2688" s="2">
        <v>2687</v>
      </c>
      <c r="B2688" s="2">
        <v>1311</v>
      </c>
      <c r="C2688" s="3">
        <v>44405</v>
      </c>
      <c r="D2688" s="4" t="s">
        <v>3540</v>
      </c>
      <c r="E2688" s="4" t="s">
        <v>3541</v>
      </c>
      <c r="F2688" s="4" t="s">
        <v>3043</v>
      </c>
      <c r="G2688" s="4" t="s">
        <v>62</v>
      </c>
      <c r="H2688" s="4" t="s">
        <v>31</v>
      </c>
      <c r="I2688" s="4" t="s">
        <v>750</v>
      </c>
      <c r="J2688" s="4" t="s">
        <v>751</v>
      </c>
      <c r="K2688" s="2">
        <v>2</v>
      </c>
      <c r="L2688" s="2">
        <v>32.950000000000003</v>
      </c>
      <c r="M2688" s="2">
        <v>65.900000000000006</v>
      </c>
      <c r="N2688">
        <f t="shared" si="123"/>
        <v>7</v>
      </c>
      <c r="O2688">
        <f t="shared" si="124"/>
        <v>2021</v>
      </c>
      <c r="P2688">
        <f t="shared" si="125"/>
        <v>28</v>
      </c>
    </row>
    <row r="2689" spans="1:16" x14ac:dyDescent="0.25">
      <c r="A2689" s="2">
        <v>2688</v>
      </c>
      <c r="B2689" s="2">
        <v>518</v>
      </c>
      <c r="C2689" s="3">
        <v>44405</v>
      </c>
      <c r="D2689" s="4" t="s">
        <v>3542</v>
      </c>
      <c r="E2689" s="4" t="s">
        <v>3543</v>
      </c>
      <c r="F2689" s="4" t="s">
        <v>1140</v>
      </c>
      <c r="G2689" s="4" t="s">
        <v>161</v>
      </c>
      <c r="H2689" s="4" t="s">
        <v>88</v>
      </c>
      <c r="I2689" s="4" t="s">
        <v>529</v>
      </c>
      <c r="J2689" s="4" t="s">
        <v>530</v>
      </c>
      <c r="K2689" s="2">
        <v>2</v>
      </c>
      <c r="L2689" s="2">
        <v>8.99</v>
      </c>
      <c r="M2689" s="2">
        <v>17.98</v>
      </c>
      <c r="N2689">
        <f t="shared" si="123"/>
        <v>7</v>
      </c>
      <c r="O2689">
        <f t="shared" si="124"/>
        <v>2021</v>
      </c>
      <c r="P2689">
        <f t="shared" si="125"/>
        <v>28</v>
      </c>
    </row>
    <row r="2690" spans="1:16" x14ac:dyDescent="0.25">
      <c r="A2690" s="2">
        <v>2689</v>
      </c>
      <c r="B2690" s="2">
        <v>1863</v>
      </c>
      <c r="C2690" s="3">
        <v>44405</v>
      </c>
      <c r="D2690" s="4" t="s">
        <v>870</v>
      </c>
      <c r="E2690" s="4" t="s">
        <v>871</v>
      </c>
      <c r="F2690" s="4" t="s">
        <v>395</v>
      </c>
      <c r="G2690" s="4" t="s">
        <v>396</v>
      </c>
      <c r="H2690" s="4" t="s">
        <v>88</v>
      </c>
      <c r="I2690" s="4" t="s">
        <v>660</v>
      </c>
      <c r="J2690" s="4" t="s">
        <v>661</v>
      </c>
      <c r="K2690" s="2">
        <v>2</v>
      </c>
      <c r="L2690" s="2">
        <v>4.99</v>
      </c>
      <c r="M2690" s="2">
        <v>9.98</v>
      </c>
      <c r="N2690">
        <f t="shared" si="123"/>
        <v>7</v>
      </c>
      <c r="O2690">
        <f t="shared" si="124"/>
        <v>2021</v>
      </c>
      <c r="P2690">
        <f t="shared" si="125"/>
        <v>28</v>
      </c>
    </row>
    <row r="2691" spans="1:16" x14ac:dyDescent="0.25">
      <c r="A2691" s="2">
        <v>2690</v>
      </c>
      <c r="B2691" s="2">
        <v>854</v>
      </c>
      <c r="C2691" s="3">
        <v>44405</v>
      </c>
      <c r="D2691" s="4" t="s">
        <v>1575</v>
      </c>
      <c r="E2691" s="4" t="s">
        <v>1576</v>
      </c>
      <c r="F2691" s="4" t="s">
        <v>610</v>
      </c>
      <c r="G2691" s="4" t="s">
        <v>75</v>
      </c>
      <c r="H2691" s="4" t="s">
        <v>56</v>
      </c>
      <c r="I2691" s="4" t="s">
        <v>95</v>
      </c>
      <c r="J2691" s="4" t="s">
        <v>96</v>
      </c>
      <c r="K2691" s="2">
        <v>2</v>
      </c>
      <c r="L2691" s="2">
        <v>214</v>
      </c>
      <c r="M2691" s="2">
        <v>428</v>
      </c>
      <c r="N2691">
        <f t="shared" ref="N2691:N2754" si="126">MONTH(C2691)</f>
        <v>7</v>
      </c>
      <c r="O2691">
        <f t="shared" ref="O2691:O2754" si="127">YEAR(C2691)</f>
        <v>2021</v>
      </c>
      <c r="P2691">
        <f t="shared" ref="P2691:P2754" si="128">DAY(C2691)</f>
        <v>28</v>
      </c>
    </row>
    <row r="2692" spans="1:16" x14ac:dyDescent="0.25">
      <c r="A2692" s="2">
        <v>2691</v>
      </c>
      <c r="B2692" s="2">
        <v>2119</v>
      </c>
      <c r="C2692" s="3">
        <v>44406</v>
      </c>
      <c r="D2692" s="4" t="s">
        <v>1647</v>
      </c>
      <c r="E2692" s="4" t="s">
        <v>1648</v>
      </c>
      <c r="F2692" s="4" t="s">
        <v>744</v>
      </c>
      <c r="G2692" s="4" t="s">
        <v>665</v>
      </c>
      <c r="H2692" s="4" t="s">
        <v>88</v>
      </c>
      <c r="I2692" s="4" t="s">
        <v>348</v>
      </c>
      <c r="J2692" s="4" t="s">
        <v>349</v>
      </c>
      <c r="K2692" s="2">
        <v>4</v>
      </c>
      <c r="L2692" s="2">
        <v>10.99</v>
      </c>
      <c r="M2692" s="2">
        <v>43.96</v>
      </c>
      <c r="N2692">
        <f t="shared" si="126"/>
        <v>7</v>
      </c>
      <c r="O2692">
        <f t="shared" si="127"/>
        <v>2021</v>
      </c>
      <c r="P2692">
        <f t="shared" si="128"/>
        <v>29</v>
      </c>
    </row>
    <row r="2693" spans="1:16" x14ac:dyDescent="0.25">
      <c r="A2693" s="2">
        <v>2692</v>
      </c>
      <c r="B2693" s="2">
        <v>1729</v>
      </c>
      <c r="C2693" s="3">
        <v>44407</v>
      </c>
      <c r="D2693" s="4" t="s">
        <v>3544</v>
      </c>
      <c r="E2693" s="4" t="s">
        <v>3545</v>
      </c>
      <c r="F2693" s="4" t="s">
        <v>61</v>
      </c>
      <c r="G2693" s="4" t="s">
        <v>62</v>
      </c>
      <c r="H2693" s="4" t="s">
        <v>88</v>
      </c>
      <c r="I2693" s="4" t="s">
        <v>600</v>
      </c>
      <c r="J2693" s="4" t="s">
        <v>601</v>
      </c>
      <c r="K2693" s="2">
        <v>4</v>
      </c>
      <c r="L2693" s="2">
        <v>8.99</v>
      </c>
      <c r="M2693" s="2">
        <v>35.96</v>
      </c>
      <c r="N2693">
        <f t="shared" si="126"/>
        <v>7</v>
      </c>
      <c r="O2693">
        <f t="shared" si="127"/>
        <v>2021</v>
      </c>
      <c r="P2693">
        <f t="shared" si="128"/>
        <v>30</v>
      </c>
    </row>
    <row r="2694" spans="1:16" ht="30" x14ac:dyDescent="0.25">
      <c r="A2694" s="2">
        <v>2693</v>
      </c>
      <c r="B2694" s="2">
        <v>396</v>
      </c>
      <c r="C2694" s="3">
        <v>44407</v>
      </c>
      <c r="D2694" s="4" t="s">
        <v>3546</v>
      </c>
      <c r="E2694" s="4" t="s">
        <v>3547</v>
      </c>
      <c r="F2694" s="4" t="s">
        <v>726</v>
      </c>
      <c r="G2694" s="4" t="s">
        <v>672</v>
      </c>
      <c r="H2694" s="4" t="s">
        <v>17</v>
      </c>
      <c r="I2694" s="4" t="s">
        <v>353</v>
      </c>
      <c r="J2694" s="4" t="s">
        <v>354</v>
      </c>
      <c r="K2694" s="2">
        <v>3</v>
      </c>
      <c r="L2694" s="2">
        <v>19.5</v>
      </c>
      <c r="M2694" s="2">
        <v>58.5</v>
      </c>
      <c r="N2694">
        <f t="shared" si="126"/>
        <v>7</v>
      </c>
      <c r="O2694">
        <f t="shared" si="127"/>
        <v>2021</v>
      </c>
      <c r="P2694">
        <f t="shared" si="128"/>
        <v>30</v>
      </c>
    </row>
    <row r="2695" spans="1:16" x14ac:dyDescent="0.25">
      <c r="A2695" s="2">
        <v>2694</v>
      </c>
      <c r="B2695" s="2">
        <v>213</v>
      </c>
      <c r="C2695" s="3">
        <v>44407</v>
      </c>
      <c r="D2695" s="4" t="s">
        <v>2192</v>
      </c>
      <c r="E2695" s="4" t="s">
        <v>2193</v>
      </c>
      <c r="F2695" s="4" t="s">
        <v>696</v>
      </c>
      <c r="G2695" s="4" t="s">
        <v>62</v>
      </c>
      <c r="H2695" s="4" t="s">
        <v>38</v>
      </c>
      <c r="I2695" s="4" t="s">
        <v>643</v>
      </c>
      <c r="J2695" s="4" t="s">
        <v>644</v>
      </c>
      <c r="K2695" s="2">
        <v>3</v>
      </c>
      <c r="L2695" s="2">
        <v>89</v>
      </c>
      <c r="M2695" s="2">
        <v>267</v>
      </c>
      <c r="N2695">
        <f t="shared" si="126"/>
        <v>7</v>
      </c>
      <c r="O2695">
        <f t="shared" si="127"/>
        <v>2021</v>
      </c>
      <c r="P2695">
        <f t="shared" si="128"/>
        <v>30</v>
      </c>
    </row>
    <row r="2696" spans="1:16" x14ac:dyDescent="0.25">
      <c r="A2696" s="2">
        <v>2695</v>
      </c>
      <c r="B2696" s="2">
        <v>1658</v>
      </c>
      <c r="C2696" s="3">
        <v>44407</v>
      </c>
      <c r="D2696" s="4" t="s">
        <v>3302</v>
      </c>
      <c r="E2696" s="4" t="s">
        <v>3303</v>
      </c>
      <c r="F2696" s="4" t="s">
        <v>2068</v>
      </c>
      <c r="G2696" s="4" t="s">
        <v>30</v>
      </c>
      <c r="H2696" s="4" t="s">
        <v>88</v>
      </c>
      <c r="I2696" s="4" t="s">
        <v>600</v>
      </c>
      <c r="J2696" s="4" t="s">
        <v>601</v>
      </c>
      <c r="K2696" s="2">
        <v>3</v>
      </c>
      <c r="L2696" s="2">
        <v>8.99</v>
      </c>
      <c r="M2696" s="2">
        <v>26.97</v>
      </c>
      <c r="N2696">
        <f t="shared" si="126"/>
        <v>7</v>
      </c>
      <c r="O2696">
        <f t="shared" si="127"/>
        <v>2021</v>
      </c>
      <c r="P2696">
        <f t="shared" si="128"/>
        <v>30</v>
      </c>
    </row>
    <row r="2697" spans="1:16" x14ac:dyDescent="0.25">
      <c r="A2697" s="2">
        <v>2696</v>
      </c>
      <c r="B2697" s="2">
        <v>1194</v>
      </c>
      <c r="C2697" s="3">
        <v>44407</v>
      </c>
      <c r="D2697" s="4" t="s">
        <v>3007</v>
      </c>
      <c r="E2697" s="4" t="s">
        <v>3008</v>
      </c>
      <c r="F2697" s="4" t="s">
        <v>93</v>
      </c>
      <c r="G2697" s="4" t="s">
        <v>94</v>
      </c>
      <c r="H2697" s="4" t="s">
        <v>31</v>
      </c>
      <c r="I2697" s="4" t="s">
        <v>435</v>
      </c>
      <c r="J2697" s="4" t="s">
        <v>436</v>
      </c>
      <c r="K2697" s="2">
        <v>2</v>
      </c>
      <c r="L2697" s="2">
        <v>29.99</v>
      </c>
      <c r="M2697" s="2">
        <v>59.98</v>
      </c>
      <c r="N2697">
        <f t="shared" si="126"/>
        <v>7</v>
      </c>
      <c r="O2697">
        <f t="shared" si="127"/>
        <v>2021</v>
      </c>
      <c r="P2697">
        <f t="shared" si="128"/>
        <v>30</v>
      </c>
    </row>
    <row r="2698" spans="1:16" x14ac:dyDescent="0.25">
      <c r="A2698" s="2">
        <v>2697</v>
      </c>
      <c r="B2698" s="2">
        <v>1203</v>
      </c>
      <c r="C2698" s="3">
        <v>44408</v>
      </c>
      <c r="D2698" s="4" t="s">
        <v>1030</v>
      </c>
      <c r="E2698" s="4" t="s">
        <v>1031</v>
      </c>
      <c r="F2698" s="4" t="s">
        <v>1032</v>
      </c>
      <c r="G2698" s="4" t="s">
        <v>396</v>
      </c>
      <c r="H2698" s="4" t="s">
        <v>24</v>
      </c>
      <c r="I2698" s="4" t="s">
        <v>231</v>
      </c>
      <c r="J2698" s="4" t="s">
        <v>232</v>
      </c>
      <c r="K2698" s="2">
        <v>5</v>
      </c>
      <c r="L2698" s="2">
        <v>599</v>
      </c>
      <c r="M2698" s="2">
        <v>2995</v>
      </c>
      <c r="N2698">
        <f t="shared" si="126"/>
        <v>7</v>
      </c>
      <c r="O2698">
        <f t="shared" si="127"/>
        <v>2021</v>
      </c>
      <c r="P2698">
        <f t="shared" si="128"/>
        <v>31</v>
      </c>
    </row>
    <row r="2699" spans="1:16" x14ac:dyDescent="0.25">
      <c r="A2699" s="2">
        <v>2698</v>
      </c>
      <c r="B2699" s="2">
        <v>880</v>
      </c>
      <c r="C2699" s="3">
        <v>44408</v>
      </c>
      <c r="D2699" s="4" t="s">
        <v>3548</v>
      </c>
      <c r="E2699" s="4" t="s">
        <v>3549</v>
      </c>
      <c r="F2699" s="4" t="s">
        <v>43</v>
      </c>
      <c r="G2699" s="4" t="s">
        <v>44</v>
      </c>
      <c r="H2699" s="4" t="s">
        <v>31</v>
      </c>
      <c r="I2699" s="4" t="s">
        <v>63</v>
      </c>
      <c r="J2699" s="4" t="s">
        <v>64</v>
      </c>
      <c r="K2699" s="2">
        <v>2</v>
      </c>
      <c r="L2699" s="2">
        <v>44.95</v>
      </c>
      <c r="M2699" s="2">
        <v>89.9</v>
      </c>
      <c r="N2699">
        <f t="shared" si="126"/>
        <v>7</v>
      </c>
      <c r="O2699">
        <f t="shared" si="127"/>
        <v>2021</v>
      </c>
      <c r="P2699">
        <f t="shared" si="128"/>
        <v>31</v>
      </c>
    </row>
    <row r="2700" spans="1:16" x14ac:dyDescent="0.25">
      <c r="A2700" s="2">
        <v>2699</v>
      </c>
      <c r="B2700" s="2">
        <v>1744</v>
      </c>
      <c r="C2700" s="3">
        <v>44408</v>
      </c>
      <c r="D2700" s="4" t="s">
        <v>3550</v>
      </c>
      <c r="E2700" s="4" t="s">
        <v>3551</v>
      </c>
      <c r="F2700" s="4" t="s">
        <v>269</v>
      </c>
      <c r="G2700" s="4" t="s">
        <v>62</v>
      </c>
      <c r="H2700" s="4" t="s">
        <v>24</v>
      </c>
      <c r="I2700" s="4" t="s">
        <v>106</v>
      </c>
      <c r="J2700" s="4" t="s">
        <v>107</v>
      </c>
      <c r="K2700" s="2">
        <v>4</v>
      </c>
      <c r="L2700" s="2">
        <v>899</v>
      </c>
      <c r="M2700" s="2">
        <v>3596</v>
      </c>
      <c r="N2700">
        <f t="shared" si="126"/>
        <v>7</v>
      </c>
      <c r="O2700">
        <f t="shared" si="127"/>
        <v>2021</v>
      </c>
      <c r="P2700">
        <f t="shared" si="128"/>
        <v>31</v>
      </c>
    </row>
    <row r="2701" spans="1:16" x14ac:dyDescent="0.25">
      <c r="A2701" s="2">
        <v>2700</v>
      </c>
      <c r="B2701" s="2">
        <v>692</v>
      </c>
      <c r="C2701" s="3">
        <v>44408</v>
      </c>
      <c r="D2701" s="4" t="s">
        <v>3552</v>
      </c>
      <c r="E2701" s="4" t="s">
        <v>3553</v>
      </c>
      <c r="F2701" s="4" t="s">
        <v>955</v>
      </c>
      <c r="G2701" s="4" t="s">
        <v>333</v>
      </c>
      <c r="H2701" s="4" t="s">
        <v>31</v>
      </c>
      <c r="I2701" s="4" t="s">
        <v>473</v>
      </c>
      <c r="J2701" s="4" t="s">
        <v>474</v>
      </c>
      <c r="K2701" s="2">
        <v>2</v>
      </c>
      <c r="L2701" s="2">
        <v>34.99</v>
      </c>
      <c r="M2701" s="2">
        <v>69.98</v>
      </c>
      <c r="N2701">
        <f t="shared" si="126"/>
        <v>7</v>
      </c>
      <c r="O2701">
        <f t="shared" si="127"/>
        <v>2021</v>
      </c>
      <c r="P2701">
        <f t="shared" si="128"/>
        <v>31</v>
      </c>
    </row>
    <row r="2702" spans="1:16" x14ac:dyDescent="0.25">
      <c r="A2702" s="2">
        <v>2701</v>
      </c>
      <c r="B2702" s="2">
        <v>1213</v>
      </c>
      <c r="C2702" s="3">
        <v>44409</v>
      </c>
      <c r="D2702" s="4" t="s">
        <v>3554</v>
      </c>
      <c r="E2702" s="4" t="s">
        <v>3555</v>
      </c>
      <c r="F2702" s="4" t="s">
        <v>332</v>
      </c>
      <c r="G2702" s="4" t="s">
        <v>333</v>
      </c>
      <c r="H2702" s="4" t="s">
        <v>31</v>
      </c>
      <c r="I2702" s="4" t="s">
        <v>162</v>
      </c>
      <c r="J2702" s="4" t="s">
        <v>163</v>
      </c>
      <c r="K2702" s="2">
        <v>3</v>
      </c>
      <c r="L2702" s="2">
        <v>42.99</v>
      </c>
      <c r="M2702" s="2">
        <v>128.97</v>
      </c>
      <c r="N2702">
        <f t="shared" si="126"/>
        <v>8</v>
      </c>
      <c r="O2702">
        <f t="shared" si="127"/>
        <v>2021</v>
      </c>
      <c r="P2702">
        <f t="shared" si="128"/>
        <v>1</v>
      </c>
    </row>
    <row r="2703" spans="1:16" x14ac:dyDescent="0.25">
      <c r="A2703" s="2">
        <v>2702</v>
      </c>
      <c r="B2703" s="2">
        <v>544</v>
      </c>
      <c r="C2703" s="3">
        <v>44409</v>
      </c>
      <c r="D2703" s="4" t="s">
        <v>1312</v>
      </c>
      <c r="E2703" s="4" t="s">
        <v>1313</v>
      </c>
      <c r="F2703" s="4" t="s">
        <v>377</v>
      </c>
      <c r="G2703" s="4" t="s">
        <v>378</v>
      </c>
      <c r="H2703" s="4" t="s">
        <v>70</v>
      </c>
      <c r="I2703" s="4" t="s">
        <v>179</v>
      </c>
      <c r="J2703" s="4" t="s">
        <v>180</v>
      </c>
      <c r="K2703" s="2">
        <v>2</v>
      </c>
      <c r="L2703" s="2">
        <v>250</v>
      </c>
      <c r="M2703" s="2">
        <v>500</v>
      </c>
      <c r="N2703">
        <f t="shared" si="126"/>
        <v>8</v>
      </c>
      <c r="O2703">
        <f t="shared" si="127"/>
        <v>2021</v>
      </c>
      <c r="P2703">
        <f t="shared" si="128"/>
        <v>1</v>
      </c>
    </row>
    <row r="2704" spans="1:16" x14ac:dyDescent="0.25">
      <c r="A2704" s="2">
        <v>2703</v>
      </c>
      <c r="B2704" s="2">
        <v>1322</v>
      </c>
      <c r="C2704" s="3">
        <v>44409</v>
      </c>
      <c r="D2704" s="4" t="s">
        <v>3556</v>
      </c>
      <c r="E2704" s="4" t="s">
        <v>3557</v>
      </c>
      <c r="F2704" s="4" t="s">
        <v>1067</v>
      </c>
      <c r="G2704" s="4" t="s">
        <v>30</v>
      </c>
      <c r="H2704" s="4" t="s">
        <v>17</v>
      </c>
      <c r="I2704" s="4" t="s">
        <v>202</v>
      </c>
      <c r="J2704" s="4" t="s">
        <v>203</v>
      </c>
      <c r="K2704" s="2">
        <v>2</v>
      </c>
      <c r="L2704" s="2">
        <v>24.95</v>
      </c>
      <c r="M2704" s="2">
        <v>49.9</v>
      </c>
      <c r="N2704">
        <f t="shared" si="126"/>
        <v>8</v>
      </c>
      <c r="O2704">
        <f t="shared" si="127"/>
        <v>2021</v>
      </c>
      <c r="P2704">
        <f t="shared" si="128"/>
        <v>1</v>
      </c>
    </row>
    <row r="2705" spans="1:16" x14ac:dyDescent="0.25">
      <c r="A2705" s="2">
        <v>2704</v>
      </c>
      <c r="B2705" s="2">
        <v>245</v>
      </c>
      <c r="C2705" s="3">
        <v>44409</v>
      </c>
      <c r="D2705" s="4" t="s">
        <v>3558</v>
      </c>
      <c r="E2705" s="4" t="s">
        <v>3559</v>
      </c>
      <c r="F2705" s="4" t="s">
        <v>222</v>
      </c>
      <c r="G2705" s="4" t="s">
        <v>105</v>
      </c>
      <c r="H2705" s="4" t="s">
        <v>31</v>
      </c>
      <c r="I2705" s="4" t="s">
        <v>141</v>
      </c>
      <c r="J2705" s="4" t="s">
        <v>142</v>
      </c>
      <c r="K2705" s="2">
        <v>4</v>
      </c>
      <c r="L2705" s="2">
        <v>49.95</v>
      </c>
      <c r="M2705" s="2">
        <v>199.8</v>
      </c>
      <c r="N2705">
        <f t="shared" si="126"/>
        <v>8</v>
      </c>
      <c r="O2705">
        <f t="shared" si="127"/>
        <v>2021</v>
      </c>
      <c r="P2705">
        <f t="shared" si="128"/>
        <v>1</v>
      </c>
    </row>
    <row r="2706" spans="1:16" x14ac:dyDescent="0.25">
      <c r="A2706" s="2">
        <v>2705</v>
      </c>
      <c r="B2706" s="2">
        <v>1148</v>
      </c>
      <c r="C2706" s="3">
        <v>44409</v>
      </c>
      <c r="D2706" s="4" t="s">
        <v>3560</v>
      </c>
      <c r="E2706" s="4" t="s">
        <v>3561</v>
      </c>
      <c r="F2706" s="4" t="s">
        <v>75</v>
      </c>
      <c r="G2706" s="4" t="s">
        <v>76</v>
      </c>
      <c r="H2706" s="4" t="s">
        <v>24</v>
      </c>
      <c r="I2706" s="4" t="s">
        <v>25</v>
      </c>
      <c r="J2706" s="4" t="s">
        <v>26</v>
      </c>
      <c r="K2706" s="2">
        <v>6</v>
      </c>
      <c r="L2706" s="2">
        <v>883</v>
      </c>
      <c r="M2706" s="2">
        <v>5298</v>
      </c>
      <c r="N2706">
        <f t="shared" si="126"/>
        <v>8</v>
      </c>
      <c r="O2706">
        <f t="shared" si="127"/>
        <v>2021</v>
      </c>
      <c r="P2706">
        <f t="shared" si="128"/>
        <v>1</v>
      </c>
    </row>
    <row r="2707" spans="1:16" x14ac:dyDescent="0.25">
      <c r="A2707" s="2">
        <v>2706</v>
      </c>
      <c r="B2707" s="2">
        <v>1305</v>
      </c>
      <c r="C2707" s="3">
        <v>44410</v>
      </c>
      <c r="D2707" s="4" t="s">
        <v>3562</v>
      </c>
      <c r="E2707" s="4" t="s">
        <v>3563</v>
      </c>
      <c r="F2707" s="4" t="s">
        <v>1140</v>
      </c>
      <c r="G2707" s="4" t="s">
        <v>161</v>
      </c>
      <c r="H2707" s="4" t="s">
        <v>88</v>
      </c>
      <c r="I2707" s="4" t="s">
        <v>600</v>
      </c>
      <c r="J2707" s="4" t="s">
        <v>601</v>
      </c>
      <c r="K2707" s="2">
        <v>5</v>
      </c>
      <c r="L2707" s="2">
        <v>8.99</v>
      </c>
      <c r="M2707" s="2">
        <v>44.95</v>
      </c>
      <c r="N2707">
        <f t="shared" si="126"/>
        <v>8</v>
      </c>
      <c r="O2707">
        <f t="shared" si="127"/>
        <v>2021</v>
      </c>
      <c r="P2707">
        <f t="shared" si="128"/>
        <v>2</v>
      </c>
    </row>
    <row r="2708" spans="1:16" x14ac:dyDescent="0.25">
      <c r="A2708" s="2">
        <v>2707</v>
      </c>
      <c r="B2708" s="2">
        <v>906</v>
      </c>
      <c r="C2708" s="3">
        <v>44410</v>
      </c>
      <c r="D2708" s="4" t="s">
        <v>742</v>
      </c>
      <c r="E2708" s="4" t="s">
        <v>743</v>
      </c>
      <c r="F2708" s="4" t="s">
        <v>744</v>
      </c>
      <c r="G2708" s="4" t="s">
        <v>665</v>
      </c>
      <c r="H2708" s="4" t="s">
        <v>88</v>
      </c>
      <c r="I2708" s="4" t="s">
        <v>348</v>
      </c>
      <c r="J2708" s="4" t="s">
        <v>349</v>
      </c>
      <c r="K2708" s="2">
        <v>4</v>
      </c>
      <c r="L2708" s="2">
        <v>10.99</v>
      </c>
      <c r="M2708" s="2">
        <v>43.96</v>
      </c>
      <c r="N2708">
        <f t="shared" si="126"/>
        <v>8</v>
      </c>
      <c r="O2708">
        <f t="shared" si="127"/>
        <v>2021</v>
      </c>
      <c r="P2708">
        <f t="shared" si="128"/>
        <v>2</v>
      </c>
    </row>
    <row r="2709" spans="1:16" x14ac:dyDescent="0.25">
      <c r="A2709" s="2">
        <v>2708</v>
      </c>
      <c r="B2709" s="2">
        <v>660</v>
      </c>
      <c r="C2709" s="3">
        <v>44410</v>
      </c>
      <c r="D2709" s="4" t="s">
        <v>3564</v>
      </c>
      <c r="E2709" s="4" t="s">
        <v>3565</v>
      </c>
      <c r="F2709" s="4" t="s">
        <v>183</v>
      </c>
      <c r="G2709" s="4" t="s">
        <v>184</v>
      </c>
      <c r="H2709" s="4" t="s">
        <v>88</v>
      </c>
      <c r="I2709" s="4" t="s">
        <v>348</v>
      </c>
      <c r="J2709" s="4" t="s">
        <v>349</v>
      </c>
      <c r="K2709" s="2">
        <v>4</v>
      </c>
      <c r="L2709" s="2">
        <v>10.99</v>
      </c>
      <c r="M2709" s="2">
        <v>43.96</v>
      </c>
      <c r="N2709">
        <f t="shared" si="126"/>
        <v>8</v>
      </c>
      <c r="O2709">
        <f t="shared" si="127"/>
        <v>2021</v>
      </c>
      <c r="P2709">
        <f t="shared" si="128"/>
        <v>2</v>
      </c>
    </row>
    <row r="2710" spans="1:16" x14ac:dyDescent="0.25">
      <c r="A2710" s="2">
        <v>2709</v>
      </c>
      <c r="B2710" s="2">
        <v>626</v>
      </c>
      <c r="C2710" s="3">
        <v>44411</v>
      </c>
      <c r="D2710" s="4" t="s">
        <v>1703</v>
      </c>
      <c r="E2710" s="4" t="s">
        <v>1704</v>
      </c>
      <c r="F2710" s="4" t="s">
        <v>1705</v>
      </c>
      <c r="G2710" s="4" t="s">
        <v>543</v>
      </c>
      <c r="H2710" s="4" t="s">
        <v>17</v>
      </c>
      <c r="I2710" s="4" t="s">
        <v>334</v>
      </c>
      <c r="J2710" s="4" t="s">
        <v>335</v>
      </c>
      <c r="K2710" s="2">
        <v>3</v>
      </c>
      <c r="L2710" s="2">
        <v>24.99</v>
      </c>
      <c r="M2710" s="2">
        <v>74.97</v>
      </c>
      <c r="N2710">
        <f t="shared" si="126"/>
        <v>8</v>
      </c>
      <c r="O2710">
        <f t="shared" si="127"/>
        <v>2021</v>
      </c>
      <c r="P2710">
        <f t="shared" si="128"/>
        <v>3</v>
      </c>
    </row>
    <row r="2711" spans="1:16" x14ac:dyDescent="0.25">
      <c r="A2711" s="2">
        <v>2710</v>
      </c>
      <c r="B2711" s="2">
        <v>17</v>
      </c>
      <c r="C2711" s="3">
        <v>44411</v>
      </c>
      <c r="D2711" s="4" t="s">
        <v>3566</v>
      </c>
      <c r="E2711" s="4" t="s">
        <v>3567</v>
      </c>
      <c r="F2711" s="4" t="s">
        <v>482</v>
      </c>
      <c r="G2711" s="4" t="s">
        <v>483</v>
      </c>
      <c r="H2711" s="4" t="s">
        <v>31</v>
      </c>
      <c r="I2711" s="4" t="s">
        <v>750</v>
      </c>
      <c r="J2711" s="4" t="s">
        <v>751</v>
      </c>
      <c r="K2711" s="2">
        <v>3</v>
      </c>
      <c r="L2711" s="2">
        <v>32.950000000000003</v>
      </c>
      <c r="M2711" s="2">
        <v>98.85</v>
      </c>
      <c r="N2711">
        <f t="shared" si="126"/>
        <v>8</v>
      </c>
      <c r="O2711">
        <f t="shared" si="127"/>
        <v>2021</v>
      </c>
      <c r="P2711">
        <f t="shared" si="128"/>
        <v>3</v>
      </c>
    </row>
    <row r="2712" spans="1:16" x14ac:dyDescent="0.25">
      <c r="A2712" s="2">
        <v>2711</v>
      </c>
      <c r="B2712" s="2">
        <v>2051</v>
      </c>
      <c r="C2712" s="3">
        <v>44411</v>
      </c>
      <c r="D2712" s="4" t="s">
        <v>2771</v>
      </c>
      <c r="E2712" s="4" t="s">
        <v>2772</v>
      </c>
      <c r="F2712" s="4" t="s">
        <v>61</v>
      </c>
      <c r="G2712" s="4" t="s">
        <v>62</v>
      </c>
      <c r="H2712" s="4" t="s">
        <v>24</v>
      </c>
      <c r="I2712" s="4" t="s">
        <v>415</v>
      </c>
      <c r="J2712" s="4" t="s">
        <v>416</v>
      </c>
      <c r="K2712" s="2">
        <v>5</v>
      </c>
      <c r="L2712" s="2">
        <v>699</v>
      </c>
      <c r="M2712" s="2">
        <v>3495</v>
      </c>
      <c r="N2712">
        <f t="shared" si="126"/>
        <v>8</v>
      </c>
      <c r="O2712">
        <f t="shared" si="127"/>
        <v>2021</v>
      </c>
      <c r="P2712">
        <f t="shared" si="128"/>
        <v>3</v>
      </c>
    </row>
    <row r="2713" spans="1:16" x14ac:dyDescent="0.25">
      <c r="A2713" s="2">
        <v>2712</v>
      </c>
      <c r="B2713" s="2">
        <v>1753</v>
      </c>
      <c r="C2713" s="3">
        <v>44411</v>
      </c>
      <c r="D2713" s="4" t="s">
        <v>3568</v>
      </c>
      <c r="E2713" s="4" t="s">
        <v>3569</v>
      </c>
      <c r="F2713" s="4" t="s">
        <v>1234</v>
      </c>
      <c r="G2713" s="4" t="s">
        <v>1235</v>
      </c>
      <c r="H2713" s="4" t="s">
        <v>17</v>
      </c>
      <c r="I2713" s="4" t="s">
        <v>151</v>
      </c>
      <c r="J2713" s="4" t="s">
        <v>152</v>
      </c>
      <c r="K2713" s="2">
        <v>5</v>
      </c>
      <c r="L2713" s="2">
        <v>20.95</v>
      </c>
      <c r="M2713" s="2">
        <v>104.75</v>
      </c>
      <c r="N2713">
        <f t="shared" si="126"/>
        <v>8</v>
      </c>
      <c r="O2713">
        <f t="shared" si="127"/>
        <v>2021</v>
      </c>
      <c r="P2713">
        <f t="shared" si="128"/>
        <v>3</v>
      </c>
    </row>
    <row r="2714" spans="1:16" x14ac:dyDescent="0.25">
      <c r="A2714" s="2">
        <v>2713</v>
      </c>
      <c r="B2714" s="2">
        <v>1841</v>
      </c>
      <c r="C2714" s="3">
        <v>44411</v>
      </c>
      <c r="D2714" s="4" t="s">
        <v>3570</v>
      </c>
      <c r="E2714" s="4" t="s">
        <v>3571</v>
      </c>
      <c r="F2714" s="4" t="s">
        <v>664</v>
      </c>
      <c r="G2714" s="4" t="s">
        <v>665</v>
      </c>
      <c r="H2714" s="4" t="s">
        <v>24</v>
      </c>
      <c r="I2714" s="4" t="s">
        <v>450</v>
      </c>
      <c r="J2714" s="4" t="s">
        <v>451</v>
      </c>
      <c r="K2714" s="2">
        <v>3</v>
      </c>
      <c r="L2714" s="2">
        <v>549</v>
      </c>
      <c r="M2714" s="2">
        <v>1647</v>
      </c>
      <c r="N2714">
        <f t="shared" si="126"/>
        <v>8</v>
      </c>
      <c r="O2714">
        <f t="shared" si="127"/>
        <v>2021</v>
      </c>
      <c r="P2714">
        <f t="shared" si="128"/>
        <v>3</v>
      </c>
    </row>
    <row r="2715" spans="1:16" x14ac:dyDescent="0.25">
      <c r="A2715" s="2">
        <v>2714</v>
      </c>
      <c r="B2715" s="2">
        <v>1721</v>
      </c>
      <c r="C2715" s="3">
        <v>44411</v>
      </c>
      <c r="D2715" s="4" t="s">
        <v>3572</v>
      </c>
      <c r="E2715" s="4" t="s">
        <v>3573</v>
      </c>
      <c r="F2715" s="4" t="s">
        <v>876</v>
      </c>
      <c r="G2715" s="4" t="s">
        <v>396</v>
      </c>
      <c r="H2715" s="4" t="s">
        <v>24</v>
      </c>
      <c r="I2715" s="4" t="s">
        <v>251</v>
      </c>
      <c r="J2715" s="4" t="s">
        <v>252</v>
      </c>
      <c r="K2715" s="2">
        <v>3</v>
      </c>
      <c r="L2715" s="2">
        <v>684</v>
      </c>
      <c r="M2715" s="2">
        <v>2052</v>
      </c>
      <c r="N2715">
        <f t="shared" si="126"/>
        <v>8</v>
      </c>
      <c r="O2715">
        <f t="shared" si="127"/>
        <v>2021</v>
      </c>
      <c r="P2715">
        <f t="shared" si="128"/>
        <v>3</v>
      </c>
    </row>
    <row r="2716" spans="1:16" x14ac:dyDescent="0.25">
      <c r="A2716" s="2">
        <v>2715</v>
      </c>
      <c r="B2716" s="2">
        <v>1706</v>
      </c>
      <c r="C2716" s="3">
        <v>44412</v>
      </c>
      <c r="D2716" s="4" t="s">
        <v>2107</v>
      </c>
      <c r="E2716" s="4" t="s">
        <v>2108</v>
      </c>
      <c r="F2716" s="4" t="s">
        <v>258</v>
      </c>
      <c r="G2716" s="4" t="s">
        <v>259</v>
      </c>
      <c r="H2716" s="4" t="s">
        <v>17</v>
      </c>
      <c r="I2716" s="4" t="s">
        <v>156</v>
      </c>
      <c r="J2716" s="4" t="s">
        <v>157</v>
      </c>
      <c r="K2716" s="2">
        <v>4</v>
      </c>
      <c r="L2716" s="2">
        <v>14.99</v>
      </c>
      <c r="M2716" s="2">
        <v>59.96</v>
      </c>
      <c r="N2716">
        <f t="shared" si="126"/>
        <v>8</v>
      </c>
      <c r="O2716">
        <f t="shared" si="127"/>
        <v>2021</v>
      </c>
      <c r="P2716">
        <f t="shared" si="128"/>
        <v>4</v>
      </c>
    </row>
    <row r="2717" spans="1:16" x14ac:dyDescent="0.25">
      <c r="A2717" s="2">
        <v>2716</v>
      </c>
      <c r="B2717" s="2">
        <v>1088</v>
      </c>
      <c r="C2717" s="3">
        <v>44412</v>
      </c>
      <c r="D2717" s="4" t="s">
        <v>3574</v>
      </c>
      <c r="E2717" s="4" t="s">
        <v>3575</v>
      </c>
      <c r="F2717" s="4" t="s">
        <v>635</v>
      </c>
      <c r="G2717" s="4" t="s">
        <v>215</v>
      </c>
      <c r="H2717" s="4" t="s">
        <v>17</v>
      </c>
      <c r="I2717" s="4" t="s">
        <v>83</v>
      </c>
      <c r="J2717" s="4" t="s">
        <v>84</v>
      </c>
      <c r="K2717" s="2">
        <v>2</v>
      </c>
      <c r="L2717" s="2">
        <v>15.5</v>
      </c>
      <c r="M2717" s="2">
        <v>31</v>
      </c>
      <c r="N2717">
        <f t="shared" si="126"/>
        <v>8</v>
      </c>
      <c r="O2717">
        <f t="shared" si="127"/>
        <v>2021</v>
      </c>
      <c r="P2717">
        <f t="shared" si="128"/>
        <v>4</v>
      </c>
    </row>
    <row r="2718" spans="1:16" x14ac:dyDescent="0.25">
      <c r="A2718" s="2">
        <v>2717</v>
      </c>
      <c r="B2718" s="2">
        <v>2034</v>
      </c>
      <c r="C2718" s="3">
        <v>44412</v>
      </c>
      <c r="D2718" s="4" t="s">
        <v>1709</v>
      </c>
      <c r="E2718" s="4" t="s">
        <v>1710</v>
      </c>
      <c r="F2718" s="4" t="s">
        <v>1175</v>
      </c>
      <c r="G2718" s="4" t="s">
        <v>161</v>
      </c>
      <c r="H2718" s="4" t="s">
        <v>70</v>
      </c>
      <c r="I2718" s="4" t="s">
        <v>409</v>
      </c>
      <c r="J2718" s="4" t="s">
        <v>410</v>
      </c>
      <c r="K2718" s="2">
        <v>5</v>
      </c>
      <c r="L2718" s="2">
        <v>450</v>
      </c>
      <c r="M2718" s="2">
        <v>2250</v>
      </c>
      <c r="N2718">
        <f t="shared" si="126"/>
        <v>8</v>
      </c>
      <c r="O2718">
        <f t="shared" si="127"/>
        <v>2021</v>
      </c>
      <c r="P2718">
        <f t="shared" si="128"/>
        <v>4</v>
      </c>
    </row>
    <row r="2719" spans="1:16" x14ac:dyDescent="0.25">
      <c r="A2719" s="2">
        <v>2718</v>
      </c>
      <c r="B2719" s="2">
        <v>796</v>
      </c>
      <c r="C2719" s="3">
        <v>44412</v>
      </c>
      <c r="D2719" s="4" t="s">
        <v>3576</v>
      </c>
      <c r="E2719" s="4" t="s">
        <v>3577</v>
      </c>
      <c r="F2719" s="4" t="s">
        <v>166</v>
      </c>
      <c r="G2719" s="4" t="s">
        <v>50</v>
      </c>
      <c r="H2719" s="4" t="s">
        <v>88</v>
      </c>
      <c r="I2719" s="4" t="s">
        <v>348</v>
      </c>
      <c r="J2719" s="4" t="s">
        <v>349</v>
      </c>
      <c r="K2719" s="2">
        <v>3</v>
      </c>
      <c r="L2719" s="2">
        <v>10.99</v>
      </c>
      <c r="M2719" s="2">
        <v>32.97</v>
      </c>
      <c r="N2719">
        <f t="shared" si="126"/>
        <v>8</v>
      </c>
      <c r="O2719">
        <f t="shared" si="127"/>
        <v>2021</v>
      </c>
      <c r="P2719">
        <f t="shared" si="128"/>
        <v>4</v>
      </c>
    </row>
    <row r="2720" spans="1:16" x14ac:dyDescent="0.25">
      <c r="A2720" s="2">
        <v>2719</v>
      </c>
      <c r="B2720" s="2">
        <v>432</v>
      </c>
      <c r="C2720" s="3">
        <v>44413</v>
      </c>
      <c r="D2720" s="4" t="s">
        <v>3421</v>
      </c>
      <c r="E2720" s="4" t="s">
        <v>3422</v>
      </c>
      <c r="F2720" s="4" t="s">
        <v>486</v>
      </c>
      <c r="G2720" s="4" t="s">
        <v>62</v>
      </c>
      <c r="H2720" s="4" t="s">
        <v>17</v>
      </c>
      <c r="I2720" s="4" t="s">
        <v>223</v>
      </c>
      <c r="J2720" s="4" t="s">
        <v>224</v>
      </c>
      <c r="K2720" s="2">
        <v>3</v>
      </c>
      <c r="L2720" s="2">
        <v>19.989999999999998</v>
      </c>
      <c r="M2720" s="2">
        <v>59.97</v>
      </c>
      <c r="N2720">
        <f t="shared" si="126"/>
        <v>8</v>
      </c>
      <c r="O2720">
        <f t="shared" si="127"/>
        <v>2021</v>
      </c>
      <c r="P2720">
        <f t="shared" si="128"/>
        <v>5</v>
      </c>
    </row>
    <row r="2721" spans="1:16" x14ac:dyDescent="0.25">
      <c r="A2721" s="2">
        <v>2720</v>
      </c>
      <c r="B2721" s="2">
        <v>1906</v>
      </c>
      <c r="C2721" s="3">
        <v>44413</v>
      </c>
      <c r="D2721" s="4" t="s">
        <v>3074</v>
      </c>
      <c r="E2721" s="4" t="s">
        <v>3075</v>
      </c>
      <c r="F2721" s="4" t="s">
        <v>43</v>
      </c>
      <c r="G2721" s="4" t="s">
        <v>44</v>
      </c>
      <c r="H2721" s="4" t="s">
        <v>88</v>
      </c>
      <c r="I2721" s="4" t="s">
        <v>210</v>
      </c>
      <c r="J2721" s="4" t="s">
        <v>211</v>
      </c>
      <c r="K2721" s="2">
        <v>2</v>
      </c>
      <c r="L2721" s="2">
        <v>12</v>
      </c>
      <c r="M2721" s="2">
        <v>24</v>
      </c>
      <c r="N2721">
        <f t="shared" si="126"/>
        <v>8</v>
      </c>
      <c r="O2721">
        <f t="shared" si="127"/>
        <v>2021</v>
      </c>
      <c r="P2721">
        <f t="shared" si="128"/>
        <v>5</v>
      </c>
    </row>
    <row r="2722" spans="1:16" x14ac:dyDescent="0.25">
      <c r="A2722" s="2">
        <v>2721</v>
      </c>
      <c r="B2722" s="2">
        <v>1219</v>
      </c>
      <c r="C2722" s="3">
        <v>44413</v>
      </c>
      <c r="D2722" s="4" t="s">
        <v>2858</v>
      </c>
      <c r="E2722" s="4" t="s">
        <v>2859</v>
      </c>
      <c r="F2722" s="4" t="s">
        <v>879</v>
      </c>
      <c r="G2722" s="4" t="s">
        <v>599</v>
      </c>
      <c r="H2722" s="4" t="s">
        <v>70</v>
      </c>
      <c r="I2722" s="4" t="s">
        <v>112</v>
      </c>
      <c r="J2722" s="4" t="s">
        <v>113</v>
      </c>
      <c r="K2722" s="2">
        <v>1</v>
      </c>
      <c r="L2722" s="2">
        <v>399</v>
      </c>
      <c r="M2722" s="2">
        <v>399</v>
      </c>
      <c r="N2722">
        <f t="shared" si="126"/>
        <v>8</v>
      </c>
      <c r="O2722">
        <f t="shared" si="127"/>
        <v>2021</v>
      </c>
      <c r="P2722">
        <f t="shared" si="128"/>
        <v>5</v>
      </c>
    </row>
    <row r="2723" spans="1:16" x14ac:dyDescent="0.25">
      <c r="A2723" s="2">
        <v>2722</v>
      </c>
      <c r="B2723" s="2">
        <v>1733</v>
      </c>
      <c r="C2723" s="3">
        <v>44413</v>
      </c>
      <c r="D2723" s="4" t="s">
        <v>1303</v>
      </c>
      <c r="E2723" s="4" t="s">
        <v>1304</v>
      </c>
      <c r="F2723" s="4" t="s">
        <v>75</v>
      </c>
      <c r="G2723" s="4" t="s">
        <v>76</v>
      </c>
      <c r="H2723" s="4" t="s">
        <v>31</v>
      </c>
      <c r="I2723" s="4" t="s">
        <v>32</v>
      </c>
      <c r="J2723" s="4" t="s">
        <v>33</v>
      </c>
      <c r="K2723" s="2">
        <v>3</v>
      </c>
      <c r="L2723" s="2">
        <v>37.99</v>
      </c>
      <c r="M2723" s="2">
        <v>113.97</v>
      </c>
      <c r="N2723">
        <f t="shared" si="126"/>
        <v>8</v>
      </c>
      <c r="O2723">
        <f t="shared" si="127"/>
        <v>2021</v>
      </c>
      <c r="P2723">
        <f t="shared" si="128"/>
        <v>5</v>
      </c>
    </row>
    <row r="2724" spans="1:16" x14ac:dyDescent="0.25">
      <c r="A2724" s="2">
        <v>2723</v>
      </c>
      <c r="B2724" s="2">
        <v>1351</v>
      </c>
      <c r="C2724" s="3">
        <v>44413</v>
      </c>
      <c r="D2724" s="4" t="s">
        <v>3463</v>
      </c>
      <c r="E2724" s="4" t="s">
        <v>3464</v>
      </c>
      <c r="F2724" s="4" t="s">
        <v>2986</v>
      </c>
      <c r="G2724" s="4" t="s">
        <v>23</v>
      </c>
      <c r="H2724" s="4" t="s">
        <v>56</v>
      </c>
      <c r="I2724" s="4" t="s">
        <v>490</v>
      </c>
      <c r="J2724" s="4" t="s">
        <v>491</v>
      </c>
      <c r="K2724" s="2">
        <v>4</v>
      </c>
      <c r="L2724" s="2">
        <v>245</v>
      </c>
      <c r="M2724" s="2">
        <v>980</v>
      </c>
      <c r="N2724">
        <f t="shared" si="126"/>
        <v>8</v>
      </c>
      <c r="O2724">
        <f t="shared" si="127"/>
        <v>2021</v>
      </c>
      <c r="P2724">
        <f t="shared" si="128"/>
        <v>5</v>
      </c>
    </row>
    <row r="2725" spans="1:16" x14ac:dyDescent="0.25">
      <c r="A2725" s="2">
        <v>2724</v>
      </c>
      <c r="B2725" s="2">
        <v>1942</v>
      </c>
      <c r="C2725" s="3">
        <v>44413</v>
      </c>
      <c r="D2725" s="4" t="s">
        <v>546</v>
      </c>
      <c r="E2725" s="4" t="s">
        <v>547</v>
      </c>
      <c r="F2725" s="4" t="s">
        <v>401</v>
      </c>
      <c r="G2725" s="4" t="s">
        <v>402</v>
      </c>
      <c r="H2725" s="4" t="s">
        <v>38</v>
      </c>
      <c r="I2725" s="4" t="s">
        <v>121</v>
      </c>
      <c r="J2725" s="4" t="s">
        <v>122</v>
      </c>
      <c r="K2725" s="2">
        <v>4</v>
      </c>
      <c r="L2725" s="2">
        <v>179</v>
      </c>
      <c r="M2725" s="2">
        <v>716</v>
      </c>
      <c r="N2725">
        <f t="shared" si="126"/>
        <v>8</v>
      </c>
      <c r="O2725">
        <f t="shared" si="127"/>
        <v>2021</v>
      </c>
      <c r="P2725">
        <f t="shared" si="128"/>
        <v>5</v>
      </c>
    </row>
    <row r="2726" spans="1:16" x14ac:dyDescent="0.25">
      <c r="A2726" s="2">
        <v>2725</v>
      </c>
      <c r="B2726" s="2">
        <v>1811</v>
      </c>
      <c r="C2726" s="3">
        <v>44413</v>
      </c>
      <c r="D2726" s="4" t="s">
        <v>3578</v>
      </c>
      <c r="E2726" s="4" t="s">
        <v>3579</v>
      </c>
      <c r="F2726" s="4" t="s">
        <v>247</v>
      </c>
      <c r="G2726" s="4" t="s">
        <v>126</v>
      </c>
      <c r="H2726" s="4" t="s">
        <v>88</v>
      </c>
      <c r="I2726" s="4" t="s">
        <v>210</v>
      </c>
      <c r="J2726" s="4" t="s">
        <v>211</v>
      </c>
      <c r="K2726" s="2">
        <v>3</v>
      </c>
      <c r="L2726" s="2">
        <v>12</v>
      </c>
      <c r="M2726" s="2">
        <v>36</v>
      </c>
      <c r="N2726">
        <f t="shared" si="126"/>
        <v>8</v>
      </c>
      <c r="O2726">
        <f t="shared" si="127"/>
        <v>2021</v>
      </c>
      <c r="P2726">
        <f t="shared" si="128"/>
        <v>5</v>
      </c>
    </row>
    <row r="2727" spans="1:16" x14ac:dyDescent="0.25">
      <c r="A2727" s="2">
        <v>2726</v>
      </c>
      <c r="B2727" s="2">
        <v>2105</v>
      </c>
      <c r="C2727" s="3">
        <v>44413</v>
      </c>
      <c r="D2727" s="4" t="s">
        <v>3580</v>
      </c>
      <c r="E2727" s="4" t="s">
        <v>3581</v>
      </c>
      <c r="F2727" s="4" t="s">
        <v>370</v>
      </c>
      <c r="G2727" s="4" t="s">
        <v>94</v>
      </c>
      <c r="H2727" s="4" t="s">
        <v>38</v>
      </c>
      <c r="I2727" s="4" t="s">
        <v>265</v>
      </c>
      <c r="J2727" s="4" t="s">
        <v>266</v>
      </c>
      <c r="K2727" s="2">
        <v>4</v>
      </c>
      <c r="L2727" s="2">
        <v>167</v>
      </c>
      <c r="M2727" s="2">
        <v>668</v>
      </c>
      <c r="N2727">
        <f t="shared" si="126"/>
        <v>8</v>
      </c>
      <c r="O2727">
        <f t="shared" si="127"/>
        <v>2021</v>
      </c>
      <c r="P2727">
        <f t="shared" si="128"/>
        <v>5</v>
      </c>
    </row>
    <row r="2728" spans="1:16" x14ac:dyDescent="0.25">
      <c r="A2728" s="2">
        <v>2727</v>
      </c>
      <c r="B2728" s="2">
        <v>863</v>
      </c>
      <c r="C2728" s="3">
        <v>44413</v>
      </c>
      <c r="D2728" s="4" t="s">
        <v>1978</v>
      </c>
      <c r="E2728" s="4" t="s">
        <v>1979</v>
      </c>
      <c r="F2728" s="4" t="s">
        <v>55</v>
      </c>
      <c r="G2728" s="4" t="s">
        <v>23</v>
      </c>
      <c r="H2728" s="4" t="s">
        <v>17</v>
      </c>
      <c r="I2728" s="4" t="s">
        <v>45</v>
      </c>
      <c r="J2728" s="4" t="s">
        <v>46</v>
      </c>
      <c r="K2728" s="2">
        <v>5</v>
      </c>
      <c r="L2728" s="2">
        <v>19.5</v>
      </c>
      <c r="M2728" s="2">
        <v>97.5</v>
      </c>
      <c r="N2728">
        <f t="shared" si="126"/>
        <v>8</v>
      </c>
      <c r="O2728">
        <f t="shared" si="127"/>
        <v>2021</v>
      </c>
      <c r="P2728">
        <f t="shared" si="128"/>
        <v>5</v>
      </c>
    </row>
    <row r="2729" spans="1:16" x14ac:dyDescent="0.25">
      <c r="A2729" s="2">
        <v>2728</v>
      </c>
      <c r="B2729" s="2">
        <v>378</v>
      </c>
      <c r="C2729" s="3">
        <v>44414</v>
      </c>
      <c r="D2729" s="4" t="s">
        <v>199</v>
      </c>
      <c r="E2729" s="4" t="s">
        <v>200</v>
      </c>
      <c r="F2729" s="4" t="s">
        <v>201</v>
      </c>
      <c r="G2729" s="4" t="s">
        <v>30</v>
      </c>
      <c r="H2729" s="4" t="s">
        <v>31</v>
      </c>
      <c r="I2729" s="4" t="s">
        <v>260</v>
      </c>
      <c r="J2729" s="4" t="s">
        <v>261</v>
      </c>
      <c r="K2729" s="2">
        <v>3</v>
      </c>
      <c r="L2729" s="2">
        <v>28.99</v>
      </c>
      <c r="M2729" s="2">
        <v>86.97</v>
      </c>
      <c r="N2729">
        <f t="shared" si="126"/>
        <v>8</v>
      </c>
      <c r="O2729">
        <f t="shared" si="127"/>
        <v>2021</v>
      </c>
      <c r="P2729">
        <f t="shared" si="128"/>
        <v>6</v>
      </c>
    </row>
    <row r="2730" spans="1:16" x14ac:dyDescent="0.25">
      <c r="A2730" s="2">
        <v>2729</v>
      </c>
      <c r="B2730" s="2">
        <v>1549</v>
      </c>
      <c r="C2730" s="3">
        <v>44414</v>
      </c>
      <c r="D2730" s="4" t="s">
        <v>737</v>
      </c>
      <c r="E2730" s="4" t="s">
        <v>738</v>
      </c>
      <c r="F2730" s="4" t="s">
        <v>739</v>
      </c>
      <c r="G2730" s="4" t="s">
        <v>23</v>
      </c>
      <c r="H2730" s="4" t="s">
        <v>24</v>
      </c>
      <c r="I2730" s="4" t="s">
        <v>25</v>
      </c>
      <c r="J2730" s="4" t="s">
        <v>26</v>
      </c>
      <c r="K2730" s="2">
        <v>5</v>
      </c>
      <c r="L2730" s="2">
        <v>883</v>
      </c>
      <c r="M2730" s="2">
        <v>4415</v>
      </c>
      <c r="N2730">
        <f t="shared" si="126"/>
        <v>8</v>
      </c>
      <c r="O2730">
        <f t="shared" si="127"/>
        <v>2021</v>
      </c>
      <c r="P2730">
        <f t="shared" si="128"/>
        <v>6</v>
      </c>
    </row>
    <row r="2731" spans="1:16" x14ac:dyDescent="0.25">
      <c r="A2731" s="2">
        <v>2730</v>
      </c>
      <c r="B2731" s="2">
        <v>1032</v>
      </c>
      <c r="C2731" s="3">
        <v>44414</v>
      </c>
      <c r="D2731" s="4" t="s">
        <v>2422</v>
      </c>
      <c r="E2731" s="4" t="s">
        <v>2423</v>
      </c>
      <c r="F2731" s="4" t="s">
        <v>183</v>
      </c>
      <c r="G2731" s="4" t="s">
        <v>184</v>
      </c>
      <c r="H2731" s="4" t="s">
        <v>56</v>
      </c>
      <c r="I2731" s="4" t="s">
        <v>366</v>
      </c>
      <c r="J2731" s="4" t="s">
        <v>367</v>
      </c>
      <c r="K2731" s="2">
        <v>2</v>
      </c>
      <c r="L2731" s="2">
        <v>189</v>
      </c>
      <c r="M2731" s="2">
        <v>378</v>
      </c>
      <c r="N2731">
        <f t="shared" si="126"/>
        <v>8</v>
      </c>
      <c r="O2731">
        <f t="shared" si="127"/>
        <v>2021</v>
      </c>
      <c r="P2731">
        <f t="shared" si="128"/>
        <v>6</v>
      </c>
    </row>
    <row r="2732" spans="1:16" x14ac:dyDescent="0.25">
      <c r="A2732" s="2">
        <v>2731</v>
      </c>
      <c r="B2732" s="2">
        <v>1337</v>
      </c>
      <c r="C2732" s="3">
        <v>44414</v>
      </c>
      <c r="D2732" s="4" t="s">
        <v>1599</v>
      </c>
      <c r="E2732" s="4" t="s">
        <v>1600</v>
      </c>
      <c r="F2732" s="4" t="s">
        <v>15</v>
      </c>
      <c r="G2732" s="4" t="s">
        <v>16</v>
      </c>
      <c r="H2732" s="4" t="s">
        <v>31</v>
      </c>
      <c r="I2732" s="4" t="s">
        <v>291</v>
      </c>
      <c r="J2732" s="4" t="s">
        <v>292</v>
      </c>
      <c r="K2732" s="2">
        <v>3</v>
      </c>
      <c r="L2732" s="2">
        <v>49</v>
      </c>
      <c r="M2732" s="2">
        <v>147</v>
      </c>
      <c r="N2732">
        <f t="shared" si="126"/>
        <v>8</v>
      </c>
      <c r="O2732">
        <f t="shared" si="127"/>
        <v>2021</v>
      </c>
      <c r="P2732">
        <f t="shared" si="128"/>
        <v>6</v>
      </c>
    </row>
    <row r="2733" spans="1:16" x14ac:dyDescent="0.25">
      <c r="A2733" s="2">
        <v>2732</v>
      </c>
      <c r="B2733" s="2">
        <v>1581</v>
      </c>
      <c r="C2733" s="3">
        <v>44414</v>
      </c>
      <c r="D2733" s="4" t="s">
        <v>1595</v>
      </c>
      <c r="E2733" s="4" t="s">
        <v>1596</v>
      </c>
      <c r="F2733" s="4" t="s">
        <v>408</v>
      </c>
      <c r="G2733" s="4" t="s">
        <v>62</v>
      </c>
      <c r="H2733" s="4" t="s">
        <v>17</v>
      </c>
      <c r="I2733" s="4" t="s">
        <v>517</v>
      </c>
      <c r="J2733" s="4" t="s">
        <v>518</v>
      </c>
      <c r="K2733" s="2">
        <v>1</v>
      </c>
      <c r="L2733" s="2">
        <v>13.99</v>
      </c>
      <c r="M2733" s="2">
        <v>13.99</v>
      </c>
      <c r="N2733">
        <f t="shared" si="126"/>
        <v>8</v>
      </c>
      <c r="O2733">
        <f t="shared" si="127"/>
        <v>2021</v>
      </c>
      <c r="P2733">
        <f t="shared" si="128"/>
        <v>6</v>
      </c>
    </row>
    <row r="2734" spans="1:16" x14ac:dyDescent="0.25">
      <c r="A2734" s="2">
        <v>2733</v>
      </c>
      <c r="B2734" s="2">
        <v>494</v>
      </c>
      <c r="C2734" s="3">
        <v>44415</v>
      </c>
      <c r="D2734" s="4" t="s">
        <v>2169</v>
      </c>
      <c r="E2734" s="4" t="s">
        <v>2170</v>
      </c>
      <c r="F2734" s="4" t="s">
        <v>2171</v>
      </c>
      <c r="G2734" s="4" t="s">
        <v>23</v>
      </c>
      <c r="H2734" s="4" t="s">
        <v>17</v>
      </c>
      <c r="I2734" s="4" t="s">
        <v>18</v>
      </c>
      <c r="J2734" s="4" t="s">
        <v>19</v>
      </c>
      <c r="K2734" s="2">
        <v>4</v>
      </c>
      <c r="L2734" s="2">
        <v>23.99</v>
      </c>
      <c r="M2734" s="2">
        <v>95.96</v>
      </c>
      <c r="N2734">
        <f t="shared" si="126"/>
        <v>8</v>
      </c>
      <c r="O2734">
        <f t="shared" si="127"/>
        <v>2021</v>
      </c>
      <c r="P2734">
        <f t="shared" si="128"/>
        <v>7</v>
      </c>
    </row>
    <row r="2735" spans="1:16" x14ac:dyDescent="0.25">
      <c r="A2735" s="2">
        <v>2734</v>
      </c>
      <c r="B2735" s="2">
        <v>1654</v>
      </c>
      <c r="C2735" s="3">
        <v>44415</v>
      </c>
      <c r="D2735" s="4" t="s">
        <v>1301</v>
      </c>
      <c r="E2735" s="4" t="s">
        <v>1302</v>
      </c>
      <c r="F2735" s="4" t="s">
        <v>316</v>
      </c>
      <c r="G2735" s="4" t="s">
        <v>62</v>
      </c>
      <c r="H2735" s="4" t="s">
        <v>88</v>
      </c>
      <c r="I2735" s="4" t="s">
        <v>348</v>
      </c>
      <c r="J2735" s="4" t="s">
        <v>349</v>
      </c>
      <c r="K2735" s="2">
        <v>3</v>
      </c>
      <c r="L2735" s="2">
        <v>10.99</v>
      </c>
      <c r="M2735" s="2">
        <v>32.97</v>
      </c>
      <c r="N2735">
        <f t="shared" si="126"/>
        <v>8</v>
      </c>
      <c r="O2735">
        <f t="shared" si="127"/>
        <v>2021</v>
      </c>
      <c r="P2735">
        <f t="shared" si="128"/>
        <v>7</v>
      </c>
    </row>
    <row r="2736" spans="1:16" x14ac:dyDescent="0.25">
      <c r="A2736" s="2">
        <v>2735</v>
      </c>
      <c r="B2736" s="2">
        <v>476</v>
      </c>
      <c r="C2736" s="3">
        <v>44415</v>
      </c>
      <c r="D2736" s="4" t="s">
        <v>2405</v>
      </c>
      <c r="E2736" s="4" t="s">
        <v>2406</v>
      </c>
      <c r="F2736" s="4" t="s">
        <v>1754</v>
      </c>
      <c r="G2736" s="4" t="s">
        <v>329</v>
      </c>
      <c r="H2736" s="4" t="s">
        <v>38</v>
      </c>
      <c r="I2736" s="4" t="s">
        <v>643</v>
      </c>
      <c r="J2736" s="4" t="s">
        <v>644</v>
      </c>
      <c r="K2736" s="2">
        <v>2</v>
      </c>
      <c r="L2736" s="2">
        <v>89</v>
      </c>
      <c r="M2736" s="2">
        <v>178</v>
      </c>
      <c r="N2736">
        <f t="shared" si="126"/>
        <v>8</v>
      </c>
      <c r="O2736">
        <f t="shared" si="127"/>
        <v>2021</v>
      </c>
      <c r="P2736">
        <f t="shared" si="128"/>
        <v>7</v>
      </c>
    </row>
    <row r="2737" spans="1:16" x14ac:dyDescent="0.25">
      <c r="A2737" s="2">
        <v>2736</v>
      </c>
      <c r="B2737" s="2">
        <v>320</v>
      </c>
      <c r="C2737" s="3">
        <v>44415</v>
      </c>
      <c r="D2737" s="4" t="s">
        <v>2920</v>
      </c>
      <c r="E2737" s="4" t="s">
        <v>2921</v>
      </c>
      <c r="F2737" s="4" t="s">
        <v>1366</v>
      </c>
      <c r="G2737" s="4" t="s">
        <v>126</v>
      </c>
      <c r="H2737" s="4" t="s">
        <v>31</v>
      </c>
      <c r="I2737" s="4" t="s">
        <v>439</v>
      </c>
      <c r="J2737" s="4" t="s">
        <v>440</v>
      </c>
      <c r="K2737" s="2">
        <v>4</v>
      </c>
      <c r="L2737" s="2">
        <v>29.99</v>
      </c>
      <c r="M2737" s="2">
        <v>119.96</v>
      </c>
      <c r="N2737">
        <f t="shared" si="126"/>
        <v>8</v>
      </c>
      <c r="O2737">
        <f t="shared" si="127"/>
        <v>2021</v>
      </c>
      <c r="P2737">
        <f t="shared" si="128"/>
        <v>7</v>
      </c>
    </row>
    <row r="2738" spans="1:16" x14ac:dyDescent="0.25">
      <c r="A2738" s="2">
        <v>2737</v>
      </c>
      <c r="B2738" s="2">
        <v>1532</v>
      </c>
      <c r="C2738" s="3">
        <v>44415</v>
      </c>
      <c r="D2738" s="4" t="s">
        <v>3210</v>
      </c>
      <c r="E2738" s="4" t="s">
        <v>3211</v>
      </c>
      <c r="F2738" s="4" t="s">
        <v>75</v>
      </c>
      <c r="G2738" s="4" t="s">
        <v>76</v>
      </c>
      <c r="H2738" s="4" t="s">
        <v>56</v>
      </c>
      <c r="I2738" s="4" t="s">
        <v>170</v>
      </c>
      <c r="J2738" s="4" t="s">
        <v>171</v>
      </c>
      <c r="K2738" s="2">
        <v>3</v>
      </c>
      <c r="L2738" s="2">
        <v>225</v>
      </c>
      <c r="M2738" s="2">
        <v>675</v>
      </c>
      <c r="N2738">
        <f t="shared" si="126"/>
        <v>8</v>
      </c>
      <c r="O2738">
        <f t="shared" si="127"/>
        <v>2021</v>
      </c>
      <c r="P2738">
        <f t="shared" si="128"/>
        <v>7</v>
      </c>
    </row>
    <row r="2739" spans="1:16" x14ac:dyDescent="0.25">
      <c r="A2739" s="2">
        <v>2738</v>
      </c>
      <c r="B2739" s="2">
        <v>1102</v>
      </c>
      <c r="C2739" s="3">
        <v>44416</v>
      </c>
      <c r="D2739" s="4" t="s">
        <v>949</v>
      </c>
      <c r="E2739" s="4" t="s">
        <v>950</v>
      </c>
      <c r="F2739" s="4" t="s">
        <v>567</v>
      </c>
      <c r="G2739" s="4" t="s">
        <v>134</v>
      </c>
      <c r="H2739" s="4" t="s">
        <v>70</v>
      </c>
      <c r="I2739" s="4" t="s">
        <v>112</v>
      </c>
      <c r="J2739" s="4" t="s">
        <v>113</v>
      </c>
      <c r="K2739" s="2">
        <v>5</v>
      </c>
      <c r="L2739" s="2">
        <v>399</v>
      </c>
      <c r="M2739" s="2">
        <v>1995</v>
      </c>
      <c r="N2739">
        <f t="shared" si="126"/>
        <v>8</v>
      </c>
      <c r="O2739">
        <f t="shared" si="127"/>
        <v>2021</v>
      </c>
      <c r="P2739">
        <f t="shared" si="128"/>
        <v>8</v>
      </c>
    </row>
    <row r="2740" spans="1:16" x14ac:dyDescent="0.25">
      <c r="A2740" s="2">
        <v>2739</v>
      </c>
      <c r="B2740" s="2">
        <v>327</v>
      </c>
      <c r="C2740" s="3">
        <v>44416</v>
      </c>
      <c r="D2740" s="4" t="s">
        <v>1761</v>
      </c>
      <c r="E2740" s="4" t="s">
        <v>1762</v>
      </c>
      <c r="F2740" s="4" t="s">
        <v>1164</v>
      </c>
      <c r="G2740" s="4" t="s">
        <v>1029</v>
      </c>
      <c r="H2740" s="4" t="s">
        <v>38</v>
      </c>
      <c r="I2740" s="4" t="s">
        <v>265</v>
      </c>
      <c r="J2740" s="4" t="s">
        <v>266</v>
      </c>
      <c r="K2740" s="2">
        <v>1</v>
      </c>
      <c r="L2740" s="2">
        <v>167</v>
      </c>
      <c r="M2740" s="2">
        <v>167</v>
      </c>
      <c r="N2740">
        <f t="shared" si="126"/>
        <v>8</v>
      </c>
      <c r="O2740">
        <f t="shared" si="127"/>
        <v>2021</v>
      </c>
      <c r="P2740">
        <f t="shared" si="128"/>
        <v>8</v>
      </c>
    </row>
    <row r="2741" spans="1:16" x14ac:dyDescent="0.25">
      <c r="A2741" s="2">
        <v>2740</v>
      </c>
      <c r="B2741" s="2">
        <v>1028</v>
      </c>
      <c r="C2741" s="3">
        <v>44416</v>
      </c>
      <c r="D2741" s="4" t="s">
        <v>2409</v>
      </c>
      <c r="E2741" s="4" t="s">
        <v>2410</v>
      </c>
      <c r="F2741" s="4" t="s">
        <v>2411</v>
      </c>
      <c r="G2741" s="4" t="s">
        <v>94</v>
      </c>
      <c r="H2741" s="4" t="s">
        <v>31</v>
      </c>
      <c r="I2741" s="4" t="s">
        <v>435</v>
      </c>
      <c r="J2741" s="4" t="s">
        <v>436</v>
      </c>
      <c r="K2741" s="2">
        <v>3</v>
      </c>
      <c r="L2741" s="2">
        <v>29.99</v>
      </c>
      <c r="M2741" s="2">
        <v>89.97</v>
      </c>
      <c r="N2741">
        <f t="shared" si="126"/>
        <v>8</v>
      </c>
      <c r="O2741">
        <f t="shared" si="127"/>
        <v>2021</v>
      </c>
      <c r="P2741">
        <f t="shared" si="128"/>
        <v>8</v>
      </c>
    </row>
    <row r="2742" spans="1:16" x14ac:dyDescent="0.25">
      <c r="A2742" s="2">
        <v>2741</v>
      </c>
      <c r="B2742" s="2">
        <v>1760</v>
      </c>
      <c r="C2742" s="3">
        <v>44416</v>
      </c>
      <c r="D2742" s="4" t="s">
        <v>2937</v>
      </c>
      <c r="E2742" s="4" t="s">
        <v>2938</v>
      </c>
      <c r="F2742" s="4" t="s">
        <v>36</v>
      </c>
      <c r="G2742" s="4" t="s">
        <v>37</v>
      </c>
      <c r="H2742" s="4" t="s">
        <v>88</v>
      </c>
      <c r="I2742" s="4" t="s">
        <v>600</v>
      </c>
      <c r="J2742" s="4" t="s">
        <v>601</v>
      </c>
      <c r="K2742" s="2">
        <v>4</v>
      </c>
      <c r="L2742" s="2">
        <v>8.99</v>
      </c>
      <c r="M2742" s="2">
        <v>35.96</v>
      </c>
      <c r="N2742">
        <f t="shared" si="126"/>
        <v>8</v>
      </c>
      <c r="O2742">
        <f t="shared" si="127"/>
        <v>2021</v>
      </c>
      <c r="P2742">
        <f t="shared" si="128"/>
        <v>8</v>
      </c>
    </row>
    <row r="2743" spans="1:16" x14ac:dyDescent="0.25">
      <c r="A2743" s="2">
        <v>2742</v>
      </c>
      <c r="B2743" s="2">
        <v>581</v>
      </c>
      <c r="C2743" s="3">
        <v>44417</v>
      </c>
      <c r="D2743" s="4" t="s">
        <v>1857</v>
      </c>
      <c r="E2743" s="4" t="s">
        <v>1858</v>
      </c>
      <c r="F2743" s="4" t="s">
        <v>1164</v>
      </c>
      <c r="G2743" s="4" t="s">
        <v>1029</v>
      </c>
      <c r="H2743" s="4" t="s">
        <v>56</v>
      </c>
      <c r="I2743" s="4" t="s">
        <v>366</v>
      </c>
      <c r="J2743" s="4" t="s">
        <v>367</v>
      </c>
      <c r="K2743" s="2">
        <v>4</v>
      </c>
      <c r="L2743" s="2">
        <v>189</v>
      </c>
      <c r="M2743" s="2">
        <v>756</v>
      </c>
      <c r="N2743">
        <f t="shared" si="126"/>
        <v>8</v>
      </c>
      <c r="O2743">
        <f t="shared" si="127"/>
        <v>2021</v>
      </c>
      <c r="P2743">
        <f t="shared" si="128"/>
        <v>9</v>
      </c>
    </row>
    <row r="2744" spans="1:16" x14ac:dyDescent="0.25">
      <c r="A2744" s="2">
        <v>2743</v>
      </c>
      <c r="B2744" s="2">
        <v>2068</v>
      </c>
      <c r="C2744" s="3">
        <v>44417</v>
      </c>
      <c r="D2744" s="4" t="s">
        <v>3413</v>
      </c>
      <c r="E2744" s="4" t="s">
        <v>3414</v>
      </c>
      <c r="F2744" s="4" t="s">
        <v>209</v>
      </c>
      <c r="G2744" s="4" t="s">
        <v>50</v>
      </c>
      <c r="H2744" s="4" t="s">
        <v>31</v>
      </c>
      <c r="I2744" s="4" t="s">
        <v>141</v>
      </c>
      <c r="J2744" s="4" t="s">
        <v>142</v>
      </c>
      <c r="K2744" s="2">
        <v>1</v>
      </c>
      <c r="L2744" s="2">
        <v>49.95</v>
      </c>
      <c r="M2744" s="2">
        <v>49.95</v>
      </c>
      <c r="N2744">
        <f t="shared" si="126"/>
        <v>8</v>
      </c>
      <c r="O2744">
        <f t="shared" si="127"/>
        <v>2021</v>
      </c>
      <c r="P2744">
        <f t="shared" si="128"/>
        <v>9</v>
      </c>
    </row>
    <row r="2745" spans="1:16" x14ac:dyDescent="0.25">
      <c r="A2745" s="2">
        <v>2744</v>
      </c>
      <c r="B2745" s="2">
        <v>737</v>
      </c>
      <c r="C2745" s="3">
        <v>44418</v>
      </c>
      <c r="D2745" s="4" t="s">
        <v>3011</v>
      </c>
      <c r="E2745" s="4" t="s">
        <v>3012</v>
      </c>
      <c r="F2745" s="4" t="s">
        <v>696</v>
      </c>
      <c r="G2745" s="4" t="s">
        <v>62</v>
      </c>
      <c r="H2745" s="4" t="s">
        <v>24</v>
      </c>
      <c r="I2745" s="4" t="s">
        <v>450</v>
      </c>
      <c r="J2745" s="4" t="s">
        <v>451</v>
      </c>
      <c r="K2745" s="2">
        <v>3</v>
      </c>
      <c r="L2745" s="2">
        <v>549</v>
      </c>
      <c r="M2745" s="2">
        <v>1647</v>
      </c>
      <c r="N2745">
        <f t="shared" si="126"/>
        <v>8</v>
      </c>
      <c r="O2745">
        <f t="shared" si="127"/>
        <v>2021</v>
      </c>
      <c r="P2745">
        <f t="shared" si="128"/>
        <v>10</v>
      </c>
    </row>
    <row r="2746" spans="1:16" x14ac:dyDescent="0.25">
      <c r="A2746" s="2">
        <v>2745</v>
      </c>
      <c r="B2746" s="2">
        <v>725</v>
      </c>
      <c r="C2746" s="3">
        <v>44419</v>
      </c>
      <c r="D2746" s="4" t="s">
        <v>3582</v>
      </c>
      <c r="E2746" s="4" t="s">
        <v>3583</v>
      </c>
      <c r="F2746" s="4" t="s">
        <v>328</v>
      </c>
      <c r="G2746" s="4" t="s">
        <v>329</v>
      </c>
      <c r="H2746" s="4" t="s">
        <v>31</v>
      </c>
      <c r="I2746" s="4" t="s">
        <v>63</v>
      </c>
      <c r="J2746" s="4" t="s">
        <v>64</v>
      </c>
      <c r="K2746" s="2">
        <v>5</v>
      </c>
      <c r="L2746" s="2">
        <v>44.95</v>
      </c>
      <c r="M2746" s="2">
        <v>224.75</v>
      </c>
      <c r="N2746">
        <f t="shared" si="126"/>
        <v>8</v>
      </c>
      <c r="O2746">
        <f t="shared" si="127"/>
        <v>2021</v>
      </c>
      <c r="P2746">
        <f t="shared" si="128"/>
        <v>11</v>
      </c>
    </row>
    <row r="2747" spans="1:16" ht="30" x14ac:dyDescent="0.25">
      <c r="A2747" s="2">
        <v>2746</v>
      </c>
      <c r="B2747" s="2">
        <v>889</v>
      </c>
      <c r="C2747" s="3">
        <v>44419</v>
      </c>
      <c r="D2747" s="4" t="s">
        <v>148</v>
      </c>
      <c r="E2747" s="4" t="s">
        <v>149</v>
      </c>
      <c r="F2747" s="4" t="s">
        <v>150</v>
      </c>
      <c r="G2747" s="4" t="s">
        <v>62</v>
      </c>
      <c r="H2747" s="4" t="s">
        <v>31</v>
      </c>
      <c r="I2747" s="4" t="s">
        <v>468</v>
      </c>
      <c r="J2747" s="4" t="s">
        <v>469</v>
      </c>
      <c r="K2747" s="2">
        <v>5</v>
      </c>
      <c r="L2747" s="2">
        <v>27.5</v>
      </c>
      <c r="M2747" s="2">
        <v>137.5</v>
      </c>
      <c r="N2747">
        <f t="shared" si="126"/>
        <v>8</v>
      </c>
      <c r="O2747">
        <f t="shared" si="127"/>
        <v>2021</v>
      </c>
      <c r="P2747">
        <f t="shared" si="128"/>
        <v>11</v>
      </c>
    </row>
    <row r="2748" spans="1:16" x14ac:dyDescent="0.25">
      <c r="A2748" s="2">
        <v>2747</v>
      </c>
      <c r="B2748" s="2">
        <v>286</v>
      </c>
      <c r="C2748" s="3">
        <v>44419</v>
      </c>
      <c r="D2748" s="4" t="s">
        <v>3584</v>
      </c>
      <c r="E2748" s="4" t="s">
        <v>3585</v>
      </c>
      <c r="F2748" s="4" t="s">
        <v>893</v>
      </c>
      <c r="G2748" s="4" t="s">
        <v>444</v>
      </c>
      <c r="H2748" s="4" t="s">
        <v>31</v>
      </c>
      <c r="I2748" s="4" t="s">
        <v>750</v>
      </c>
      <c r="J2748" s="4" t="s">
        <v>751</v>
      </c>
      <c r="K2748" s="2">
        <v>4</v>
      </c>
      <c r="L2748" s="2">
        <v>32.950000000000003</v>
      </c>
      <c r="M2748" s="2">
        <v>131.80000000000001</v>
      </c>
      <c r="N2748">
        <f t="shared" si="126"/>
        <v>8</v>
      </c>
      <c r="O2748">
        <f t="shared" si="127"/>
        <v>2021</v>
      </c>
      <c r="P2748">
        <f t="shared" si="128"/>
        <v>11</v>
      </c>
    </row>
    <row r="2749" spans="1:16" x14ac:dyDescent="0.25">
      <c r="A2749" s="2">
        <v>2748</v>
      </c>
      <c r="B2749" s="2">
        <v>320</v>
      </c>
      <c r="C2749" s="3">
        <v>44419</v>
      </c>
      <c r="D2749" s="4" t="s">
        <v>2920</v>
      </c>
      <c r="E2749" s="4" t="s">
        <v>2921</v>
      </c>
      <c r="F2749" s="4" t="s">
        <v>1366</v>
      </c>
      <c r="G2749" s="4" t="s">
        <v>126</v>
      </c>
      <c r="H2749" s="4" t="s">
        <v>31</v>
      </c>
      <c r="I2749" s="4" t="s">
        <v>435</v>
      </c>
      <c r="J2749" s="4" t="s">
        <v>436</v>
      </c>
      <c r="K2749" s="2">
        <v>5</v>
      </c>
      <c r="L2749" s="2">
        <v>29.99</v>
      </c>
      <c r="M2749" s="2">
        <v>149.94999999999999</v>
      </c>
      <c r="N2749">
        <f t="shared" si="126"/>
        <v>8</v>
      </c>
      <c r="O2749">
        <f t="shared" si="127"/>
        <v>2021</v>
      </c>
      <c r="P2749">
        <f t="shared" si="128"/>
        <v>11</v>
      </c>
    </row>
    <row r="2750" spans="1:16" x14ac:dyDescent="0.25">
      <c r="A2750" s="2">
        <v>2749</v>
      </c>
      <c r="B2750" s="2">
        <v>982</v>
      </c>
      <c r="C2750" s="3">
        <v>44419</v>
      </c>
      <c r="D2750" s="4" t="s">
        <v>2707</v>
      </c>
      <c r="E2750" s="4" t="s">
        <v>2708</v>
      </c>
      <c r="F2750" s="4" t="s">
        <v>893</v>
      </c>
      <c r="G2750" s="4" t="s">
        <v>444</v>
      </c>
      <c r="H2750" s="4" t="s">
        <v>31</v>
      </c>
      <c r="I2750" s="4" t="s">
        <v>63</v>
      </c>
      <c r="J2750" s="4" t="s">
        <v>64</v>
      </c>
      <c r="K2750" s="2">
        <v>4</v>
      </c>
      <c r="L2750" s="2">
        <v>44.95</v>
      </c>
      <c r="M2750" s="2">
        <v>179.8</v>
      </c>
      <c r="N2750">
        <f t="shared" si="126"/>
        <v>8</v>
      </c>
      <c r="O2750">
        <f t="shared" si="127"/>
        <v>2021</v>
      </c>
      <c r="P2750">
        <f t="shared" si="128"/>
        <v>11</v>
      </c>
    </row>
    <row r="2751" spans="1:16" x14ac:dyDescent="0.25">
      <c r="A2751" s="2">
        <v>2750</v>
      </c>
      <c r="B2751" s="2">
        <v>442</v>
      </c>
      <c r="C2751" s="3">
        <v>44419</v>
      </c>
      <c r="D2751" s="4" t="s">
        <v>3586</v>
      </c>
      <c r="E2751" s="4" t="s">
        <v>3587</v>
      </c>
      <c r="F2751" s="4" t="s">
        <v>222</v>
      </c>
      <c r="G2751" s="4" t="s">
        <v>105</v>
      </c>
      <c r="H2751" s="4" t="s">
        <v>17</v>
      </c>
      <c r="I2751" s="4" t="s">
        <v>175</v>
      </c>
      <c r="J2751" s="4" t="s">
        <v>176</v>
      </c>
      <c r="K2751" s="2">
        <v>5</v>
      </c>
      <c r="L2751" s="2">
        <v>12.99</v>
      </c>
      <c r="M2751" s="2">
        <v>64.95</v>
      </c>
      <c r="N2751">
        <f t="shared" si="126"/>
        <v>8</v>
      </c>
      <c r="O2751">
        <f t="shared" si="127"/>
        <v>2021</v>
      </c>
      <c r="P2751">
        <f t="shared" si="128"/>
        <v>11</v>
      </c>
    </row>
    <row r="2752" spans="1:16" x14ac:dyDescent="0.25">
      <c r="A2752" s="2">
        <v>2751</v>
      </c>
      <c r="B2752" s="2">
        <v>502</v>
      </c>
      <c r="C2752" s="3">
        <v>44419</v>
      </c>
      <c r="D2752" s="4" t="s">
        <v>2931</v>
      </c>
      <c r="E2752" s="4" t="s">
        <v>2932</v>
      </c>
      <c r="F2752" s="4" t="s">
        <v>55</v>
      </c>
      <c r="G2752" s="4" t="s">
        <v>23</v>
      </c>
      <c r="H2752" s="4" t="s">
        <v>38</v>
      </c>
      <c r="I2752" s="4" t="s">
        <v>324</v>
      </c>
      <c r="J2752" s="4" t="s">
        <v>325</v>
      </c>
      <c r="K2752" s="2">
        <v>4</v>
      </c>
      <c r="L2752" s="2">
        <v>58.95</v>
      </c>
      <c r="M2752" s="2">
        <v>235.8</v>
      </c>
      <c r="N2752">
        <f t="shared" si="126"/>
        <v>8</v>
      </c>
      <c r="O2752">
        <f t="shared" si="127"/>
        <v>2021</v>
      </c>
      <c r="P2752">
        <f t="shared" si="128"/>
        <v>11</v>
      </c>
    </row>
    <row r="2753" spans="1:16" x14ac:dyDescent="0.25">
      <c r="A2753" s="2">
        <v>2752</v>
      </c>
      <c r="B2753" s="2">
        <v>2055</v>
      </c>
      <c r="C2753" s="3">
        <v>44419</v>
      </c>
      <c r="D2753" s="4" t="s">
        <v>2428</v>
      </c>
      <c r="E2753" s="4" t="s">
        <v>2429</v>
      </c>
      <c r="F2753" s="4" t="s">
        <v>240</v>
      </c>
      <c r="G2753" s="4" t="s">
        <v>392</v>
      </c>
      <c r="H2753" s="4" t="s">
        <v>88</v>
      </c>
      <c r="I2753" s="4" t="s">
        <v>210</v>
      </c>
      <c r="J2753" s="4" t="s">
        <v>211</v>
      </c>
      <c r="K2753" s="2">
        <v>3</v>
      </c>
      <c r="L2753" s="2">
        <v>12</v>
      </c>
      <c r="M2753" s="2">
        <v>36</v>
      </c>
      <c r="N2753">
        <f t="shared" si="126"/>
        <v>8</v>
      </c>
      <c r="O2753">
        <f t="shared" si="127"/>
        <v>2021</v>
      </c>
      <c r="P2753">
        <f t="shared" si="128"/>
        <v>11</v>
      </c>
    </row>
    <row r="2754" spans="1:16" x14ac:dyDescent="0.25">
      <c r="A2754" s="2">
        <v>2753</v>
      </c>
      <c r="B2754" s="2">
        <v>459</v>
      </c>
      <c r="C2754" s="3">
        <v>44420</v>
      </c>
      <c r="D2754" s="4" t="s">
        <v>379</v>
      </c>
      <c r="E2754" s="4" t="s">
        <v>380</v>
      </c>
      <c r="F2754" s="4" t="s">
        <v>381</v>
      </c>
      <c r="G2754" s="4" t="s">
        <v>62</v>
      </c>
      <c r="H2754" s="4" t="s">
        <v>17</v>
      </c>
      <c r="I2754" s="4" t="s">
        <v>193</v>
      </c>
      <c r="J2754" s="4" t="s">
        <v>194</v>
      </c>
      <c r="K2754" s="2">
        <v>4</v>
      </c>
      <c r="L2754" s="2">
        <v>23.99</v>
      </c>
      <c r="M2754" s="2">
        <v>95.96</v>
      </c>
      <c r="N2754">
        <f t="shared" si="126"/>
        <v>8</v>
      </c>
      <c r="O2754">
        <f t="shared" si="127"/>
        <v>2021</v>
      </c>
      <c r="P2754">
        <f t="shared" si="128"/>
        <v>12</v>
      </c>
    </row>
    <row r="2755" spans="1:16" x14ac:dyDescent="0.25">
      <c r="A2755" s="2">
        <v>2754</v>
      </c>
      <c r="B2755" s="2">
        <v>1968</v>
      </c>
      <c r="C2755" s="3">
        <v>44420</v>
      </c>
      <c r="D2755" s="4" t="s">
        <v>3588</v>
      </c>
      <c r="E2755" s="4" t="s">
        <v>3589</v>
      </c>
      <c r="F2755" s="4" t="s">
        <v>3590</v>
      </c>
      <c r="G2755" s="4" t="s">
        <v>62</v>
      </c>
      <c r="H2755" s="4" t="s">
        <v>17</v>
      </c>
      <c r="I2755" s="4" t="s">
        <v>236</v>
      </c>
      <c r="J2755" s="4" t="s">
        <v>237</v>
      </c>
      <c r="K2755" s="2">
        <v>5</v>
      </c>
      <c r="L2755" s="2">
        <v>14.99</v>
      </c>
      <c r="M2755" s="2">
        <v>74.95</v>
      </c>
      <c r="N2755">
        <f t="shared" ref="N2755:N2818" si="129">MONTH(C2755)</f>
        <v>8</v>
      </c>
      <c r="O2755">
        <f t="shared" ref="O2755:O2818" si="130">YEAR(C2755)</f>
        <v>2021</v>
      </c>
      <c r="P2755">
        <f t="shared" ref="P2755:P2818" si="131">DAY(C2755)</f>
        <v>12</v>
      </c>
    </row>
    <row r="2756" spans="1:16" x14ac:dyDescent="0.25">
      <c r="A2756" s="2">
        <v>2755</v>
      </c>
      <c r="B2756" s="2">
        <v>1461</v>
      </c>
      <c r="C2756" s="3">
        <v>44420</v>
      </c>
      <c r="D2756" s="4" t="s">
        <v>1447</v>
      </c>
      <c r="E2756" s="4" t="s">
        <v>1448</v>
      </c>
      <c r="F2756" s="4" t="s">
        <v>227</v>
      </c>
      <c r="G2756" s="4" t="s">
        <v>94</v>
      </c>
      <c r="H2756" s="4" t="s">
        <v>31</v>
      </c>
      <c r="I2756" s="4" t="s">
        <v>141</v>
      </c>
      <c r="J2756" s="4" t="s">
        <v>142</v>
      </c>
      <c r="K2756" s="2">
        <v>5</v>
      </c>
      <c r="L2756" s="2">
        <v>49.95</v>
      </c>
      <c r="M2756" s="2">
        <v>249.75</v>
      </c>
      <c r="N2756">
        <f t="shared" si="129"/>
        <v>8</v>
      </c>
      <c r="O2756">
        <f t="shared" si="130"/>
        <v>2021</v>
      </c>
      <c r="P2756">
        <f t="shared" si="131"/>
        <v>12</v>
      </c>
    </row>
    <row r="2757" spans="1:16" x14ac:dyDescent="0.25">
      <c r="A2757" s="2">
        <v>2756</v>
      </c>
      <c r="B2757" s="2">
        <v>175</v>
      </c>
      <c r="C2757" s="3">
        <v>44421</v>
      </c>
      <c r="D2757" s="4" t="s">
        <v>3591</v>
      </c>
      <c r="E2757" s="4" t="s">
        <v>3592</v>
      </c>
      <c r="F2757" s="4" t="s">
        <v>1880</v>
      </c>
      <c r="G2757" s="4" t="s">
        <v>161</v>
      </c>
      <c r="H2757" s="4" t="s">
        <v>31</v>
      </c>
      <c r="I2757" s="4" t="s">
        <v>32</v>
      </c>
      <c r="J2757" s="4" t="s">
        <v>33</v>
      </c>
      <c r="K2757" s="2">
        <v>3</v>
      </c>
      <c r="L2757" s="2">
        <v>37.99</v>
      </c>
      <c r="M2757" s="2">
        <v>113.97</v>
      </c>
      <c r="N2757">
        <f t="shared" si="129"/>
        <v>8</v>
      </c>
      <c r="O2757">
        <f t="shared" si="130"/>
        <v>2021</v>
      </c>
      <c r="P2757">
        <f t="shared" si="131"/>
        <v>13</v>
      </c>
    </row>
    <row r="2758" spans="1:16" x14ac:dyDescent="0.25">
      <c r="A2758" s="2">
        <v>2757</v>
      </c>
      <c r="B2758" s="2">
        <v>100</v>
      </c>
      <c r="C2758" s="3">
        <v>44421</v>
      </c>
      <c r="D2758" s="4" t="s">
        <v>3526</v>
      </c>
      <c r="E2758" s="4" t="s">
        <v>3527</v>
      </c>
      <c r="F2758" s="4" t="s">
        <v>365</v>
      </c>
      <c r="G2758" s="4" t="s">
        <v>62</v>
      </c>
      <c r="H2758" s="4" t="s">
        <v>17</v>
      </c>
      <c r="I2758" s="4" t="s">
        <v>137</v>
      </c>
      <c r="J2758" s="4" t="s">
        <v>138</v>
      </c>
      <c r="K2758" s="2">
        <v>4</v>
      </c>
      <c r="L2758" s="2">
        <v>16.989999999999998</v>
      </c>
      <c r="M2758" s="2">
        <v>67.959999999999994</v>
      </c>
      <c r="N2758">
        <f t="shared" si="129"/>
        <v>8</v>
      </c>
      <c r="O2758">
        <f t="shared" si="130"/>
        <v>2021</v>
      </c>
      <c r="P2758">
        <f t="shared" si="131"/>
        <v>13</v>
      </c>
    </row>
    <row r="2759" spans="1:16" x14ac:dyDescent="0.25">
      <c r="A2759" s="2">
        <v>2758</v>
      </c>
      <c r="B2759" s="2">
        <v>1513</v>
      </c>
      <c r="C2759" s="3">
        <v>44421</v>
      </c>
      <c r="D2759" s="4" t="s">
        <v>3593</v>
      </c>
      <c r="E2759" s="4" t="s">
        <v>3594</v>
      </c>
      <c r="F2759" s="4" t="s">
        <v>528</v>
      </c>
      <c r="G2759" s="4" t="s">
        <v>111</v>
      </c>
      <c r="H2759" s="4" t="s">
        <v>38</v>
      </c>
      <c r="I2759" s="4" t="s">
        <v>39</v>
      </c>
      <c r="J2759" s="4" t="s">
        <v>40</v>
      </c>
      <c r="K2759" s="2">
        <v>4</v>
      </c>
      <c r="L2759" s="2">
        <v>69</v>
      </c>
      <c r="M2759" s="2">
        <v>276</v>
      </c>
      <c r="N2759">
        <f t="shared" si="129"/>
        <v>8</v>
      </c>
      <c r="O2759">
        <f t="shared" si="130"/>
        <v>2021</v>
      </c>
      <c r="P2759">
        <f t="shared" si="131"/>
        <v>13</v>
      </c>
    </row>
    <row r="2760" spans="1:16" x14ac:dyDescent="0.25">
      <c r="A2760" s="2">
        <v>2759</v>
      </c>
      <c r="B2760" s="2">
        <v>1812</v>
      </c>
      <c r="C2760" s="3">
        <v>44421</v>
      </c>
      <c r="D2760" s="4" t="s">
        <v>1533</v>
      </c>
      <c r="E2760" s="4" t="s">
        <v>1534</v>
      </c>
      <c r="F2760" s="4" t="s">
        <v>553</v>
      </c>
      <c r="G2760" s="4" t="s">
        <v>392</v>
      </c>
      <c r="H2760" s="4" t="s">
        <v>17</v>
      </c>
      <c r="I2760" s="4" t="s">
        <v>334</v>
      </c>
      <c r="J2760" s="4" t="s">
        <v>335</v>
      </c>
      <c r="K2760" s="2">
        <v>5</v>
      </c>
      <c r="L2760" s="2">
        <v>24.99</v>
      </c>
      <c r="M2760" s="2">
        <v>124.95</v>
      </c>
      <c r="N2760">
        <f t="shared" si="129"/>
        <v>8</v>
      </c>
      <c r="O2760">
        <f t="shared" si="130"/>
        <v>2021</v>
      </c>
      <c r="P2760">
        <f t="shared" si="131"/>
        <v>13</v>
      </c>
    </row>
    <row r="2761" spans="1:16" x14ac:dyDescent="0.25">
      <c r="A2761" s="2">
        <v>2760</v>
      </c>
      <c r="B2761" s="2">
        <v>552</v>
      </c>
      <c r="C2761" s="3">
        <v>44422</v>
      </c>
      <c r="D2761" s="4" t="s">
        <v>3595</v>
      </c>
      <c r="E2761" s="4" t="s">
        <v>3596</v>
      </c>
      <c r="F2761" s="4" t="s">
        <v>3597</v>
      </c>
      <c r="G2761" s="4" t="s">
        <v>23</v>
      </c>
      <c r="H2761" s="4" t="s">
        <v>70</v>
      </c>
      <c r="I2761" s="4" t="s">
        <v>179</v>
      </c>
      <c r="J2761" s="4" t="s">
        <v>180</v>
      </c>
      <c r="K2761" s="2">
        <v>4</v>
      </c>
      <c r="L2761" s="2">
        <v>250</v>
      </c>
      <c r="M2761" s="2">
        <v>1000</v>
      </c>
      <c r="N2761">
        <f t="shared" si="129"/>
        <v>8</v>
      </c>
      <c r="O2761">
        <f t="shared" si="130"/>
        <v>2021</v>
      </c>
      <c r="P2761">
        <f t="shared" si="131"/>
        <v>14</v>
      </c>
    </row>
    <row r="2762" spans="1:16" x14ac:dyDescent="0.25">
      <c r="A2762" s="2">
        <v>2761</v>
      </c>
      <c r="B2762" s="2">
        <v>2025</v>
      </c>
      <c r="C2762" s="3">
        <v>44422</v>
      </c>
      <c r="D2762" s="4" t="s">
        <v>1863</v>
      </c>
      <c r="E2762" s="4" t="s">
        <v>1864</v>
      </c>
      <c r="F2762" s="4" t="s">
        <v>922</v>
      </c>
      <c r="G2762" s="4" t="s">
        <v>62</v>
      </c>
      <c r="H2762" s="4" t="s">
        <v>38</v>
      </c>
      <c r="I2762" s="4" t="s">
        <v>121</v>
      </c>
      <c r="J2762" s="4" t="s">
        <v>122</v>
      </c>
      <c r="K2762" s="2">
        <v>5</v>
      </c>
      <c r="L2762" s="2">
        <v>179</v>
      </c>
      <c r="M2762" s="2">
        <v>895</v>
      </c>
      <c r="N2762">
        <f t="shared" si="129"/>
        <v>8</v>
      </c>
      <c r="O2762">
        <f t="shared" si="130"/>
        <v>2021</v>
      </c>
      <c r="P2762">
        <f t="shared" si="131"/>
        <v>14</v>
      </c>
    </row>
    <row r="2763" spans="1:16" x14ac:dyDescent="0.25">
      <c r="A2763" s="2">
        <v>2762</v>
      </c>
      <c r="B2763" s="2">
        <v>1592</v>
      </c>
      <c r="C2763" s="3">
        <v>44422</v>
      </c>
      <c r="D2763" s="4" t="s">
        <v>3598</v>
      </c>
      <c r="E2763" s="4" t="s">
        <v>3599</v>
      </c>
      <c r="F2763" s="4" t="s">
        <v>222</v>
      </c>
      <c r="G2763" s="4" t="s">
        <v>105</v>
      </c>
      <c r="H2763" s="4" t="s">
        <v>17</v>
      </c>
      <c r="I2763" s="4" t="s">
        <v>223</v>
      </c>
      <c r="J2763" s="4" t="s">
        <v>224</v>
      </c>
      <c r="K2763" s="2">
        <v>4</v>
      </c>
      <c r="L2763" s="2">
        <v>19.989999999999998</v>
      </c>
      <c r="M2763" s="2">
        <v>79.959999999999994</v>
      </c>
      <c r="N2763">
        <f t="shared" si="129"/>
        <v>8</v>
      </c>
      <c r="O2763">
        <f t="shared" si="130"/>
        <v>2021</v>
      </c>
      <c r="P2763">
        <f t="shared" si="131"/>
        <v>14</v>
      </c>
    </row>
    <row r="2764" spans="1:16" x14ac:dyDescent="0.25">
      <c r="A2764" s="2">
        <v>2763</v>
      </c>
      <c r="B2764" s="2">
        <v>1746</v>
      </c>
      <c r="C2764" s="3">
        <v>44422</v>
      </c>
      <c r="D2764" s="4" t="s">
        <v>2060</v>
      </c>
      <c r="E2764" s="4" t="s">
        <v>2061</v>
      </c>
      <c r="F2764" s="4" t="s">
        <v>696</v>
      </c>
      <c r="G2764" s="4" t="s">
        <v>62</v>
      </c>
      <c r="H2764" s="4" t="s">
        <v>17</v>
      </c>
      <c r="I2764" s="4" t="s">
        <v>175</v>
      </c>
      <c r="J2764" s="4" t="s">
        <v>176</v>
      </c>
      <c r="K2764" s="2">
        <v>2</v>
      </c>
      <c r="L2764" s="2">
        <v>12.99</v>
      </c>
      <c r="M2764" s="2">
        <v>25.98</v>
      </c>
      <c r="N2764">
        <f t="shared" si="129"/>
        <v>8</v>
      </c>
      <c r="O2764">
        <f t="shared" si="130"/>
        <v>2021</v>
      </c>
      <c r="P2764">
        <f t="shared" si="131"/>
        <v>14</v>
      </c>
    </row>
    <row r="2765" spans="1:16" x14ac:dyDescent="0.25">
      <c r="A2765" s="2">
        <v>2764</v>
      </c>
      <c r="B2765" s="2">
        <v>281</v>
      </c>
      <c r="C2765" s="3">
        <v>44423</v>
      </c>
      <c r="D2765" s="4" t="s">
        <v>145</v>
      </c>
      <c r="E2765" s="4" t="s">
        <v>146</v>
      </c>
      <c r="F2765" s="4" t="s">
        <v>147</v>
      </c>
      <c r="G2765" s="4" t="s">
        <v>30</v>
      </c>
      <c r="H2765" s="4" t="s">
        <v>31</v>
      </c>
      <c r="I2765" s="4" t="s">
        <v>503</v>
      </c>
      <c r="J2765" s="4" t="s">
        <v>504</v>
      </c>
      <c r="K2765" s="2">
        <v>4</v>
      </c>
      <c r="L2765" s="2">
        <v>49</v>
      </c>
      <c r="M2765" s="2">
        <v>196</v>
      </c>
      <c r="N2765">
        <f t="shared" si="129"/>
        <v>8</v>
      </c>
      <c r="O2765">
        <f t="shared" si="130"/>
        <v>2021</v>
      </c>
      <c r="P2765">
        <f t="shared" si="131"/>
        <v>15</v>
      </c>
    </row>
    <row r="2766" spans="1:16" x14ac:dyDescent="0.25">
      <c r="A2766" s="2">
        <v>2765</v>
      </c>
      <c r="B2766" s="2">
        <v>1581</v>
      </c>
      <c r="C2766" s="3">
        <v>44423</v>
      </c>
      <c r="D2766" s="4" t="s">
        <v>1595</v>
      </c>
      <c r="E2766" s="4" t="s">
        <v>1596</v>
      </c>
      <c r="F2766" s="4" t="s">
        <v>408</v>
      </c>
      <c r="G2766" s="4" t="s">
        <v>62</v>
      </c>
      <c r="H2766" s="4" t="s">
        <v>17</v>
      </c>
      <c r="I2766" s="4" t="s">
        <v>193</v>
      </c>
      <c r="J2766" s="4" t="s">
        <v>194</v>
      </c>
      <c r="K2766" s="2">
        <v>3</v>
      </c>
      <c r="L2766" s="2">
        <v>23.99</v>
      </c>
      <c r="M2766" s="2">
        <v>71.97</v>
      </c>
      <c r="N2766">
        <f t="shared" si="129"/>
        <v>8</v>
      </c>
      <c r="O2766">
        <f t="shared" si="130"/>
        <v>2021</v>
      </c>
      <c r="P2766">
        <f t="shared" si="131"/>
        <v>15</v>
      </c>
    </row>
    <row r="2767" spans="1:16" x14ac:dyDescent="0.25">
      <c r="A2767" s="2">
        <v>2766</v>
      </c>
      <c r="B2767" s="2">
        <v>1381</v>
      </c>
      <c r="C2767" s="3">
        <v>44423</v>
      </c>
      <c r="D2767" s="4" t="s">
        <v>3600</v>
      </c>
      <c r="E2767" s="4" t="s">
        <v>3601</v>
      </c>
      <c r="F2767" s="4" t="s">
        <v>61</v>
      </c>
      <c r="G2767" s="4" t="s">
        <v>62</v>
      </c>
      <c r="H2767" s="4" t="s">
        <v>31</v>
      </c>
      <c r="I2767" s="4" t="s">
        <v>63</v>
      </c>
      <c r="J2767" s="4" t="s">
        <v>64</v>
      </c>
      <c r="K2767" s="2">
        <v>6</v>
      </c>
      <c r="L2767" s="2">
        <v>44.95</v>
      </c>
      <c r="M2767" s="2">
        <v>269.7</v>
      </c>
      <c r="N2767">
        <f t="shared" si="129"/>
        <v>8</v>
      </c>
      <c r="O2767">
        <f t="shared" si="130"/>
        <v>2021</v>
      </c>
      <c r="P2767">
        <f t="shared" si="131"/>
        <v>15</v>
      </c>
    </row>
    <row r="2768" spans="1:16" x14ac:dyDescent="0.25">
      <c r="A2768" s="2">
        <v>2767</v>
      </c>
      <c r="B2768" s="2">
        <v>400</v>
      </c>
      <c r="C2768" s="3">
        <v>44424</v>
      </c>
      <c r="D2768" s="4" t="s">
        <v>1188</v>
      </c>
      <c r="E2768" s="4" t="s">
        <v>1189</v>
      </c>
      <c r="F2768" s="4" t="s">
        <v>1028</v>
      </c>
      <c r="G2768" s="4" t="s">
        <v>1029</v>
      </c>
      <c r="H2768" s="4" t="s">
        <v>17</v>
      </c>
      <c r="I2768" s="4" t="s">
        <v>175</v>
      </c>
      <c r="J2768" s="4" t="s">
        <v>176</v>
      </c>
      <c r="K2768" s="2">
        <v>2</v>
      </c>
      <c r="L2768" s="2">
        <v>12.99</v>
      </c>
      <c r="M2768" s="2">
        <v>25.98</v>
      </c>
      <c r="N2768">
        <f t="shared" si="129"/>
        <v>8</v>
      </c>
      <c r="O2768">
        <f t="shared" si="130"/>
        <v>2021</v>
      </c>
      <c r="P2768">
        <f t="shared" si="131"/>
        <v>16</v>
      </c>
    </row>
    <row r="2769" spans="1:16" x14ac:dyDescent="0.25">
      <c r="A2769" s="2">
        <v>2768</v>
      </c>
      <c r="B2769" s="2">
        <v>1399</v>
      </c>
      <c r="C2769" s="3">
        <v>44424</v>
      </c>
      <c r="D2769" s="4" t="s">
        <v>727</v>
      </c>
      <c r="E2769" s="4" t="s">
        <v>728</v>
      </c>
      <c r="F2769" s="4" t="s">
        <v>664</v>
      </c>
      <c r="G2769" s="4" t="s">
        <v>665</v>
      </c>
      <c r="H2769" s="4" t="s">
        <v>17</v>
      </c>
      <c r="I2769" s="4" t="s">
        <v>538</v>
      </c>
      <c r="J2769" s="4" t="s">
        <v>539</v>
      </c>
      <c r="K2769" s="2">
        <v>2</v>
      </c>
      <c r="L2769" s="2">
        <v>17.5</v>
      </c>
      <c r="M2769" s="2">
        <v>35</v>
      </c>
      <c r="N2769">
        <f t="shared" si="129"/>
        <v>8</v>
      </c>
      <c r="O2769">
        <f t="shared" si="130"/>
        <v>2021</v>
      </c>
      <c r="P2769">
        <f t="shared" si="131"/>
        <v>16</v>
      </c>
    </row>
    <row r="2770" spans="1:16" x14ac:dyDescent="0.25">
      <c r="A2770" s="2">
        <v>2769</v>
      </c>
      <c r="B2770" s="2">
        <v>881</v>
      </c>
      <c r="C2770" s="3">
        <v>44424</v>
      </c>
      <c r="D2770" s="4" t="s">
        <v>2005</v>
      </c>
      <c r="E2770" s="4" t="s">
        <v>2006</v>
      </c>
      <c r="F2770" s="4" t="s">
        <v>997</v>
      </c>
      <c r="G2770" s="4" t="s">
        <v>75</v>
      </c>
      <c r="H2770" s="4" t="s">
        <v>31</v>
      </c>
      <c r="I2770" s="4" t="s">
        <v>141</v>
      </c>
      <c r="J2770" s="4" t="s">
        <v>142</v>
      </c>
      <c r="K2770" s="2">
        <v>5</v>
      </c>
      <c r="L2770" s="2">
        <v>49.95</v>
      </c>
      <c r="M2770" s="2">
        <v>249.75</v>
      </c>
      <c r="N2770">
        <f t="shared" si="129"/>
        <v>8</v>
      </c>
      <c r="O2770">
        <f t="shared" si="130"/>
        <v>2021</v>
      </c>
      <c r="P2770">
        <f t="shared" si="131"/>
        <v>16</v>
      </c>
    </row>
    <row r="2771" spans="1:16" x14ac:dyDescent="0.25">
      <c r="A2771" s="2">
        <v>2770</v>
      </c>
      <c r="B2771" s="2">
        <v>225</v>
      </c>
      <c r="C2771" s="3">
        <v>44424</v>
      </c>
      <c r="D2771" s="4" t="s">
        <v>1462</v>
      </c>
      <c r="E2771" s="4" t="s">
        <v>1463</v>
      </c>
      <c r="F2771" s="4" t="s">
        <v>133</v>
      </c>
      <c r="G2771" s="4" t="s">
        <v>134</v>
      </c>
      <c r="H2771" s="4" t="s">
        <v>31</v>
      </c>
      <c r="I2771" s="4" t="s">
        <v>260</v>
      </c>
      <c r="J2771" s="4" t="s">
        <v>261</v>
      </c>
      <c r="K2771" s="2">
        <v>3</v>
      </c>
      <c r="L2771" s="2">
        <v>28.99</v>
      </c>
      <c r="M2771" s="2">
        <v>86.97</v>
      </c>
      <c r="N2771">
        <f t="shared" si="129"/>
        <v>8</v>
      </c>
      <c r="O2771">
        <f t="shared" si="130"/>
        <v>2021</v>
      </c>
      <c r="P2771">
        <f t="shared" si="131"/>
        <v>16</v>
      </c>
    </row>
    <row r="2772" spans="1:16" x14ac:dyDescent="0.25">
      <c r="A2772" s="2">
        <v>2771</v>
      </c>
      <c r="B2772" s="2">
        <v>1890</v>
      </c>
      <c r="C2772" s="3">
        <v>44425</v>
      </c>
      <c r="D2772" s="4" t="s">
        <v>3433</v>
      </c>
      <c r="E2772" s="4" t="s">
        <v>3434</v>
      </c>
      <c r="F2772" s="4" t="s">
        <v>75</v>
      </c>
      <c r="G2772" s="4" t="s">
        <v>76</v>
      </c>
      <c r="H2772" s="4" t="s">
        <v>17</v>
      </c>
      <c r="I2772" s="4" t="s">
        <v>18</v>
      </c>
      <c r="J2772" s="4" t="s">
        <v>19</v>
      </c>
      <c r="K2772" s="2">
        <v>2</v>
      </c>
      <c r="L2772" s="2">
        <v>23.99</v>
      </c>
      <c r="M2772" s="2">
        <v>47.98</v>
      </c>
      <c r="N2772">
        <f t="shared" si="129"/>
        <v>8</v>
      </c>
      <c r="O2772">
        <f t="shared" si="130"/>
        <v>2021</v>
      </c>
      <c r="P2772">
        <f t="shared" si="131"/>
        <v>17</v>
      </c>
    </row>
    <row r="2773" spans="1:16" x14ac:dyDescent="0.25">
      <c r="A2773" s="2">
        <v>2772</v>
      </c>
      <c r="B2773" s="2">
        <v>1395</v>
      </c>
      <c r="C2773" s="3">
        <v>44425</v>
      </c>
      <c r="D2773" s="4" t="s">
        <v>2833</v>
      </c>
      <c r="E2773" s="4" t="s">
        <v>2834</v>
      </c>
      <c r="F2773" s="4" t="s">
        <v>2618</v>
      </c>
      <c r="G2773" s="4" t="s">
        <v>23</v>
      </c>
      <c r="H2773" s="4" t="s">
        <v>17</v>
      </c>
      <c r="I2773" s="4" t="s">
        <v>202</v>
      </c>
      <c r="J2773" s="4" t="s">
        <v>203</v>
      </c>
      <c r="K2773" s="2">
        <v>3</v>
      </c>
      <c r="L2773" s="2">
        <v>24.95</v>
      </c>
      <c r="M2773" s="2">
        <v>74.849999999999994</v>
      </c>
      <c r="N2773">
        <f t="shared" si="129"/>
        <v>8</v>
      </c>
      <c r="O2773">
        <f t="shared" si="130"/>
        <v>2021</v>
      </c>
      <c r="P2773">
        <f t="shared" si="131"/>
        <v>17</v>
      </c>
    </row>
    <row r="2774" spans="1:16" x14ac:dyDescent="0.25">
      <c r="A2774" s="2">
        <v>2773</v>
      </c>
      <c r="B2774" s="2">
        <v>1755</v>
      </c>
      <c r="C2774" s="3">
        <v>44426</v>
      </c>
      <c r="D2774" s="4" t="s">
        <v>3602</v>
      </c>
      <c r="E2774" s="4" t="s">
        <v>3603</v>
      </c>
      <c r="F2774" s="4" t="s">
        <v>1118</v>
      </c>
      <c r="G2774" s="4" t="s">
        <v>30</v>
      </c>
      <c r="H2774" s="4" t="s">
        <v>17</v>
      </c>
      <c r="I2774" s="4" t="s">
        <v>301</v>
      </c>
      <c r="J2774" s="4" t="s">
        <v>302</v>
      </c>
      <c r="K2774" s="2">
        <v>5</v>
      </c>
      <c r="L2774" s="2">
        <v>14.99</v>
      </c>
      <c r="M2774" s="2">
        <v>74.95</v>
      </c>
      <c r="N2774">
        <f t="shared" si="129"/>
        <v>8</v>
      </c>
      <c r="O2774">
        <f t="shared" si="130"/>
        <v>2021</v>
      </c>
      <c r="P2774">
        <f t="shared" si="131"/>
        <v>18</v>
      </c>
    </row>
    <row r="2775" spans="1:16" x14ac:dyDescent="0.25">
      <c r="A2775" s="2">
        <v>2774</v>
      </c>
      <c r="B2775" s="2">
        <v>1177</v>
      </c>
      <c r="C2775" s="3">
        <v>44426</v>
      </c>
      <c r="D2775" s="4" t="s">
        <v>3459</v>
      </c>
      <c r="E2775" s="4" t="s">
        <v>3460</v>
      </c>
      <c r="F2775" s="4" t="s">
        <v>43</v>
      </c>
      <c r="G2775" s="4" t="s">
        <v>44</v>
      </c>
      <c r="H2775" s="4" t="s">
        <v>24</v>
      </c>
      <c r="I2775" s="4" t="s">
        <v>106</v>
      </c>
      <c r="J2775" s="4" t="s">
        <v>107</v>
      </c>
      <c r="K2775" s="2">
        <v>5</v>
      </c>
      <c r="L2775" s="2">
        <v>899</v>
      </c>
      <c r="M2775" s="2">
        <v>4495</v>
      </c>
      <c r="N2775">
        <f t="shared" si="129"/>
        <v>8</v>
      </c>
      <c r="O2775">
        <f t="shared" si="130"/>
        <v>2021</v>
      </c>
      <c r="P2775">
        <f t="shared" si="131"/>
        <v>18</v>
      </c>
    </row>
    <row r="2776" spans="1:16" x14ac:dyDescent="0.25">
      <c r="A2776" s="2">
        <v>2775</v>
      </c>
      <c r="B2776" s="2">
        <v>551</v>
      </c>
      <c r="C2776" s="3">
        <v>44426</v>
      </c>
      <c r="D2776" s="4" t="s">
        <v>454</v>
      </c>
      <c r="E2776" s="4" t="s">
        <v>455</v>
      </c>
      <c r="F2776" s="4" t="s">
        <v>456</v>
      </c>
      <c r="G2776" s="4" t="s">
        <v>259</v>
      </c>
      <c r="H2776" s="4" t="s">
        <v>31</v>
      </c>
      <c r="I2776" s="4" t="s">
        <v>260</v>
      </c>
      <c r="J2776" s="4" t="s">
        <v>261</v>
      </c>
      <c r="K2776" s="2">
        <v>3</v>
      </c>
      <c r="L2776" s="2">
        <v>28.99</v>
      </c>
      <c r="M2776" s="2">
        <v>86.97</v>
      </c>
      <c r="N2776">
        <f t="shared" si="129"/>
        <v>8</v>
      </c>
      <c r="O2776">
        <f t="shared" si="130"/>
        <v>2021</v>
      </c>
      <c r="P2776">
        <f t="shared" si="131"/>
        <v>18</v>
      </c>
    </row>
    <row r="2777" spans="1:16" x14ac:dyDescent="0.25">
      <c r="A2777" s="2">
        <v>2776</v>
      </c>
      <c r="B2777" s="2">
        <v>1179</v>
      </c>
      <c r="C2777" s="3">
        <v>44426</v>
      </c>
      <c r="D2777" s="4" t="s">
        <v>2013</v>
      </c>
      <c r="E2777" s="4" t="s">
        <v>2014</v>
      </c>
      <c r="F2777" s="4" t="s">
        <v>709</v>
      </c>
      <c r="G2777" s="4" t="s">
        <v>576</v>
      </c>
      <c r="H2777" s="4" t="s">
        <v>17</v>
      </c>
      <c r="I2777" s="4" t="s">
        <v>202</v>
      </c>
      <c r="J2777" s="4" t="s">
        <v>203</v>
      </c>
      <c r="K2777" s="2">
        <v>1</v>
      </c>
      <c r="L2777" s="2">
        <v>24.95</v>
      </c>
      <c r="M2777" s="2">
        <v>24.95</v>
      </c>
      <c r="N2777">
        <f t="shared" si="129"/>
        <v>8</v>
      </c>
      <c r="O2777">
        <f t="shared" si="130"/>
        <v>2021</v>
      </c>
      <c r="P2777">
        <f t="shared" si="131"/>
        <v>18</v>
      </c>
    </row>
    <row r="2778" spans="1:16" x14ac:dyDescent="0.25">
      <c r="A2778" s="2">
        <v>2777</v>
      </c>
      <c r="B2778" s="2">
        <v>90</v>
      </c>
      <c r="C2778" s="3">
        <v>44426</v>
      </c>
      <c r="D2778" s="4" t="s">
        <v>3355</v>
      </c>
      <c r="E2778" s="4" t="s">
        <v>3356</v>
      </c>
      <c r="F2778" s="4" t="s">
        <v>1357</v>
      </c>
      <c r="G2778" s="4" t="s">
        <v>75</v>
      </c>
      <c r="H2778" s="4" t="s">
        <v>31</v>
      </c>
      <c r="I2778" s="4" t="s">
        <v>291</v>
      </c>
      <c r="J2778" s="4" t="s">
        <v>292</v>
      </c>
      <c r="K2778" s="2">
        <v>5</v>
      </c>
      <c r="L2778" s="2">
        <v>49</v>
      </c>
      <c r="M2778" s="2">
        <v>245</v>
      </c>
      <c r="N2778">
        <f t="shared" si="129"/>
        <v>8</v>
      </c>
      <c r="O2778">
        <f t="shared" si="130"/>
        <v>2021</v>
      </c>
      <c r="P2778">
        <f t="shared" si="131"/>
        <v>18</v>
      </c>
    </row>
    <row r="2779" spans="1:16" x14ac:dyDescent="0.25">
      <c r="A2779" s="2">
        <v>2778</v>
      </c>
      <c r="B2779" s="2">
        <v>1597</v>
      </c>
      <c r="C2779" s="3">
        <v>44426</v>
      </c>
      <c r="D2779" s="4" t="s">
        <v>3604</v>
      </c>
      <c r="E2779" s="4" t="s">
        <v>3605</v>
      </c>
      <c r="F2779" s="4" t="s">
        <v>893</v>
      </c>
      <c r="G2779" s="4" t="s">
        <v>444</v>
      </c>
      <c r="H2779" s="4" t="s">
        <v>24</v>
      </c>
      <c r="I2779" s="4" t="s">
        <v>415</v>
      </c>
      <c r="J2779" s="4" t="s">
        <v>416</v>
      </c>
      <c r="K2779" s="2">
        <v>3</v>
      </c>
      <c r="L2779" s="2">
        <v>699</v>
      </c>
      <c r="M2779" s="2">
        <v>2097</v>
      </c>
      <c r="N2779">
        <f t="shared" si="129"/>
        <v>8</v>
      </c>
      <c r="O2779">
        <f t="shared" si="130"/>
        <v>2021</v>
      </c>
      <c r="P2779">
        <f t="shared" si="131"/>
        <v>18</v>
      </c>
    </row>
    <row r="2780" spans="1:16" x14ac:dyDescent="0.25">
      <c r="A2780" s="2">
        <v>2779</v>
      </c>
      <c r="B2780" s="2">
        <v>1687</v>
      </c>
      <c r="C2780" s="3">
        <v>44427</v>
      </c>
      <c r="D2780" s="4" t="s">
        <v>1515</v>
      </c>
      <c r="E2780" s="4" t="s">
        <v>1516</v>
      </c>
      <c r="F2780" s="4" t="s">
        <v>528</v>
      </c>
      <c r="G2780" s="4" t="s">
        <v>111</v>
      </c>
      <c r="H2780" s="4" t="s">
        <v>31</v>
      </c>
      <c r="I2780" s="4" t="s">
        <v>141</v>
      </c>
      <c r="J2780" s="4" t="s">
        <v>142</v>
      </c>
      <c r="K2780" s="2">
        <v>3</v>
      </c>
      <c r="L2780" s="2">
        <v>49.95</v>
      </c>
      <c r="M2780" s="2">
        <v>149.85</v>
      </c>
      <c r="N2780">
        <f t="shared" si="129"/>
        <v>8</v>
      </c>
      <c r="O2780">
        <f t="shared" si="130"/>
        <v>2021</v>
      </c>
      <c r="P2780">
        <f t="shared" si="131"/>
        <v>19</v>
      </c>
    </row>
    <row r="2781" spans="1:16" x14ac:dyDescent="0.25">
      <c r="A2781" s="2">
        <v>2780</v>
      </c>
      <c r="B2781" s="2">
        <v>88</v>
      </c>
      <c r="C2781" s="3">
        <v>44427</v>
      </c>
      <c r="D2781" s="4" t="s">
        <v>3467</v>
      </c>
      <c r="E2781" s="4" t="s">
        <v>3468</v>
      </c>
      <c r="F2781" s="4" t="s">
        <v>2727</v>
      </c>
      <c r="G2781" s="4" t="s">
        <v>599</v>
      </c>
      <c r="H2781" s="4" t="s">
        <v>17</v>
      </c>
      <c r="I2781" s="4" t="s">
        <v>193</v>
      </c>
      <c r="J2781" s="4" t="s">
        <v>194</v>
      </c>
      <c r="K2781" s="2">
        <v>5</v>
      </c>
      <c r="L2781" s="2">
        <v>23.99</v>
      </c>
      <c r="M2781" s="2">
        <v>119.95</v>
      </c>
      <c r="N2781">
        <f t="shared" si="129"/>
        <v>8</v>
      </c>
      <c r="O2781">
        <f t="shared" si="130"/>
        <v>2021</v>
      </c>
      <c r="P2781">
        <f t="shared" si="131"/>
        <v>19</v>
      </c>
    </row>
    <row r="2782" spans="1:16" x14ac:dyDescent="0.25">
      <c r="A2782" s="2">
        <v>2781</v>
      </c>
      <c r="B2782" s="2">
        <v>180</v>
      </c>
      <c r="C2782" s="3">
        <v>44428</v>
      </c>
      <c r="D2782" s="4" t="s">
        <v>2751</v>
      </c>
      <c r="E2782" s="4" t="s">
        <v>2752</v>
      </c>
      <c r="F2782" s="4" t="s">
        <v>1546</v>
      </c>
      <c r="G2782" s="4" t="s">
        <v>23</v>
      </c>
      <c r="H2782" s="4" t="s">
        <v>31</v>
      </c>
      <c r="I2782" s="4" t="s">
        <v>162</v>
      </c>
      <c r="J2782" s="4" t="s">
        <v>163</v>
      </c>
      <c r="K2782" s="2">
        <v>3</v>
      </c>
      <c r="L2782" s="2">
        <v>42.99</v>
      </c>
      <c r="M2782" s="2">
        <v>128.97</v>
      </c>
      <c r="N2782">
        <f t="shared" si="129"/>
        <v>8</v>
      </c>
      <c r="O2782">
        <f t="shared" si="130"/>
        <v>2021</v>
      </c>
      <c r="P2782">
        <f t="shared" si="131"/>
        <v>20</v>
      </c>
    </row>
    <row r="2783" spans="1:16" x14ac:dyDescent="0.25">
      <c r="A2783" s="2">
        <v>2782</v>
      </c>
      <c r="B2783" s="2">
        <v>1202</v>
      </c>
      <c r="C2783" s="3">
        <v>44428</v>
      </c>
      <c r="D2783" s="4" t="s">
        <v>317</v>
      </c>
      <c r="E2783" s="4" t="s">
        <v>318</v>
      </c>
      <c r="F2783" s="4" t="s">
        <v>319</v>
      </c>
      <c r="G2783" s="4" t="s">
        <v>259</v>
      </c>
      <c r="H2783" s="4" t="s">
        <v>24</v>
      </c>
      <c r="I2783" s="4" t="s">
        <v>106</v>
      </c>
      <c r="J2783" s="4" t="s">
        <v>107</v>
      </c>
      <c r="K2783" s="2">
        <v>4</v>
      </c>
      <c r="L2783" s="2">
        <v>899</v>
      </c>
      <c r="M2783" s="2">
        <v>3596</v>
      </c>
      <c r="N2783">
        <f t="shared" si="129"/>
        <v>8</v>
      </c>
      <c r="O2783">
        <f t="shared" si="130"/>
        <v>2021</v>
      </c>
      <c r="P2783">
        <f t="shared" si="131"/>
        <v>20</v>
      </c>
    </row>
    <row r="2784" spans="1:16" x14ac:dyDescent="0.25">
      <c r="A2784" s="2">
        <v>2783</v>
      </c>
      <c r="B2784" s="2">
        <v>444</v>
      </c>
      <c r="C2784" s="3">
        <v>44428</v>
      </c>
      <c r="D2784" s="4" t="s">
        <v>3606</v>
      </c>
      <c r="E2784" s="4" t="s">
        <v>3607</v>
      </c>
      <c r="F2784" s="4" t="s">
        <v>201</v>
      </c>
      <c r="G2784" s="4" t="s">
        <v>30</v>
      </c>
      <c r="H2784" s="4" t="s">
        <v>31</v>
      </c>
      <c r="I2784" s="4" t="s">
        <v>473</v>
      </c>
      <c r="J2784" s="4" t="s">
        <v>474</v>
      </c>
      <c r="K2784" s="2">
        <v>2</v>
      </c>
      <c r="L2784" s="2">
        <v>34.99</v>
      </c>
      <c r="M2784" s="2">
        <v>69.98</v>
      </c>
      <c r="N2784">
        <f t="shared" si="129"/>
        <v>8</v>
      </c>
      <c r="O2784">
        <f t="shared" si="130"/>
        <v>2021</v>
      </c>
      <c r="P2784">
        <f t="shared" si="131"/>
        <v>20</v>
      </c>
    </row>
    <row r="2785" spans="1:16" x14ac:dyDescent="0.25">
      <c r="A2785" s="2">
        <v>2784</v>
      </c>
      <c r="B2785" s="2">
        <v>2116</v>
      </c>
      <c r="C2785" s="3">
        <v>44428</v>
      </c>
      <c r="D2785" s="4" t="s">
        <v>3152</v>
      </c>
      <c r="E2785" s="4" t="s">
        <v>3153</v>
      </c>
      <c r="F2785" s="4" t="s">
        <v>307</v>
      </c>
      <c r="G2785" s="4" t="s">
        <v>30</v>
      </c>
      <c r="H2785" s="4" t="s">
        <v>31</v>
      </c>
      <c r="I2785" s="4" t="s">
        <v>503</v>
      </c>
      <c r="J2785" s="4" t="s">
        <v>504</v>
      </c>
      <c r="K2785" s="2">
        <v>4</v>
      </c>
      <c r="L2785" s="2">
        <v>49</v>
      </c>
      <c r="M2785" s="2">
        <v>196</v>
      </c>
      <c r="N2785">
        <f t="shared" si="129"/>
        <v>8</v>
      </c>
      <c r="O2785">
        <f t="shared" si="130"/>
        <v>2021</v>
      </c>
      <c r="P2785">
        <f t="shared" si="131"/>
        <v>20</v>
      </c>
    </row>
    <row r="2786" spans="1:16" x14ac:dyDescent="0.25">
      <c r="A2786" s="2">
        <v>2785</v>
      </c>
      <c r="B2786" s="2">
        <v>1813</v>
      </c>
      <c r="C2786" s="3">
        <v>44429</v>
      </c>
      <c r="D2786" s="4" t="s">
        <v>1825</v>
      </c>
      <c r="E2786" s="4" t="s">
        <v>1826</v>
      </c>
      <c r="F2786" s="4" t="s">
        <v>1151</v>
      </c>
      <c r="G2786" s="4" t="s">
        <v>62</v>
      </c>
      <c r="H2786" s="4" t="s">
        <v>31</v>
      </c>
      <c r="I2786" s="4" t="s">
        <v>579</v>
      </c>
      <c r="J2786" s="4" t="s">
        <v>580</v>
      </c>
      <c r="K2786" s="2">
        <v>5</v>
      </c>
      <c r="L2786" s="2">
        <v>36.99</v>
      </c>
      <c r="M2786" s="2">
        <v>184.95</v>
      </c>
      <c r="N2786">
        <f t="shared" si="129"/>
        <v>8</v>
      </c>
      <c r="O2786">
        <f t="shared" si="130"/>
        <v>2021</v>
      </c>
      <c r="P2786">
        <f t="shared" si="131"/>
        <v>21</v>
      </c>
    </row>
    <row r="2787" spans="1:16" x14ac:dyDescent="0.25">
      <c r="A2787" s="2">
        <v>2786</v>
      </c>
      <c r="B2787" s="2">
        <v>1656</v>
      </c>
      <c r="C2787" s="3">
        <v>44429</v>
      </c>
      <c r="D2787" s="4" t="s">
        <v>3608</v>
      </c>
      <c r="E2787" s="4" t="s">
        <v>3609</v>
      </c>
      <c r="F2787" s="4" t="s">
        <v>3610</v>
      </c>
      <c r="G2787" s="4" t="s">
        <v>23</v>
      </c>
      <c r="H2787" s="4" t="s">
        <v>38</v>
      </c>
      <c r="I2787" s="4" t="s">
        <v>324</v>
      </c>
      <c r="J2787" s="4" t="s">
        <v>325</v>
      </c>
      <c r="K2787" s="2">
        <v>6</v>
      </c>
      <c r="L2787" s="2">
        <v>58.95</v>
      </c>
      <c r="M2787" s="2">
        <v>353.7</v>
      </c>
      <c r="N2787">
        <f t="shared" si="129"/>
        <v>8</v>
      </c>
      <c r="O2787">
        <f t="shared" si="130"/>
        <v>2021</v>
      </c>
      <c r="P2787">
        <f t="shared" si="131"/>
        <v>21</v>
      </c>
    </row>
    <row r="2788" spans="1:16" x14ac:dyDescent="0.25">
      <c r="A2788" s="2">
        <v>2787</v>
      </c>
      <c r="B2788" s="2">
        <v>1977</v>
      </c>
      <c r="C2788" s="3">
        <v>44429</v>
      </c>
      <c r="D2788" s="4" t="s">
        <v>3611</v>
      </c>
      <c r="E2788" s="4" t="s">
        <v>3612</v>
      </c>
      <c r="F2788" s="4" t="s">
        <v>332</v>
      </c>
      <c r="G2788" s="4" t="s">
        <v>333</v>
      </c>
      <c r="H2788" s="4" t="s">
        <v>17</v>
      </c>
      <c r="I2788" s="4" t="s">
        <v>538</v>
      </c>
      <c r="J2788" s="4" t="s">
        <v>539</v>
      </c>
      <c r="K2788" s="2">
        <v>1</v>
      </c>
      <c r="L2788" s="2">
        <v>17.5</v>
      </c>
      <c r="M2788" s="2">
        <v>17.5</v>
      </c>
      <c r="N2788">
        <f t="shared" si="129"/>
        <v>8</v>
      </c>
      <c r="O2788">
        <f t="shared" si="130"/>
        <v>2021</v>
      </c>
      <c r="P2788">
        <f t="shared" si="131"/>
        <v>21</v>
      </c>
    </row>
    <row r="2789" spans="1:16" x14ac:dyDescent="0.25">
      <c r="A2789" s="2">
        <v>2788</v>
      </c>
      <c r="B2789" s="2">
        <v>1438</v>
      </c>
      <c r="C2789" s="3">
        <v>44429</v>
      </c>
      <c r="D2789" s="4" t="s">
        <v>2575</v>
      </c>
      <c r="E2789" s="4" t="s">
        <v>2576</v>
      </c>
      <c r="F2789" s="4" t="s">
        <v>1965</v>
      </c>
      <c r="G2789" s="4" t="s">
        <v>392</v>
      </c>
      <c r="H2789" s="4" t="s">
        <v>88</v>
      </c>
      <c r="I2789" s="4" t="s">
        <v>348</v>
      </c>
      <c r="J2789" s="4" t="s">
        <v>349</v>
      </c>
      <c r="K2789" s="2">
        <v>3</v>
      </c>
      <c r="L2789" s="2">
        <v>10.99</v>
      </c>
      <c r="M2789" s="2">
        <v>32.97</v>
      </c>
      <c r="N2789">
        <f t="shared" si="129"/>
        <v>8</v>
      </c>
      <c r="O2789">
        <f t="shared" si="130"/>
        <v>2021</v>
      </c>
      <c r="P2789">
        <f t="shared" si="131"/>
        <v>21</v>
      </c>
    </row>
    <row r="2790" spans="1:16" x14ac:dyDescent="0.25">
      <c r="A2790" s="2">
        <v>2789</v>
      </c>
      <c r="B2790" s="2">
        <v>373</v>
      </c>
      <c r="C2790" s="3">
        <v>44430</v>
      </c>
      <c r="D2790" s="4" t="s">
        <v>1280</v>
      </c>
      <c r="E2790" s="4" t="s">
        <v>1281</v>
      </c>
      <c r="F2790" s="4" t="s">
        <v>513</v>
      </c>
      <c r="G2790" s="4" t="s">
        <v>514</v>
      </c>
      <c r="H2790" s="4" t="s">
        <v>56</v>
      </c>
      <c r="I2790" s="4" t="s">
        <v>366</v>
      </c>
      <c r="J2790" s="4" t="s">
        <v>367</v>
      </c>
      <c r="K2790" s="2">
        <v>4</v>
      </c>
      <c r="L2790" s="2">
        <v>189</v>
      </c>
      <c r="M2790" s="2">
        <v>756</v>
      </c>
      <c r="N2790">
        <f t="shared" si="129"/>
        <v>8</v>
      </c>
      <c r="O2790">
        <f t="shared" si="130"/>
        <v>2021</v>
      </c>
      <c r="P2790">
        <f t="shared" si="131"/>
        <v>22</v>
      </c>
    </row>
    <row r="2791" spans="1:16" x14ac:dyDescent="0.25">
      <c r="A2791" s="2">
        <v>2790</v>
      </c>
      <c r="B2791" s="2">
        <v>62</v>
      </c>
      <c r="C2791" s="3">
        <v>44430</v>
      </c>
      <c r="D2791" s="4" t="s">
        <v>3613</v>
      </c>
      <c r="E2791" s="4" t="s">
        <v>3614</v>
      </c>
      <c r="F2791" s="4" t="s">
        <v>768</v>
      </c>
      <c r="G2791" s="4" t="s">
        <v>632</v>
      </c>
      <c r="H2791" s="4" t="s">
        <v>17</v>
      </c>
      <c r="I2791" s="4" t="s">
        <v>151</v>
      </c>
      <c r="J2791" s="4" t="s">
        <v>152</v>
      </c>
      <c r="K2791" s="2">
        <v>2</v>
      </c>
      <c r="L2791" s="2">
        <v>20.95</v>
      </c>
      <c r="M2791" s="2">
        <v>41.9</v>
      </c>
      <c r="N2791">
        <f t="shared" si="129"/>
        <v>8</v>
      </c>
      <c r="O2791">
        <f t="shared" si="130"/>
        <v>2021</v>
      </c>
      <c r="P2791">
        <f t="shared" si="131"/>
        <v>22</v>
      </c>
    </row>
    <row r="2792" spans="1:16" x14ac:dyDescent="0.25">
      <c r="A2792" s="2">
        <v>2791</v>
      </c>
      <c r="B2792" s="2">
        <v>1268</v>
      </c>
      <c r="C2792" s="3">
        <v>44430</v>
      </c>
      <c r="D2792" s="4" t="s">
        <v>2198</v>
      </c>
      <c r="E2792" s="4" t="s">
        <v>2199</v>
      </c>
      <c r="F2792" s="4" t="s">
        <v>401</v>
      </c>
      <c r="G2792" s="4" t="s">
        <v>402</v>
      </c>
      <c r="H2792" s="4" t="s">
        <v>88</v>
      </c>
      <c r="I2792" s="4" t="s">
        <v>312</v>
      </c>
      <c r="J2792" s="4" t="s">
        <v>313</v>
      </c>
      <c r="K2792" s="2">
        <v>2</v>
      </c>
      <c r="L2792" s="2">
        <v>7.99</v>
      </c>
      <c r="M2792" s="2">
        <v>15.98</v>
      </c>
      <c r="N2792">
        <f t="shared" si="129"/>
        <v>8</v>
      </c>
      <c r="O2792">
        <f t="shared" si="130"/>
        <v>2021</v>
      </c>
      <c r="P2792">
        <f t="shared" si="131"/>
        <v>22</v>
      </c>
    </row>
    <row r="2793" spans="1:16" x14ac:dyDescent="0.25">
      <c r="A2793" s="2">
        <v>2792</v>
      </c>
      <c r="B2793" s="2">
        <v>1526</v>
      </c>
      <c r="C2793" s="3">
        <v>44430</v>
      </c>
      <c r="D2793" s="4" t="s">
        <v>3615</v>
      </c>
      <c r="E2793" s="4" t="s">
        <v>3616</v>
      </c>
      <c r="F2793" s="4" t="s">
        <v>807</v>
      </c>
      <c r="G2793" s="4" t="s">
        <v>543</v>
      </c>
      <c r="H2793" s="4" t="s">
        <v>24</v>
      </c>
      <c r="I2793" s="4" t="s">
        <v>415</v>
      </c>
      <c r="J2793" s="4" t="s">
        <v>416</v>
      </c>
      <c r="K2793" s="2">
        <v>4</v>
      </c>
      <c r="L2793" s="2">
        <v>699</v>
      </c>
      <c r="M2793" s="2">
        <v>2796</v>
      </c>
      <c r="N2793">
        <f t="shared" si="129"/>
        <v>8</v>
      </c>
      <c r="O2793">
        <f t="shared" si="130"/>
        <v>2021</v>
      </c>
      <c r="P2793">
        <f t="shared" si="131"/>
        <v>22</v>
      </c>
    </row>
    <row r="2794" spans="1:16" x14ac:dyDescent="0.25">
      <c r="A2794" s="2">
        <v>2793</v>
      </c>
      <c r="B2794" s="2">
        <v>1957</v>
      </c>
      <c r="C2794" s="3">
        <v>44430</v>
      </c>
      <c r="D2794" s="4" t="s">
        <v>2676</v>
      </c>
      <c r="E2794" s="4" t="s">
        <v>2677</v>
      </c>
      <c r="F2794" s="4" t="s">
        <v>55</v>
      </c>
      <c r="G2794" s="4" t="s">
        <v>23</v>
      </c>
      <c r="H2794" s="4" t="s">
        <v>17</v>
      </c>
      <c r="I2794" s="4" t="s">
        <v>202</v>
      </c>
      <c r="J2794" s="4" t="s">
        <v>203</v>
      </c>
      <c r="K2794" s="2">
        <v>1</v>
      </c>
      <c r="L2794" s="2">
        <v>24.95</v>
      </c>
      <c r="M2794" s="2">
        <v>24.95</v>
      </c>
      <c r="N2794">
        <f t="shared" si="129"/>
        <v>8</v>
      </c>
      <c r="O2794">
        <f t="shared" si="130"/>
        <v>2021</v>
      </c>
      <c r="P2794">
        <f t="shared" si="131"/>
        <v>22</v>
      </c>
    </row>
    <row r="2795" spans="1:16" x14ac:dyDescent="0.25">
      <c r="A2795" s="2">
        <v>2794</v>
      </c>
      <c r="B2795" s="2">
        <v>1016</v>
      </c>
      <c r="C2795" s="3">
        <v>44430</v>
      </c>
      <c r="D2795" s="4" t="s">
        <v>1717</v>
      </c>
      <c r="E2795" s="4" t="s">
        <v>1718</v>
      </c>
      <c r="F2795" s="4" t="s">
        <v>1719</v>
      </c>
      <c r="G2795" s="4" t="s">
        <v>30</v>
      </c>
      <c r="H2795" s="4" t="s">
        <v>24</v>
      </c>
      <c r="I2795" s="4" t="s">
        <v>450</v>
      </c>
      <c r="J2795" s="4" t="s">
        <v>451</v>
      </c>
      <c r="K2795" s="2">
        <v>4</v>
      </c>
      <c r="L2795" s="2">
        <v>549</v>
      </c>
      <c r="M2795" s="2">
        <v>2196</v>
      </c>
      <c r="N2795">
        <f t="shared" si="129"/>
        <v>8</v>
      </c>
      <c r="O2795">
        <f t="shared" si="130"/>
        <v>2021</v>
      </c>
      <c r="P2795">
        <f t="shared" si="131"/>
        <v>22</v>
      </c>
    </row>
    <row r="2796" spans="1:16" x14ac:dyDescent="0.25">
      <c r="A2796" s="2">
        <v>2795</v>
      </c>
      <c r="B2796" s="2">
        <v>142</v>
      </c>
      <c r="C2796" s="3">
        <v>44431</v>
      </c>
      <c r="D2796" s="4" t="s">
        <v>2308</v>
      </c>
      <c r="E2796" s="4" t="s">
        <v>2309</v>
      </c>
      <c r="F2796" s="4" t="s">
        <v>1164</v>
      </c>
      <c r="G2796" s="4" t="s">
        <v>1029</v>
      </c>
      <c r="H2796" s="4" t="s">
        <v>17</v>
      </c>
      <c r="I2796" s="4" t="s">
        <v>815</v>
      </c>
      <c r="J2796" s="4" t="s">
        <v>816</v>
      </c>
      <c r="K2796" s="2">
        <v>5</v>
      </c>
      <c r="L2796" s="2">
        <v>16.989999999999998</v>
      </c>
      <c r="M2796" s="2">
        <v>84.95</v>
      </c>
      <c r="N2796">
        <f t="shared" si="129"/>
        <v>8</v>
      </c>
      <c r="O2796">
        <f t="shared" si="130"/>
        <v>2021</v>
      </c>
      <c r="P2796">
        <f t="shared" si="131"/>
        <v>23</v>
      </c>
    </row>
    <row r="2797" spans="1:16" x14ac:dyDescent="0.25">
      <c r="A2797" s="2">
        <v>2796</v>
      </c>
      <c r="B2797" s="2">
        <v>728</v>
      </c>
      <c r="C2797" s="3">
        <v>44431</v>
      </c>
      <c r="D2797" s="4" t="s">
        <v>2073</v>
      </c>
      <c r="E2797" s="4" t="s">
        <v>2074</v>
      </c>
      <c r="F2797" s="4" t="s">
        <v>279</v>
      </c>
      <c r="G2797" s="4" t="s">
        <v>126</v>
      </c>
      <c r="H2797" s="4" t="s">
        <v>70</v>
      </c>
      <c r="I2797" s="4" t="s">
        <v>112</v>
      </c>
      <c r="J2797" s="4" t="s">
        <v>113</v>
      </c>
      <c r="K2797" s="2">
        <v>2</v>
      </c>
      <c r="L2797" s="2">
        <v>399</v>
      </c>
      <c r="M2797" s="2">
        <v>798</v>
      </c>
      <c r="N2797">
        <f t="shared" si="129"/>
        <v>8</v>
      </c>
      <c r="O2797">
        <f t="shared" si="130"/>
        <v>2021</v>
      </c>
      <c r="P2797">
        <f t="shared" si="131"/>
        <v>23</v>
      </c>
    </row>
    <row r="2798" spans="1:16" x14ac:dyDescent="0.25">
      <c r="A2798" s="2">
        <v>2797</v>
      </c>
      <c r="B2798" s="2">
        <v>1047</v>
      </c>
      <c r="C2798" s="3">
        <v>44431</v>
      </c>
      <c r="D2798" s="4" t="s">
        <v>2397</v>
      </c>
      <c r="E2798" s="4" t="s">
        <v>2398</v>
      </c>
      <c r="F2798" s="4" t="s">
        <v>489</v>
      </c>
      <c r="G2798" s="4" t="s">
        <v>105</v>
      </c>
      <c r="H2798" s="4" t="s">
        <v>24</v>
      </c>
      <c r="I2798" s="4" t="s">
        <v>25</v>
      </c>
      <c r="J2798" s="4" t="s">
        <v>26</v>
      </c>
      <c r="K2798" s="2">
        <v>4</v>
      </c>
      <c r="L2798" s="2">
        <v>883</v>
      </c>
      <c r="M2798" s="2">
        <v>3532</v>
      </c>
      <c r="N2798">
        <f t="shared" si="129"/>
        <v>8</v>
      </c>
      <c r="O2798">
        <f t="shared" si="130"/>
        <v>2021</v>
      </c>
      <c r="P2798">
        <f t="shared" si="131"/>
        <v>23</v>
      </c>
    </row>
    <row r="2799" spans="1:16" x14ac:dyDescent="0.25">
      <c r="A2799" s="2">
        <v>2798</v>
      </c>
      <c r="B2799" s="2">
        <v>235</v>
      </c>
      <c r="C2799" s="3">
        <v>44431</v>
      </c>
      <c r="D2799" s="4" t="s">
        <v>2312</v>
      </c>
      <c r="E2799" s="4" t="s">
        <v>2313</v>
      </c>
      <c r="F2799" s="4" t="s">
        <v>591</v>
      </c>
      <c r="G2799" s="4" t="s">
        <v>483</v>
      </c>
      <c r="H2799" s="4" t="s">
        <v>31</v>
      </c>
      <c r="I2799" s="4" t="s">
        <v>63</v>
      </c>
      <c r="J2799" s="4" t="s">
        <v>64</v>
      </c>
      <c r="K2799" s="2">
        <v>3</v>
      </c>
      <c r="L2799" s="2">
        <v>44.95</v>
      </c>
      <c r="M2799" s="2">
        <v>134.85</v>
      </c>
      <c r="N2799">
        <f t="shared" si="129"/>
        <v>8</v>
      </c>
      <c r="O2799">
        <f t="shared" si="130"/>
        <v>2021</v>
      </c>
      <c r="P2799">
        <f t="shared" si="131"/>
        <v>23</v>
      </c>
    </row>
    <row r="2800" spans="1:16" x14ac:dyDescent="0.25">
      <c r="A2800" s="2">
        <v>2799</v>
      </c>
      <c r="B2800" s="2">
        <v>1997</v>
      </c>
      <c r="C2800" s="3">
        <v>44432</v>
      </c>
      <c r="D2800" s="4" t="s">
        <v>3617</v>
      </c>
      <c r="E2800" s="4" t="s">
        <v>3618</v>
      </c>
      <c r="F2800" s="4" t="s">
        <v>718</v>
      </c>
      <c r="G2800" s="4" t="s">
        <v>576</v>
      </c>
      <c r="H2800" s="4" t="s">
        <v>88</v>
      </c>
      <c r="I2800" s="4" t="s">
        <v>312</v>
      </c>
      <c r="J2800" s="4" t="s">
        <v>313</v>
      </c>
      <c r="K2800" s="2">
        <v>5</v>
      </c>
      <c r="L2800" s="2">
        <v>7.99</v>
      </c>
      <c r="M2800" s="2">
        <v>39.950000000000003</v>
      </c>
      <c r="N2800">
        <f t="shared" si="129"/>
        <v>8</v>
      </c>
      <c r="O2800">
        <f t="shared" si="130"/>
        <v>2021</v>
      </c>
      <c r="P2800">
        <f t="shared" si="131"/>
        <v>24</v>
      </c>
    </row>
    <row r="2801" spans="1:16" x14ac:dyDescent="0.25">
      <c r="A2801" s="2">
        <v>2800</v>
      </c>
      <c r="B2801" s="2">
        <v>971</v>
      </c>
      <c r="C2801" s="3">
        <v>44432</v>
      </c>
      <c r="D2801" s="4" t="s">
        <v>3023</v>
      </c>
      <c r="E2801" s="4" t="s">
        <v>3024</v>
      </c>
      <c r="F2801" s="4" t="s">
        <v>258</v>
      </c>
      <c r="G2801" s="4" t="s">
        <v>259</v>
      </c>
      <c r="H2801" s="4" t="s">
        <v>17</v>
      </c>
      <c r="I2801" s="4" t="s">
        <v>223</v>
      </c>
      <c r="J2801" s="4" t="s">
        <v>224</v>
      </c>
      <c r="K2801" s="2">
        <v>4</v>
      </c>
      <c r="L2801" s="2">
        <v>19.989999999999998</v>
      </c>
      <c r="M2801" s="2">
        <v>79.959999999999994</v>
      </c>
      <c r="N2801">
        <f t="shared" si="129"/>
        <v>8</v>
      </c>
      <c r="O2801">
        <f t="shared" si="130"/>
        <v>2021</v>
      </c>
      <c r="P2801">
        <f t="shared" si="131"/>
        <v>24</v>
      </c>
    </row>
    <row r="2802" spans="1:16" x14ac:dyDescent="0.25">
      <c r="A2802" s="2">
        <v>2801</v>
      </c>
      <c r="B2802" s="2">
        <v>1136</v>
      </c>
      <c r="C2802" s="3">
        <v>44432</v>
      </c>
      <c r="D2802" s="4" t="s">
        <v>581</v>
      </c>
      <c r="E2802" s="4" t="s">
        <v>582</v>
      </c>
      <c r="F2802" s="4" t="s">
        <v>583</v>
      </c>
      <c r="G2802" s="4" t="s">
        <v>198</v>
      </c>
      <c r="H2802" s="4" t="s">
        <v>88</v>
      </c>
      <c r="I2802" s="4" t="s">
        <v>312</v>
      </c>
      <c r="J2802" s="4" t="s">
        <v>313</v>
      </c>
      <c r="K2802" s="2">
        <v>4</v>
      </c>
      <c r="L2802" s="2">
        <v>7.99</v>
      </c>
      <c r="M2802" s="2">
        <v>31.96</v>
      </c>
      <c r="N2802">
        <f t="shared" si="129"/>
        <v>8</v>
      </c>
      <c r="O2802">
        <f t="shared" si="130"/>
        <v>2021</v>
      </c>
      <c r="P2802">
        <f t="shared" si="131"/>
        <v>24</v>
      </c>
    </row>
    <row r="2803" spans="1:16" x14ac:dyDescent="0.25">
      <c r="A2803" s="2">
        <v>2802</v>
      </c>
      <c r="B2803" s="2">
        <v>1246</v>
      </c>
      <c r="C2803" s="3">
        <v>44432</v>
      </c>
      <c r="D2803" s="4" t="s">
        <v>2850</v>
      </c>
      <c r="E2803" s="4" t="s">
        <v>2851</v>
      </c>
      <c r="F2803" s="4" t="s">
        <v>443</v>
      </c>
      <c r="G2803" s="4" t="s">
        <v>444</v>
      </c>
      <c r="H2803" s="4" t="s">
        <v>38</v>
      </c>
      <c r="I2803" s="4" t="s">
        <v>463</v>
      </c>
      <c r="J2803" s="4" t="s">
        <v>464</v>
      </c>
      <c r="K2803" s="2">
        <v>6</v>
      </c>
      <c r="L2803" s="2">
        <v>119</v>
      </c>
      <c r="M2803" s="2">
        <v>714</v>
      </c>
      <c r="N2803">
        <f t="shared" si="129"/>
        <v>8</v>
      </c>
      <c r="O2803">
        <f t="shared" si="130"/>
        <v>2021</v>
      </c>
      <c r="P2803">
        <f t="shared" si="131"/>
        <v>24</v>
      </c>
    </row>
    <row r="2804" spans="1:16" x14ac:dyDescent="0.25">
      <c r="A2804" s="2">
        <v>2803</v>
      </c>
      <c r="B2804" s="2">
        <v>403</v>
      </c>
      <c r="C2804" s="3">
        <v>44433</v>
      </c>
      <c r="D2804" s="4" t="s">
        <v>1244</v>
      </c>
      <c r="E2804" s="4" t="s">
        <v>1245</v>
      </c>
      <c r="F2804" s="4" t="s">
        <v>247</v>
      </c>
      <c r="G2804" s="4" t="s">
        <v>126</v>
      </c>
      <c r="H2804" s="4" t="s">
        <v>17</v>
      </c>
      <c r="I2804" s="4" t="s">
        <v>223</v>
      </c>
      <c r="J2804" s="4" t="s">
        <v>224</v>
      </c>
      <c r="K2804" s="2">
        <v>3</v>
      </c>
      <c r="L2804" s="2">
        <v>19.989999999999998</v>
      </c>
      <c r="M2804" s="2">
        <v>59.97</v>
      </c>
      <c r="N2804">
        <f t="shared" si="129"/>
        <v>8</v>
      </c>
      <c r="O2804">
        <f t="shared" si="130"/>
        <v>2021</v>
      </c>
      <c r="P2804">
        <f t="shared" si="131"/>
        <v>25</v>
      </c>
    </row>
    <row r="2805" spans="1:16" x14ac:dyDescent="0.25">
      <c r="A2805" s="2">
        <v>2804</v>
      </c>
      <c r="B2805" s="2">
        <v>1246</v>
      </c>
      <c r="C2805" s="3">
        <v>44433</v>
      </c>
      <c r="D2805" s="4" t="s">
        <v>2850</v>
      </c>
      <c r="E2805" s="4" t="s">
        <v>2851</v>
      </c>
      <c r="F2805" s="4" t="s">
        <v>443</v>
      </c>
      <c r="G2805" s="4" t="s">
        <v>444</v>
      </c>
      <c r="H2805" s="4" t="s">
        <v>17</v>
      </c>
      <c r="I2805" s="4" t="s">
        <v>815</v>
      </c>
      <c r="J2805" s="4" t="s">
        <v>816</v>
      </c>
      <c r="K2805" s="2">
        <v>4</v>
      </c>
      <c r="L2805" s="2">
        <v>16.989999999999998</v>
      </c>
      <c r="M2805" s="2">
        <v>67.959999999999994</v>
      </c>
      <c r="N2805">
        <f t="shared" si="129"/>
        <v>8</v>
      </c>
      <c r="O2805">
        <f t="shared" si="130"/>
        <v>2021</v>
      </c>
      <c r="P2805">
        <f t="shared" si="131"/>
        <v>25</v>
      </c>
    </row>
    <row r="2806" spans="1:16" x14ac:dyDescent="0.25">
      <c r="A2806" s="2">
        <v>2805</v>
      </c>
      <c r="B2806" s="2">
        <v>1935</v>
      </c>
      <c r="C2806" s="3">
        <v>44434</v>
      </c>
      <c r="D2806" s="4" t="s">
        <v>1082</v>
      </c>
      <c r="E2806" s="4" t="s">
        <v>1083</v>
      </c>
      <c r="F2806" s="4" t="s">
        <v>258</v>
      </c>
      <c r="G2806" s="4" t="s">
        <v>259</v>
      </c>
      <c r="H2806" s="4" t="s">
        <v>31</v>
      </c>
      <c r="I2806" s="4" t="s">
        <v>439</v>
      </c>
      <c r="J2806" s="4" t="s">
        <v>440</v>
      </c>
      <c r="K2806" s="2">
        <v>2</v>
      </c>
      <c r="L2806" s="2">
        <v>29.99</v>
      </c>
      <c r="M2806" s="2">
        <v>59.98</v>
      </c>
      <c r="N2806">
        <f t="shared" si="129"/>
        <v>8</v>
      </c>
      <c r="O2806">
        <f t="shared" si="130"/>
        <v>2021</v>
      </c>
      <c r="P2806">
        <f t="shared" si="131"/>
        <v>26</v>
      </c>
    </row>
    <row r="2807" spans="1:16" x14ac:dyDescent="0.25">
      <c r="A2807" s="2">
        <v>2806</v>
      </c>
      <c r="B2807" s="2">
        <v>1413</v>
      </c>
      <c r="C2807" s="3">
        <v>44434</v>
      </c>
      <c r="D2807" s="4" t="s">
        <v>3619</v>
      </c>
      <c r="E2807" s="4" t="s">
        <v>3620</v>
      </c>
      <c r="F2807" s="4" t="s">
        <v>617</v>
      </c>
      <c r="G2807" s="4" t="s">
        <v>259</v>
      </c>
      <c r="H2807" s="4" t="s">
        <v>24</v>
      </c>
      <c r="I2807" s="4" t="s">
        <v>450</v>
      </c>
      <c r="J2807" s="4" t="s">
        <v>451</v>
      </c>
      <c r="K2807" s="2">
        <v>6</v>
      </c>
      <c r="L2807" s="2">
        <v>549</v>
      </c>
      <c r="M2807" s="2">
        <v>3294</v>
      </c>
      <c r="N2807">
        <f t="shared" si="129"/>
        <v>8</v>
      </c>
      <c r="O2807">
        <f t="shared" si="130"/>
        <v>2021</v>
      </c>
      <c r="P2807">
        <f t="shared" si="131"/>
        <v>26</v>
      </c>
    </row>
    <row r="2808" spans="1:16" ht="30" x14ac:dyDescent="0.25">
      <c r="A2808" s="2">
        <v>2807</v>
      </c>
      <c r="B2808" s="2">
        <v>1369</v>
      </c>
      <c r="C2808" s="3">
        <v>44434</v>
      </c>
      <c r="D2808" s="4" t="s">
        <v>3621</v>
      </c>
      <c r="E2808" s="4" t="s">
        <v>3622</v>
      </c>
      <c r="F2808" s="4" t="s">
        <v>2345</v>
      </c>
      <c r="G2808" s="4" t="s">
        <v>30</v>
      </c>
      <c r="H2808" s="4" t="s">
        <v>31</v>
      </c>
      <c r="I2808" s="4" t="s">
        <v>468</v>
      </c>
      <c r="J2808" s="4" t="s">
        <v>469</v>
      </c>
      <c r="K2808" s="2">
        <v>4</v>
      </c>
      <c r="L2808" s="2">
        <v>27.5</v>
      </c>
      <c r="M2808" s="2">
        <v>110</v>
      </c>
      <c r="N2808">
        <f t="shared" si="129"/>
        <v>8</v>
      </c>
      <c r="O2808">
        <f t="shared" si="130"/>
        <v>2021</v>
      </c>
      <c r="P2808">
        <f t="shared" si="131"/>
        <v>26</v>
      </c>
    </row>
    <row r="2809" spans="1:16" x14ac:dyDescent="0.25">
      <c r="A2809" s="2">
        <v>2808</v>
      </c>
      <c r="B2809" s="2">
        <v>1440</v>
      </c>
      <c r="C2809" s="3">
        <v>44434</v>
      </c>
      <c r="D2809" s="4" t="s">
        <v>3623</v>
      </c>
      <c r="E2809" s="4" t="s">
        <v>3624</v>
      </c>
      <c r="F2809" s="4" t="s">
        <v>307</v>
      </c>
      <c r="G2809" s="4" t="s">
        <v>30</v>
      </c>
      <c r="H2809" s="4" t="s">
        <v>17</v>
      </c>
      <c r="I2809" s="4" t="s">
        <v>517</v>
      </c>
      <c r="J2809" s="4" t="s">
        <v>518</v>
      </c>
      <c r="K2809" s="2">
        <v>2</v>
      </c>
      <c r="L2809" s="2">
        <v>13.99</v>
      </c>
      <c r="M2809" s="2">
        <v>27.98</v>
      </c>
      <c r="N2809">
        <f t="shared" si="129"/>
        <v>8</v>
      </c>
      <c r="O2809">
        <f t="shared" si="130"/>
        <v>2021</v>
      </c>
      <c r="P2809">
        <f t="shared" si="131"/>
        <v>26</v>
      </c>
    </row>
    <row r="2810" spans="1:16" x14ac:dyDescent="0.25">
      <c r="A2810" s="2">
        <v>2809</v>
      </c>
      <c r="B2810" s="2">
        <v>1848</v>
      </c>
      <c r="C2810" s="3">
        <v>44434</v>
      </c>
      <c r="D2810" s="4" t="s">
        <v>515</v>
      </c>
      <c r="E2810" s="4" t="s">
        <v>516</v>
      </c>
      <c r="F2810" s="4" t="s">
        <v>316</v>
      </c>
      <c r="G2810" s="4" t="s">
        <v>62</v>
      </c>
      <c r="H2810" s="4" t="s">
        <v>56</v>
      </c>
      <c r="I2810" s="4" t="s">
        <v>170</v>
      </c>
      <c r="J2810" s="4" t="s">
        <v>171</v>
      </c>
      <c r="K2810" s="2">
        <v>2</v>
      </c>
      <c r="L2810" s="2">
        <v>225</v>
      </c>
      <c r="M2810" s="2">
        <v>450</v>
      </c>
      <c r="N2810">
        <f t="shared" si="129"/>
        <v>8</v>
      </c>
      <c r="O2810">
        <f t="shared" si="130"/>
        <v>2021</v>
      </c>
      <c r="P2810">
        <f t="shared" si="131"/>
        <v>26</v>
      </c>
    </row>
    <row r="2811" spans="1:16" x14ac:dyDescent="0.25">
      <c r="A2811" s="2">
        <v>2810</v>
      </c>
      <c r="B2811" s="2">
        <v>1867</v>
      </c>
      <c r="C2811" s="3">
        <v>44434</v>
      </c>
      <c r="D2811" s="4" t="s">
        <v>1839</v>
      </c>
      <c r="E2811" s="4" t="s">
        <v>1840</v>
      </c>
      <c r="F2811" s="4" t="s">
        <v>1005</v>
      </c>
      <c r="G2811" s="4" t="s">
        <v>378</v>
      </c>
      <c r="H2811" s="4" t="s">
        <v>17</v>
      </c>
      <c r="I2811" s="4" t="s">
        <v>151</v>
      </c>
      <c r="J2811" s="4" t="s">
        <v>152</v>
      </c>
      <c r="K2811" s="2">
        <v>2</v>
      </c>
      <c r="L2811" s="2">
        <v>20.95</v>
      </c>
      <c r="M2811" s="2">
        <v>41.9</v>
      </c>
      <c r="N2811">
        <f t="shared" si="129"/>
        <v>8</v>
      </c>
      <c r="O2811">
        <f t="shared" si="130"/>
        <v>2021</v>
      </c>
      <c r="P2811">
        <f t="shared" si="131"/>
        <v>26</v>
      </c>
    </row>
    <row r="2812" spans="1:16" x14ac:dyDescent="0.25">
      <c r="A2812" s="2">
        <v>2811</v>
      </c>
      <c r="B2812" s="2">
        <v>2009</v>
      </c>
      <c r="C2812" s="3">
        <v>44435</v>
      </c>
      <c r="D2812" s="4" t="s">
        <v>2509</v>
      </c>
      <c r="E2812" s="4" t="s">
        <v>2510</v>
      </c>
      <c r="F2812" s="4" t="s">
        <v>2511</v>
      </c>
      <c r="G2812" s="4" t="s">
        <v>134</v>
      </c>
      <c r="H2812" s="4" t="s">
        <v>56</v>
      </c>
      <c r="I2812" s="4" t="s">
        <v>366</v>
      </c>
      <c r="J2812" s="4" t="s">
        <v>367</v>
      </c>
      <c r="K2812" s="2">
        <v>4</v>
      </c>
      <c r="L2812" s="2">
        <v>189</v>
      </c>
      <c r="M2812" s="2">
        <v>756</v>
      </c>
      <c r="N2812">
        <f t="shared" si="129"/>
        <v>8</v>
      </c>
      <c r="O2812">
        <f t="shared" si="130"/>
        <v>2021</v>
      </c>
      <c r="P2812">
        <f t="shared" si="131"/>
        <v>27</v>
      </c>
    </row>
    <row r="2813" spans="1:16" x14ac:dyDescent="0.25">
      <c r="A2813" s="2">
        <v>2812</v>
      </c>
      <c r="B2813" s="2">
        <v>755</v>
      </c>
      <c r="C2813" s="3">
        <v>44435</v>
      </c>
      <c r="D2813" s="4" t="s">
        <v>1499</v>
      </c>
      <c r="E2813" s="4" t="s">
        <v>1500</v>
      </c>
      <c r="F2813" s="4" t="s">
        <v>61</v>
      </c>
      <c r="G2813" s="4" t="s">
        <v>62</v>
      </c>
      <c r="H2813" s="4" t="s">
        <v>70</v>
      </c>
      <c r="I2813" s="4" t="s">
        <v>409</v>
      </c>
      <c r="J2813" s="4" t="s">
        <v>410</v>
      </c>
      <c r="K2813" s="2">
        <v>4</v>
      </c>
      <c r="L2813" s="2">
        <v>450</v>
      </c>
      <c r="M2813" s="2">
        <v>1800</v>
      </c>
      <c r="N2813">
        <f t="shared" si="129"/>
        <v>8</v>
      </c>
      <c r="O2813">
        <f t="shared" si="130"/>
        <v>2021</v>
      </c>
      <c r="P2813">
        <f t="shared" si="131"/>
        <v>27</v>
      </c>
    </row>
    <row r="2814" spans="1:16" x14ac:dyDescent="0.25">
      <c r="A2814" s="2">
        <v>2813</v>
      </c>
      <c r="B2814" s="2">
        <v>1865</v>
      </c>
      <c r="C2814" s="3">
        <v>44436</v>
      </c>
      <c r="D2814" s="4" t="s">
        <v>139</v>
      </c>
      <c r="E2814" s="4" t="s">
        <v>140</v>
      </c>
      <c r="F2814" s="4" t="s">
        <v>104</v>
      </c>
      <c r="G2814" s="4" t="s">
        <v>105</v>
      </c>
      <c r="H2814" s="4" t="s">
        <v>38</v>
      </c>
      <c r="I2814" s="4" t="s">
        <v>643</v>
      </c>
      <c r="J2814" s="4" t="s">
        <v>644</v>
      </c>
      <c r="K2814" s="2">
        <v>2</v>
      </c>
      <c r="L2814" s="2">
        <v>89</v>
      </c>
      <c r="M2814" s="2">
        <v>178</v>
      </c>
      <c r="N2814">
        <f t="shared" si="129"/>
        <v>8</v>
      </c>
      <c r="O2814">
        <f t="shared" si="130"/>
        <v>2021</v>
      </c>
      <c r="P2814">
        <f t="shared" si="131"/>
        <v>28</v>
      </c>
    </row>
    <row r="2815" spans="1:16" x14ac:dyDescent="0.25">
      <c r="A2815" s="2">
        <v>2814</v>
      </c>
      <c r="B2815" s="2">
        <v>1308</v>
      </c>
      <c r="C2815" s="3">
        <v>44436</v>
      </c>
      <c r="D2815" s="4" t="s">
        <v>3625</v>
      </c>
      <c r="E2815" s="4" t="s">
        <v>3626</v>
      </c>
      <c r="F2815" s="4" t="s">
        <v>610</v>
      </c>
      <c r="G2815" s="4" t="s">
        <v>75</v>
      </c>
      <c r="H2815" s="4" t="s">
        <v>31</v>
      </c>
      <c r="I2815" s="4" t="s">
        <v>162</v>
      </c>
      <c r="J2815" s="4" t="s">
        <v>163</v>
      </c>
      <c r="K2815" s="2">
        <v>3</v>
      </c>
      <c r="L2815" s="2">
        <v>42.99</v>
      </c>
      <c r="M2815" s="2">
        <v>128.97</v>
      </c>
      <c r="N2815">
        <f t="shared" si="129"/>
        <v>8</v>
      </c>
      <c r="O2815">
        <f t="shared" si="130"/>
        <v>2021</v>
      </c>
      <c r="P2815">
        <f t="shared" si="131"/>
        <v>28</v>
      </c>
    </row>
    <row r="2816" spans="1:16" x14ac:dyDescent="0.25">
      <c r="A2816" s="2">
        <v>2815</v>
      </c>
      <c r="B2816" s="2">
        <v>1831</v>
      </c>
      <c r="C2816" s="3">
        <v>44436</v>
      </c>
      <c r="D2816" s="4" t="s">
        <v>3627</v>
      </c>
      <c r="E2816" s="4" t="s">
        <v>3628</v>
      </c>
      <c r="F2816" s="4" t="s">
        <v>709</v>
      </c>
      <c r="G2816" s="4" t="s">
        <v>576</v>
      </c>
      <c r="H2816" s="4" t="s">
        <v>31</v>
      </c>
      <c r="I2816" s="4" t="s">
        <v>260</v>
      </c>
      <c r="J2816" s="4" t="s">
        <v>261</v>
      </c>
      <c r="K2816" s="2">
        <v>1</v>
      </c>
      <c r="L2816" s="2">
        <v>28.99</v>
      </c>
      <c r="M2816" s="2">
        <v>28.99</v>
      </c>
      <c r="N2816">
        <f t="shared" si="129"/>
        <v>8</v>
      </c>
      <c r="O2816">
        <f t="shared" si="130"/>
        <v>2021</v>
      </c>
      <c r="P2816">
        <f t="shared" si="131"/>
        <v>28</v>
      </c>
    </row>
    <row r="2817" spans="1:16" x14ac:dyDescent="0.25">
      <c r="A2817" s="2">
        <v>2816</v>
      </c>
      <c r="B2817" s="2">
        <v>1298</v>
      </c>
      <c r="C2817" s="3">
        <v>44436</v>
      </c>
      <c r="D2817" s="4" t="s">
        <v>3629</v>
      </c>
      <c r="E2817" s="4" t="s">
        <v>3630</v>
      </c>
      <c r="F2817" s="4" t="s">
        <v>87</v>
      </c>
      <c r="G2817" s="4" t="s">
        <v>30</v>
      </c>
      <c r="H2817" s="4" t="s">
        <v>88</v>
      </c>
      <c r="I2817" s="4" t="s">
        <v>600</v>
      </c>
      <c r="J2817" s="4" t="s">
        <v>601</v>
      </c>
      <c r="K2817" s="2">
        <v>4</v>
      </c>
      <c r="L2817" s="2">
        <v>8.99</v>
      </c>
      <c r="M2817" s="2">
        <v>35.96</v>
      </c>
      <c r="N2817">
        <f t="shared" si="129"/>
        <v>8</v>
      </c>
      <c r="O2817">
        <f t="shared" si="130"/>
        <v>2021</v>
      </c>
      <c r="P2817">
        <f t="shared" si="131"/>
        <v>28</v>
      </c>
    </row>
    <row r="2818" spans="1:16" x14ac:dyDescent="0.25">
      <c r="A2818" s="2">
        <v>2817</v>
      </c>
      <c r="B2818" s="2">
        <v>1838</v>
      </c>
      <c r="C2818" s="3">
        <v>44436</v>
      </c>
      <c r="D2818" s="4" t="s">
        <v>2093</v>
      </c>
      <c r="E2818" s="4" t="s">
        <v>2094</v>
      </c>
      <c r="F2818" s="4" t="s">
        <v>426</v>
      </c>
      <c r="G2818" s="4" t="s">
        <v>30</v>
      </c>
      <c r="H2818" s="4" t="s">
        <v>70</v>
      </c>
      <c r="I2818" s="4" t="s">
        <v>179</v>
      </c>
      <c r="J2818" s="4" t="s">
        <v>180</v>
      </c>
      <c r="K2818" s="2">
        <v>2</v>
      </c>
      <c r="L2818" s="2">
        <v>250</v>
      </c>
      <c r="M2818" s="2">
        <v>500</v>
      </c>
      <c r="N2818">
        <f t="shared" si="129"/>
        <v>8</v>
      </c>
      <c r="O2818">
        <f t="shared" si="130"/>
        <v>2021</v>
      </c>
      <c r="P2818">
        <f t="shared" si="131"/>
        <v>28</v>
      </c>
    </row>
    <row r="2819" spans="1:16" x14ac:dyDescent="0.25">
      <c r="A2819" s="2">
        <v>2818</v>
      </c>
      <c r="B2819" s="2">
        <v>2064</v>
      </c>
      <c r="C2819" s="3">
        <v>44436</v>
      </c>
      <c r="D2819" s="4" t="s">
        <v>27</v>
      </c>
      <c r="E2819" s="4" t="s">
        <v>28</v>
      </c>
      <c r="F2819" s="4" t="s">
        <v>29</v>
      </c>
      <c r="G2819" s="4" t="s">
        <v>30</v>
      </c>
      <c r="H2819" s="4" t="s">
        <v>88</v>
      </c>
      <c r="I2819" s="4" t="s">
        <v>459</v>
      </c>
      <c r="J2819" s="4" t="s">
        <v>460</v>
      </c>
      <c r="K2819" s="2">
        <v>3</v>
      </c>
      <c r="L2819" s="2">
        <v>9.99</v>
      </c>
      <c r="M2819" s="2">
        <v>29.97</v>
      </c>
      <c r="N2819">
        <f t="shared" ref="N2819:N2882" si="132">MONTH(C2819)</f>
        <v>8</v>
      </c>
      <c r="O2819">
        <f t="shared" ref="O2819:O2882" si="133">YEAR(C2819)</f>
        <v>2021</v>
      </c>
      <c r="P2819">
        <f t="shared" ref="P2819:P2882" si="134">DAY(C2819)</f>
        <v>28</v>
      </c>
    </row>
    <row r="2820" spans="1:16" x14ac:dyDescent="0.25">
      <c r="A2820" s="2">
        <v>2819</v>
      </c>
      <c r="B2820" s="2">
        <v>20</v>
      </c>
      <c r="C2820" s="3">
        <v>44436</v>
      </c>
      <c r="D2820" s="4" t="s">
        <v>470</v>
      </c>
      <c r="E2820" s="4" t="s">
        <v>471</v>
      </c>
      <c r="F2820" s="4" t="s">
        <v>472</v>
      </c>
      <c r="G2820" s="4" t="s">
        <v>44</v>
      </c>
      <c r="H2820" s="4" t="s">
        <v>88</v>
      </c>
      <c r="I2820" s="4" t="s">
        <v>295</v>
      </c>
      <c r="J2820" s="4" t="s">
        <v>296</v>
      </c>
      <c r="K2820" s="2">
        <v>6</v>
      </c>
      <c r="L2820" s="2">
        <v>11.99</v>
      </c>
      <c r="M2820" s="2">
        <v>71.94</v>
      </c>
      <c r="N2820">
        <f t="shared" si="132"/>
        <v>8</v>
      </c>
      <c r="O2820">
        <f t="shared" si="133"/>
        <v>2021</v>
      </c>
      <c r="P2820">
        <f t="shared" si="134"/>
        <v>28</v>
      </c>
    </row>
    <row r="2821" spans="1:16" x14ac:dyDescent="0.25">
      <c r="A2821" s="2">
        <v>2820</v>
      </c>
      <c r="B2821" s="2">
        <v>1370</v>
      </c>
      <c r="C2821" s="3">
        <v>44436</v>
      </c>
      <c r="D2821" s="4" t="s">
        <v>1273</v>
      </c>
      <c r="E2821" s="4" t="s">
        <v>1274</v>
      </c>
      <c r="F2821" s="4" t="s">
        <v>201</v>
      </c>
      <c r="G2821" s="4" t="s">
        <v>30</v>
      </c>
      <c r="H2821" s="4" t="s">
        <v>56</v>
      </c>
      <c r="I2821" s="4" t="s">
        <v>170</v>
      </c>
      <c r="J2821" s="4" t="s">
        <v>171</v>
      </c>
      <c r="K2821" s="2">
        <v>3</v>
      </c>
      <c r="L2821" s="2">
        <v>225</v>
      </c>
      <c r="M2821" s="2">
        <v>675</v>
      </c>
      <c r="N2821">
        <f t="shared" si="132"/>
        <v>8</v>
      </c>
      <c r="O2821">
        <f t="shared" si="133"/>
        <v>2021</v>
      </c>
      <c r="P2821">
        <f t="shared" si="134"/>
        <v>28</v>
      </c>
    </row>
    <row r="2822" spans="1:16" x14ac:dyDescent="0.25">
      <c r="A2822" s="2">
        <v>2821</v>
      </c>
      <c r="B2822" s="2">
        <v>2092</v>
      </c>
      <c r="C2822" s="3">
        <v>44436</v>
      </c>
      <c r="D2822" s="4" t="s">
        <v>3631</v>
      </c>
      <c r="E2822" s="4" t="s">
        <v>3632</v>
      </c>
      <c r="F2822" s="4" t="s">
        <v>1754</v>
      </c>
      <c r="G2822" s="4" t="s">
        <v>329</v>
      </c>
      <c r="H2822" s="4" t="s">
        <v>17</v>
      </c>
      <c r="I2822" s="4" t="s">
        <v>445</v>
      </c>
      <c r="J2822" s="4" t="s">
        <v>446</v>
      </c>
      <c r="K2822" s="2">
        <v>6</v>
      </c>
      <c r="L2822" s="2">
        <v>24.95</v>
      </c>
      <c r="M2822" s="2">
        <v>149.69999999999999</v>
      </c>
      <c r="N2822">
        <f t="shared" si="132"/>
        <v>8</v>
      </c>
      <c r="O2822">
        <f t="shared" si="133"/>
        <v>2021</v>
      </c>
      <c r="P2822">
        <f t="shared" si="134"/>
        <v>28</v>
      </c>
    </row>
    <row r="2823" spans="1:16" x14ac:dyDescent="0.25">
      <c r="A2823" s="2">
        <v>2822</v>
      </c>
      <c r="B2823" s="2">
        <v>633</v>
      </c>
      <c r="C2823" s="3">
        <v>44437</v>
      </c>
      <c r="D2823" s="4" t="s">
        <v>789</v>
      </c>
      <c r="E2823" s="4" t="s">
        <v>790</v>
      </c>
      <c r="F2823" s="4" t="s">
        <v>791</v>
      </c>
      <c r="G2823" s="4" t="s">
        <v>23</v>
      </c>
      <c r="H2823" s="4" t="s">
        <v>70</v>
      </c>
      <c r="I2823" s="4" t="s">
        <v>409</v>
      </c>
      <c r="J2823" s="4" t="s">
        <v>410</v>
      </c>
      <c r="K2823" s="2">
        <v>4</v>
      </c>
      <c r="L2823" s="2">
        <v>450</v>
      </c>
      <c r="M2823" s="2">
        <v>1800</v>
      </c>
      <c r="N2823">
        <f t="shared" si="132"/>
        <v>8</v>
      </c>
      <c r="O2823">
        <f t="shared" si="133"/>
        <v>2021</v>
      </c>
      <c r="P2823">
        <f t="shared" si="134"/>
        <v>29</v>
      </c>
    </row>
    <row r="2824" spans="1:16" x14ac:dyDescent="0.25">
      <c r="A2824" s="2">
        <v>2823</v>
      </c>
      <c r="B2824" s="2">
        <v>850</v>
      </c>
      <c r="C2824" s="3">
        <v>44437</v>
      </c>
      <c r="D2824" s="4" t="s">
        <v>3633</v>
      </c>
      <c r="E2824" s="4" t="s">
        <v>3634</v>
      </c>
      <c r="F2824" s="4" t="s">
        <v>1357</v>
      </c>
      <c r="G2824" s="4" t="s">
        <v>75</v>
      </c>
      <c r="H2824" s="4" t="s">
        <v>17</v>
      </c>
      <c r="I2824" s="4" t="s">
        <v>517</v>
      </c>
      <c r="J2824" s="4" t="s">
        <v>518</v>
      </c>
      <c r="K2824" s="2">
        <v>5</v>
      </c>
      <c r="L2824" s="2">
        <v>13.99</v>
      </c>
      <c r="M2824" s="2">
        <v>69.95</v>
      </c>
      <c r="N2824">
        <f t="shared" si="132"/>
        <v>8</v>
      </c>
      <c r="O2824">
        <f t="shared" si="133"/>
        <v>2021</v>
      </c>
      <c r="P2824">
        <f t="shared" si="134"/>
        <v>29</v>
      </c>
    </row>
    <row r="2825" spans="1:16" x14ac:dyDescent="0.25">
      <c r="A2825" s="2">
        <v>2824</v>
      </c>
      <c r="B2825" s="2">
        <v>511</v>
      </c>
      <c r="C2825" s="3">
        <v>44437</v>
      </c>
      <c r="D2825" s="4" t="s">
        <v>3250</v>
      </c>
      <c r="E2825" s="4" t="s">
        <v>3251</v>
      </c>
      <c r="F2825" s="4" t="s">
        <v>408</v>
      </c>
      <c r="G2825" s="4" t="s">
        <v>62</v>
      </c>
      <c r="H2825" s="4" t="s">
        <v>31</v>
      </c>
      <c r="I2825" s="4" t="s">
        <v>32</v>
      </c>
      <c r="J2825" s="4" t="s">
        <v>33</v>
      </c>
      <c r="K2825" s="2">
        <v>5</v>
      </c>
      <c r="L2825" s="2">
        <v>37.99</v>
      </c>
      <c r="M2825" s="2">
        <v>189.95</v>
      </c>
      <c r="N2825">
        <f t="shared" si="132"/>
        <v>8</v>
      </c>
      <c r="O2825">
        <f t="shared" si="133"/>
        <v>2021</v>
      </c>
      <c r="P2825">
        <f t="shared" si="134"/>
        <v>29</v>
      </c>
    </row>
    <row r="2826" spans="1:16" x14ac:dyDescent="0.25">
      <c r="A2826" s="2">
        <v>2825</v>
      </c>
      <c r="B2826" s="2">
        <v>1331</v>
      </c>
      <c r="C2826" s="3">
        <v>44437</v>
      </c>
      <c r="D2826" s="4" t="s">
        <v>2095</v>
      </c>
      <c r="E2826" s="4" t="s">
        <v>2096</v>
      </c>
      <c r="F2826" s="4" t="s">
        <v>346</v>
      </c>
      <c r="G2826" s="4" t="s">
        <v>347</v>
      </c>
      <c r="H2826" s="4" t="s">
        <v>17</v>
      </c>
      <c r="I2826" s="4" t="s">
        <v>83</v>
      </c>
      <c r="J2826" s="4" t="s">
        <v>84</v>
      </c>
      <c r="K2826" s="2">
        <v>2</v>
      </c>
      <c r="L2826" s="2">
        <v>15.5</v>
      </c>
      <c r="M2826" s="2">
        <v>31</v>
      </c>
      <c r="N2826">
        <f t="shared" si="132"/>
        <v>8</v>
      </c>
      <c r="O2826">
        <f t="shared" si="133"/>
        <v>2021</v>
      </c>
      <c r="P2826">
        <f t="shared" si="134"/>
        <v>29</v>
      </c>
    </row>
    <row r="2827" spans="1:16" x14ac:dyDescent="0.25">
      <c r="A2827" s="2">
        <v>2826</v>
      </c>
      <c r="B2827" s="2">
        <v>1676</v>
      </c>
      <c r="C2827" s="3">
        <v>44437</v>
      </c>
      <c r="D2827" s="4" t="s">
        <v>1258</v>
      </c>
      <c r="E2827" s="4" t="s">
        <v>1259</v>
      </c>
      <c r="F2827" s="4" t="s">
        <v>401</v>
      </c>
      <c r="G2827" s="4" t="s">
        <v>402</v>
      </c>
      <c r="H2827" s="4" t="s">
        <v>17</v>
      </c>
      <c r="I2827" s="4" t="s">
        <v>83</v>
      </c>
      <c r="J2827" s="4" t="s">
        <v>84</v>
      </c>
      <c r="K2827" s="2">
        <v>4</v>
      </c>
      <c r="L2827" s="2">
        <v>15.5</v>
      </c>
      <c r="M2827" s="2">
        <v>62</v>
      </c>
      <c r="N2827">
        <f t="shared" si="132"/>
        <v>8</v>
      </c>
      <c r="O2827">
        <f t="shared" si="133"/>
        <v>2021</v>
      </c>
      <c r="P2827">
        <f t="shared" si="134"/>
        <v>29</v>
      </c>
    </row>
    <row r="2828" spans="1:16" x14ac:dyDescent="0.25">
      <c r="A2828" s="2">
        <v>2827</v>
      </c>
      <c r="B2828" s="2">
        <v>1856</v>
      </c>
      <c r="C2828" s="3">
        <v>44437</v>
      </c>
      <c r="D2828" s="4" t="s">
        <v>2238</v>
      </c>
      <c r="E2828" s="4" t="s">
        <v>2239</v>
      </c>
      <c r="F2828" s="4" t="s">
        <v>391</v>
      </c>
      <c r="G2828" s="4" t="s">
        <v>392</v>
      </c>
      <c r="H2828" s="4" t="s">
        <v>70</v>
      </c>
      <c r="I2828" s="4" t="s">
        <v>409</v>
      </c>
      <c r="J2828" s="4" t="s">
        <v>410</v>
      </c>
      <c r="K2828" s="2">
        <v>2</v>
      </c>
      <c r="L2828" s="2">
        <v>450</v>
      </c>
      <c r="M2828" s="2">
        <v>900</v>
      </c>
      <c r="N2828">
        <f t="shared" si="132"/>
        <v>8</v>
      </c>
      <c r="O2828">
        <f t="shared" si="133"/>
        <v>2021</v>
      </c>
      <c r="P2828">
        <f t="shared" si="134"/>
        <v>29</v>
      </c>
    </row>
    <row r="2829" spans="1:16" x14ac:dyDescent="0.25">
      <c r="A2829" s="2">
        <v>2828</v>
      </c>
      <c r="B2829" s="2">
        <v>518</v>
      </c>
      <c r="C2829" s="3">
        <v>44438</v>
      </c>
      <c r="D2829" s="4" t="s">
        <v>3542</v>
      </c>
      <c r="E2829" s="4" t="s">
        <v>3543</v>
      </c>
      <c r="F2829" s="4" t="s">
        <v>1140</v>
      </c>
      <c r="G2829" s="4" t="s">
        <v>161</v>
      </c>
      <c r="H2829" s="4" t="s">
        <v>17</v>
      </c>
      <c r="I2829" s="4" t="s">
        <v>193</v>
      </c>
      <c r="J2829" s="4" t="s">
        <v>194</v>
      </c>
      <c r="K2829" s="2">
        <v>3</v>
      </c>
      <c r="L2829" s="2">
        <v>23.99</v>
      </c>
      <c r="M2829" s="2">
        <v>71.97</v>
      </c>
      <c r="N2829">
        <f t="shared" si="132"/>
        <v>8</v>
      </c>
      <c r="O2829">
        <f t="shared" si="133"/>
        <v>2021</v>
      </c>
      <c r="P2829">
        <f t="shared" si="134"/>
        <v>30</v>
      </c>
    </row>
    <row r="2830" spans="1:16" x14ac:dyDescent="0.25">
      <c r="A2830" s="2">
        <v>2829</v>
      </c>
      <c r="B2830" s="2">
        <v>1897</v>
      </c>
      <c r="C2830" s="3">
        <v>44438</v>
      </c>
      <c r="D2830" s="4" t="s">
        <v>3304</v>
      </c>
      <c r="E2830" s="4" t="s">
        <v>3305</v>
      </c>
      <c r="F2830" s="4" t="s">
        <v>1151</v>
      </c>
      <c r="G2830" s="4" t="s">
        <v>62</v>
      </c>
      <c r="H2830" s="4" t="s">
        <v>24</v>
      </c>
      <c r="I2830" s="4" t="s">
        <v>106</v>
      </c>
      <c r="J2830" s="4" t="s">
        <v>107</v>
      </c>
      <c r="K2830" s="2">
        <v>5</v>
      </c>
      <c r="L2830" s="2">
        <v>899</v>
      </c>
      <c r="M2830" s="2">
        <v>4495</v>
      </c>
      <c r="N2830">
        <f t="shared" si="132"/>
        <v>8</v>
      </c>
      <c r="O2830">
        <f t="shared" si="133"/>
        <v>2021</v>
      </c>
      <c r="P2830">
        <f t="shared" si="134"/>
        <v>30</v>
      </c>
    </row>
    <row r="2831" spans="1:16" ht="30" x14ac:dyDescent="0.25">
      <c r="A2831" s="2">
        <v>2830</v>
      </c>
      <c r="B2831" s="2">
        <v>246</v>
      </c>
      <c r="C2831" s="3">
        <v>44438</v>
      </c>
      <c r="D2831" s="4" t="s">
        <v>3635</v>
      </c>
      <c r="E2831" s="4" t="s">
        <v>3636</v>
      </c>
      <c r="F2831" s="4" t="s">
        <v>1392</v>
      </c>
      <c r="G2831" s="4" t="s">
        <v>62</v>
      </c>
      <c r="H2831" s="4" t="s">
        <v>17</v>
      </c>
      <c r="I2831" s="4" t="s">
        <v>353</v>
      </c>
      <c r="J2831" s="4" t="s">
        <v>354</v>
      </c>
      <c r="K2831" s="2">
        <v>3</v>
      </c>
      <c r="L2831" s="2">
        <v>19.5</v>
      </c>
      <c r="M2831" s="2">
        <v>58.5</v>
      </c>
      <c r="N2831">
        <f t="shared" si="132"/>
        <v>8</v>
      </c>
      <c r="O2831">
        <f t="shared" si="133"/>
        <v>2021</v>
      </c>
      <c r="P2831">
        <f t="shared" si="134"/>
        <v>30</v>
      </c>
    </row>
    <row r="2832" spans="1:16" x14ac:dyDescent="0.25">
      <c r="A2832" s="2">
        <v>2831</v>
      </c>
      <c r="B2832" s="2">
        <v>1368</v>
      </c>
      <c r="C2832" s="3">
        <v>44438</v>
      </c>
      <c r="D2832" s="4" t="s">
        <v>3637</v>
      </c>
      <c r="E2832" s="4" t="s">
        <v>3638</v>
      </c>
      <c r="F2832" s="4" t="s">
        <v>49</v>
      </c>
      <c r="G2832" s="4" t="s">
        <v>50</v>
      </c>
      <c r="H2832" s="4" t="s">
        <v>17</v>
      </c>
      <c r="I2832" s="4" t="s">
        <v>175</v>
      </c>
      <c r="J2832" s="4" t="s">
        <v>176</v>
      </c>
      <c r="K2832" s="2">
        <v>2</v>
      </c>
      <c r="L2832" s="2">
        <v>12.99</v>
      </c>
      <c r="M2832" s="2">
        <v>25.98</v>
      </c>
      <c r="N2832">
        <f t="shared" si="132"/>
        <v>8</v>
      </c>
      <c r="O2832">
        <f t="shared" si="133"/>
        <v>2021</v>
      </c>
      <c r="P2832">
        <f t="shared" si="134"/>
        <v>30</v>
      </c>
    </row>
    <row r="2833" spans="1:16" x14ac:dyDescent="0.25">
      <c r="A2833" s="2">
        <v>2832</v>
      </c>
      <c r="B2833" s="2">
        <v>1324</v>
      </c>
      <c r="C2833" s="3">
        <v>44439</v>
      </c>
      <c r="D2833" s="4" t="s">
        <v>3068</v>
      </c>
      <c r="E2833" s="4" t="s">
        <v>3069</v>
      </c>
      <c r="F2833" s="4" t="s">
        <v>559</v>
      </c>
      <c r="G2833" s="4" t="s">
        <v>117</v>
      </c>
      <c r="H2833" s="4" t="s">
        <v>56</v>
      </c>
      <c r="I2833" s="4" t="s">
        <v>170</v>
      </c>
      <c r="J2833" s="4" t="s">
        <v>171</v>
      </c>
      <c r="K2833" s="2">
        <v>3</v>
      </c>
      <c r="L2833" s="2">
        <v>225</v>
      </c>
      <c r="M2833" s="2">
        <v>675</v>
      </c>
      <c r="N2833">
        <f t="shared" si="132"/>
        <v>8</v>
      </c>
      <c r="O2833">
        <f t="shared" si="133"/>
        <v>2021</v>
      </c>
      <c r="P2833">
        <f t="shared" si="134"/>
        <v>31</v>
      </c>
    </row>
    <row r="2834" spans="1:16" x14ac:dyDescent="0.25">
      <c r="A2834" s="2">
        <v>2833</v>
      </c>
      <c r="B2834" s="2">
        <v>172</v>
      </c>
      <c r="C2834" s="3">
        <v>44439</v>
      </c>
      <c r="D2834" s="4" t="s">
        <v>3188</v>
      </c>
      <c r="E2834" s="4" t="s">
        <v>3189</v>
      </c>
      <c r="F2834" s="4" t="s">
        <v>75</v>
      </c>
      <c r="G2834" s="4" t="s">
        <v>76</v>
      </c>
      <c r="H2834" s="4" t="s">
        <v>17</v>
      </c>
      <c r="I2834" s="4" t="s">
        <v>236</v>
      </c>
      <c r="J2834" s="4" t="s">
        <v>237</v>
      </c>
      <c r="K2834" s="2">
        <v>3</v>
      </c>
      <c r="L2834" s="2">
        <v>14.99</v>
      </c>
      <c r="M2834" s="2">
        <v>44.97</v>
      </c>
      <c r="N2834">
        <f t="shared" si="132"/>
        <v>8</v>
      </c>
      <c r="O2834">
        <f t="shared" si="133"/>
        <v>2021</v>
      </c>
      <c r="P2834">
        <f t="shared" si="134"/>
        <v>31</v>
      </c>
    </row>
    <row r="2835" spans="1:16" x14ac:dyDescent="0.25">
      <c r="A2835" s="2">
        <v>2834</v>
      </c>
      <c r="B2835" s="2">
        <v>455</v>
      </c>
      <c r="C2835" s="3">
        <v>44439</v>
      </c>
      <c r="D2835" s="4" t="s">
        <v>3639</v>
      </c>
      <c r="E2835" s="4" t="s">
        <v>3640</v>
      </c>
      <c r="F2835" s="4" t="s">
        <v>55</v>
      </c>
      <c r="G2835" s="4" t="s">
        <v>23</v>
      </c>
      <c r="H2835" s="4" t="s">
        <v>17</v>
      </c>
      <c r="I2835" s="4" t="s">
        <v>517</v>
      </c>
      <c r="J2835" s="4" t="s">
        <v>518</v>
      </c>
      <c r="K2835" s="2">
        <v>2</v>
      </c>
      <c r="L2835" s="2">
        <v>13.99</v>
      </c>
      <c r="M2835" s="2">
        <v>27.98</v>
      </c>
      <c r="N2835">
        <f t="shared" si="132"/>
        <v>8</v>
      </c>
      <c r="O2835">
        <f t="shared" si="133"/>
        <v>2021</v>
      </c>
      <c r="P2835">
        <f t="shared" si="134"/>
        <v>31</v>
      </c>
    </row>
    <row r="2836" spans="1:16" x14ac:dyDescent="0.25">
      <c r="A2836" s="2">
        <v>2835</v>
      </c>
      <c r="B2836" s="2">
        <v>323</v>
      </c>
      <c r="C2836" s="3">
        <v>44439</v>
      </c>
      <c r="D2836" s="4" t="s">
        <v>1908</v>
      </c>
      <c r="E2836" s="4" t="s">
        <v>1909</v>
      </c>
      <c r="F2836" s="4" t="s">
        <v>55</v>
      </c>
      <c r="G2836" s="4" t="s">
        <v>23</v>
      </c>
      <c r="H2836" s="4" t="s">
        <v>17</v>
      </c>
      <c r="I2836" s="4" t="s">
        <v>223</v>
      </c>
      <c r="J2836" s="4" t="s">
        <v>224</v>
      </c>
      <c r="K2836" s="2">
        <v>4</v>
      </c>
      <c r="L2836" s="2">
        <v>19.989999999999998</v>
      </c>
      <c r="M2836" s="2">
        <v>79.959999999999994</v>
      </c>
      <c r="N2836">
        <f t="shared" si="132"/>
        <v>8</v>
      </c>
      <c r="O2836">
        <f t="shared" si="133"/>
        <v>2021</v>
      </c>
      <c r="P2836">
        <f t="shared" si="134"/>
        <v>31</v>
      </c>
    </row>
    <row r="2837" spans="1:16" x14ac:dyDescent="0.25">
      <c r="A2837" s="2">
        <v>2836</v>
      </c>
      <c r="B2837" s="2">
        <v>1728</v>
      </c>
      <c r="C2837" s="3">
        <v>44439</v>
      </c>
      <c r="D2837" s="4" t="s">
        <v>2957</v>
      </c>
      <c r="E2837" s="4" t="s">
        <v>2958</v>
      </c>
      <c r="F2837" s="4" t="s">
        <v>652</v>
      </c>
      <c r="G2837" s="4" t="s">
        <v>126</v>
      </c>
      <c r="H2837" s="4" t="s">
        <v>38</v>
      </c>
      <c r="I2837" s="4" t="s">
        <v>79</v>
      </c>
      <c r="J2837" s="4" t="s">
        <v>80</v>
      </c>
      <c r="K2837" s="2">
        <v>2</v>
      </c>
      <c r="L2837" s="2">
        <v>54</v>
      </c>
      <c r="M2837" s="2">
        <v>108</v>
      </c>
      <c r="N2837">
        <f t="shared" si="132"/>
        <v>8</v>
      </c>
      <c r="O2837">
        <f t="shared" si="133"/>
        <v>2021</v>
      </c>
      <c r="P2837">
        <f t="shared" si="134"/>
        <v>31</v>
      </c>
    </row>
    <row r="2838" spans="1:16" x14ac:dyDescent="0.25">
      <c r="A2838" s="2">
        <v>2837</v>
      </c>
      <c r="B2838" s="2">
        <v>1366</v>
      </c>
      <c r="C2838" s="3">
        <v>44439</v>
      </c>
      <c r="D2838" s="4" t="s">
        <v>2451</v>
      </c>
      <c r="E2838" s="4" t="s">
        <v>2452</v>
      </c>
      <c r="F2838" s="4" t="s">
        <v>542</v>
      </c>
      <c r="G2838" s="4" t="s">
        <v>543</v>
      </c>
      <c r="H2838" s="4" t="s">
        <v>56</v>
      </c>
      <c r="I2838" s="4" t="s">
        <v>95</v>
      </c>
      <c r="J2838" s="4" t="s">
        <v>96</v>
      </c>
      <c r="K2838" s="2">
        <v>2</v>
      </c>
      <c r="L2838" s="2">
        <v>214</v>
      </c>
      <c r="M2838" s="2">
        <v>428</v>
      </c>
      <c r="N2838">
        <f t="shared" si="132"/>
        <v>8</v>
      </c>
      <c r="O2838">
        <f t="shared" si="133"/>
        <v>2021</v>
      </c>
      <c r="P2838">
        <f t="shared" si="134"/>
        <v>31</v>
      </c>
    </row>
    <row r="2839" spans="1:16" x14ac:dyDescent="0.25">
      <c r="A2839" s="2">
        <v>2838</v>
      </c>
      <c r="B2839" s="2">
        <v>1270</v>
      </c>
      <c r="C2839" s="3">
        <v>44439</v>
      </c>
      <c r="D2839" s="4" t="s">
        <v>3391</v>
      </c>
      <c r="E2839" s="4" t="s">
        <v>3392</v>
      </c>
      <c r="F2839" s="4" t="s">
        <v>1415</v>
      </c>
      <c r="G2839" s="4" t="s">
        <v>134</v>
      </c>
      <c r="H2839" s="4" t="s">
        <v>88</v>
      </c>
      <c r="I2839" s="4" t="s">
        <v>660</v>
      </c>
      <c r="J2839" s="4" t="s">
        <v>661</v>
      </c>
      <c r="K2839" s="2">
        <v>5</v>
      </c>
      <c r="L2839" s="2">
        <v>4.99</v>
      </c>
      <c r="M2839" s="2">
        <v>24.95</v>
      </c>
      <c r="N2839">
        <f t="shared" si="132"/>
        <v>8</v>
      </c>
      <c r="O2839">
        <f t="shared" si="133"/>
        <v>2021</v>
      </c>
      <c r="P2839">
        <f t="shared" si="134"/>
        <v>31</v>
      </c>
    </row>
    <row r="2840" spans="1:16" x14ac:dyDescent="0.25">
      <c r="A2840" s="2">
        <v>2839</v>
      </c>
      <c r="B2840" s="2">
        <v>429</v>
      </c>
      <c r="C2840" s="3">
        <v>44439</v>
      </c>
      <c r="D2840" s="4" t="s">
        <v>2135</v>
      </c>
      <c r="E2840" s="4" t="s">
        <v>2136</v>
      </c>
      <c r="F2840" s="4" t="s">
        <v>1677</v>
      </c>
      <c r="G2840" s="4" t="s">
        <v>402</v>
      </c>
      <c r="H2840" s="4" t="s">
        <v>31</v>
      </c>
      <c r="I2840" s="4" t="s">
        <v>435</v>
      </c>
      <c r="J2840" s="4" t="s">
        <v>436</v>
      </c>
      <c r="K2840" s="2">
        <v>3</v>
      </c>
      <c r="L2840" s="2">
        <v>29.99</v>
      </c>
      <c r="M2840" s="2">
        <v>89.97</v>
      </c>
      <c r="N2840">
        <f t="shared" si="132"/>
        <v>8</v>
      </c>
      <c r="O2840">
        <f t="shared" si="133"/>
        <v>2021</v>
      </c>
      <c r="P2840">
        <f t="shared" si="134"/>
        <v>31</v>
      </c>
    </row>
    <row r="2841" spans="1:16" x14ac:dyDescent="0.25">
      <c r="A2841" s="2">
        <v>2840</v>
      </c>
      <c r="B2841" s="2">
        <v>1819</v>
      </c>
      <c r="C2841" s="3">
        <v>44440</v>
      </c>
      <c r="D2841" s="4" t="s">
        <v>3641</v>
      </c>
      <c r="E2841" s="4" t="s">
        <v>3642</v>
      </c>
      <c r="F2841" s="4" t="s">
        <v>133</v>
      </c>
      <c r="G2841" s="4" t="s">
        <v>161</v>
      </c>
      <c r="H2841" s="4" t="s">
        <v>24</v>
      </c>
      <c r="I2841" s="4" t="s">
        <v>106</v>
      </c>
      <c r="J2841" s="4" t="s">
        <v>107</v>
      </c>
      <c r="K2841" s="2">
        <v>4</v>
      </c>
      <c r="L2841" s="2">
        <v>899</v>
      </c>
      <c r="M2841" s="2">
        <v>3596</v>
      </c>
      <c r="N2841">
        <f t="shared" si="132"/>
        <v>9</v>
      </c>
      <c r="O2841">
        <f t="shared" si="133"/>
        <v>2021</v>
      </c>
      <c r="P2841">
        <f t="shared" si="134"/>
        <v>1</v>
      </c>
    </row>
    <row r="2842" spans="1:16" x14ac:dyDescent="0.25">
      <c r="A2842" s="2">
        <v>2841</v>
      </c>
      <c r="B2842" s="2">
        <v>1489</v>
      </c>
      <c r="C2842" s="3">
        <v>44440</v>
      </c>
      <c r="D2842" s="4" t="s">
        <v>2922</v>
      </c>
      <c r="E2842" s="4" t="s">
        <v>2923</v>
      </c>
      <c r="F2842" s="4" t="s">
        <v>542</v>
      </c>
      <c r="G2842" s="4" t="s">
        <v>543</v>
      </c>
      <c r="H2842" s="4" t="s">
        <v>88</v>
      </c>
      <c r="I2842" s="4" t="s">
        <v>529</v>
      </c>
      <c r="J2842" s="4" t="s">
        <v>530</v>
      </c>
      <c r="K2842" s="2">
        <v>3</v>
      </c>
      <c r="L2842" s="2">
        <v>8.99</v>
      </c>
      <c r="M2842" s="2">
        <v>26.97</v>
      </c>
      <c r="N2842">
        <f t="shared" si="132"/>
        <v>9</v>
      </c>
      <c r="O2842">
        <f t="shared" si="133"/>
        <v>2021</v>
      </c>
      <c r="P2842">
        <f t="shared" si="134"/>
        <v>1</v>
      </c>
    </row>
    <row r="2843" spans="1:16" x14ac:dyDescent="0.25">
      <c r="A2843" s="2">
        <v>2842</v>
      </c>
      <c r="B2843" s="2">
        <v>286</v>
      </c>
      <c r="C2843" s="3">
        <v>44440</v>
      </c>
      <c r="D2843" s="4" t="s">
        <v>3584</v>
      </c>
      <c r="E2843" s="4" t="s">
        <v>3585</v>
      </c>
      <c r="F2843" s="4" t="s">
        <v>893</v>
      </c>
      <c r="G2843" s="4" t="s">
        <v>444</v>
      </c>
      <c r="H2843" s="4" t="s">
        <v>88</v>
      </c>
      <c r="I2843" s="4" t="s">
        <v>89</v>
      </c>
      <c r="J2843" s="4" t="s">
        <v>90</v>
      </c>
      <c r="K2843" s="2">
        <v>4</v>
      </c>
      <c r="L2843" s="2">
        <v>12</v>
      </c>
      <c r="M2843" s="2">
        <v>48</v>
      </c>
      <c r="N2843">
        <f t="shared" si="132"/>
        <v>9</v>
      </c>
      <c r="O2843">
        <f t="shared" si="133"/>
        <v>2021</v>
      </c>
      <c r="P2843">
        <f t="shared" si="134"/>
        <v>1</v>
      </c>
    </row>
    <row r="2844" spans="1:16" x14ac:dyDescent="0.25">
      <c r="A2844" s="2">
        <v>2843</v>
      </c>
      <c r="B2844" s="2">
        <v>570</v>
      </c>
      <c r="C2844" s="3">
        <v>44440</v>
      </c>
      <c r="D2844" s="4" t="s">
        <v>3643</v>
      </c>
      <c r="E2844" s="4" t="s">
        <v>3644</v>
      </c>
      <c r="F2844" s="4" t="s">
        <v>1151</v>
      </c>
      <c r="G2844" s="4" t="s">
        <v>62</v>
      </c>
      <c r="H2844" s="4" t="s">
        <v>31</v>
      </c>
      <c r="I2844" s="4" t="s">
        <v>503</v>
      </c>
      <c r="J2844" s="4" t="s">
        <v>504</v>
      </c>
      <c r="K2844" s="2">
        <v>5</v>
      </c>
      <c r="L2844" s="2">
        <v>49</v>
      </c>
      <c r="M2844" s="2">
        <v>245</v>
      </c>
      <c r="N2844">
        <f t="shared" si="132"/>
        <v>9</v>
      </c>
      <c r="O2844">
        <f t="shared" si="133"/>
        <v>2021</v>
      </c>
      <c r="P2844">
        <f t="shared" si="134"/>
        <v>1</v>
      </c>
    </row>
    <row r="2845" spans="1:16" x14ac:dyDescent="0.25">
      <c r="A2845" s="2">
        <v>2844</v>
      </c>
      <c r="B2845" s="2">
        <v>230</v>
      </c>
      <c r="C2845" s="3">
        <v>44440</v>
      </c>
      <c r="D2845" s="4" t="s">
        <v>2837</v>
      </c>
      <c r="E2845" s="4" t="s">
        <v>2838</v>
      </c>
      <c r="F2845" s="4" t="s">
        <v>2839</v>
      </c>
      <c r="G2845" s="4" t="s">
        <v>1029</v>
      </c>
      <c r="H2845" s="4" t="s">
        <v>70</v>
      </c>
      <c r="I2845" s="4" t="s">
        <v>308</v>
      </c>
      <c r="J2845" s="4" t="s">
        <v>309</v>
      </c>
      <c r="K2845" s="2">
        <v>2</v>
      </c>
      <c r="L2845" s="2">
        <v>499</v>
      </c>
      <c r="M2845" s="2">
        <v>998</v>
      </c>
      <c r="N2845">
        <f t="shared" si="132"/>
        <v>9</v>
      </c>
      <c r="O2845">
        <f t="shared" si="133"/>
        <v>2021</v>
      </c>
      <c r="P2845">
        <f t="shared" si="134"/>
        <v>1</v>
      </c>
    </row>
    <row r="2846" spans="1:16" ht="30" x14ac:dyDescent="0.25">
      <c r="A2846" s="2">
        <v>2845</v>
      </c>
      <c r="B2846" s="2">
        <v>137</v>
      </c>
      <c r="C2846" s="3">
        <v>44441</v>
      </c>
      <c r="D2846" s="4" t="s">
        <v>3645</v>
      </c>
      <c r="E2846" s="4" t="s">
        <v>3646</v>
      </c>
      <c r="F2846" s="4" t="s">
        <v>1724</v>
      </c>
      <c r="G2846" s="4" t="s">
        <v>378</v>
      </c>
      <c r="H2846" s="4" t="s">
        <v>17</v>
      </c>
      <c r="I2846" s="4" t="s">
        <v>353</v>
      </c>
      <c r="J2846" s="4" t="s">
        <v>354</v>
      </c>
      <c r="K2846" s="2">
        <v>2</v>
      </c>
      <c r="L2846" s="2">
        <v>19.5</v>
      </c>
      <c r="M2846" s="2">
        <v>39</v>
      </c>
      <c r="N2846">
        <f t="shared" si="132"/>
        <v>9</v>
      </c>
      <c r="O2846">
        <f t="shared" si="133"/>
        <v>2021</v>
      </c>
      <c r="P2846">
        <f t="shared" si="134"/>
        <v>2</v>
      </c>
    </row>
    <row r="2847" spans="1:16" x14ac:dyDescent="0.25">
      <c r="A2847" s="2">
        <v>2846</v>
      </c>
      <c r="B2847" s="2">
        <v>627</v>
      </c>
      <c r="C2847" s="3">
        <v>44441</v>
      </c>
      <c r="D2847" s="4" t="s">
        <v>3647</v>
      </c>
      <c r="E2847" s="4" t="s">
        <v>3648</v>
      </c>
      <c r="F2847" s="4" t="s">
        <v>183</v>
      </c>
      <c r="G2847" s="4" t="s">
        <v>184</v>
      </c>
      <c r="H2847" s="4" t="s">
        <v>38</v>
      </c>
      <c r="I2847" s="4" t="s">
        <v>643</v>
      </c>
      <c r="J2847" s="4" t="s">
        <v>644</v>
      </c>
      <c r="K2847" s="2">
        <v>3</v>
      </c>
      <c r="L2847" s="2">
        <v>89</v>
      </c>
      <c r="M2847" s="2">
        <v>267</v>
      </c>
      <c r="N2847">
        <f t="shared" si="132"/>
        <v>9</v>
      </c>
      <c r="O2847">
        <f t="shared" si="133"/>
        <v>2021</v>
      </c>
      <c r="P2847">
        <f t="shared" si="134"/>
        <v>2</v>
      </c>
    </row>
    <row r="2848" spans="1:16" x14ac:dyDescent="0.25">
      <c r="A2848" s="2">
        <v>2847</v>
      </c>
      <c r="B2848" s="2">
        <v>1534</v>
      </c>
      <c r="C2848" s="3">
        <v>44441</v>
      </c>
      <c r="D2848" s="4" t="s">
        <v>2879</v>
      </c>
      <c r="E2848" s="4" t="s">
        <v>2880</v>
      </c>
      <c r="F2848" s="4" t="s">
        <v>652</v>
      </c>
      <c r="G2848" s="4" t="s">
        <v>126</v>
      </c>
      <c r="H2848" s="4" t="s">
        <v>31</v>
      </c>
      <c r="I2848" s="4" t="s">
        <v>473</v>
      </c>
      <c r="J2848" s="4" t="s">
        <v>474</v>
      </c>
      <c r="K2848" s="2">
        <v>1</v>
      </c>
      <c r="L2848" s="2">
        <v>34.99</v>
      </c>
      <c r="M2848" s="2">
        <v>34.99</v>
      </c>
      <c r="N2848">
        <f t="shared" si="132"/>
        <v>9</v>
      </c>
      <c r="O2848">
        <f t="shared" si="133"/>
        <v>2021</v>
      </c>
      <c r="P2848">
        <f t="shared" si="134"/>
        <v>2</v>
      </c>
    </row>
    <row r="2849" spans="1:16" x14ac:dyDescent="0.25">
      <c r="A2849" s="2">
        <v>2848</v>
      </c>
      <c r="B2849" s="2">
        <v>314</v>
      </c>
      <c r="C2849" s="3">
        <v>44442</v>
      </c>
      <c r="D2849" s="4" t="s">
        <v>1254</v>
      </c>
      <c r="E2849" s="4" t="s">
        <v>1255</v>
      </c>
      <c r="F2849" s="4" t="s">
        <v>1067</v>
      </c>
      <c r="G2849" s="4" t="s">
        <v>30</v>
      </c>
      <c r="H2849" s="4" t="s">
        <v>38</v>
      </c>
      <c r="I2849" s="4" t="s">
        <v>643</v>
      </c>
      <c r="J2849" s="4" t="s">
        <v>644</v>
      </c>
      <c r="K2849" s="2">
        <v>3</v>
      </c>
      <c r="L2849" s="2">
        <v>89</v>
      </c>
      <c r="M2849" s="2">
        <v>267</v>
      </c>
      <c r="N2849">
        <f t="shared" si="132"/>
        <v>9</v>
      </c>
      <c r="O2849">
        <f t="shared" si="133"/>
        <v>2021</v>
      </c>
      <c r="P2849">
        <f t="shared" si="134"/>
        <v>3</v>
      </c>
    </row>
    <row r="2850" spans="1:16" x14ac:dyDescent="0.25">
      <c r="A2850" s="2">
        <v>2849</v>
      </c>
      <c r="B2850" s="2">
        <v>700</v>
      </c>
      <c r="C2850" s="3">
        <v>44442</v>
      </c>
      <c r="D2850" s="4" t="s">
        <v>320</v>
      </c>
      <c r="E2850" s="4" t="s">
        <v>321</v>
      </c>
      <c r="F2850" s="4" t="s">
        <v>75</v>
      </c>
      <c r="G2850" s="4" t="s">
        <v>76</v>
      </c>
      <c r="H2850" s="4" t="s">
        <v>88</v>
      </c>
      <c r="I2850" s="4" t="s">
        <v>295</v>
      </c>
      <c r="J2850" s="4" t="s">
        <v>296</v>
      </c>
      <c r="K2850" s="2">
        <v>5</v>
      </c>
      <c r="L2850" s="2">
        <v>11.99</v>
      </c>
      <c r="M2850" s="2">
        <v>59.95</v>
      </c>
      <c r="N2850">
        <f t="shared" si="132"/>
        <v>9</v>
      </c>
      <c r="O2850">
        <f t="shared" si="133"/>
        <v>2021</v>
      </c>
      <c r="P2850">
        <f t="shared" si="134"/>
        <v>3</v>
      </c>
    </row>
    <row r="2851" spans="1:16" x14ac:dyDescent="0.25">
      <c r="A2851" s="2">
        <v>2850</v>
      </c>
      <c r="B2851" s="2">
        <v>785</v>
      </c>
      <c r="C2851" s="3">
        <v>44442</v>
      </c>
      <c r="D2851" s="4" t="s">
        <v>3360</v>
      </c>
      <c r="E2851" s="4" t="s">
        <v>3361</v>
      </c>
      <c r="F2851" s="4" t="s">
        <v>279</v>
      </c>
      <c r="G2851" s="4" t="s">
        <v>126</v>
      </c>
      <c r="H2851" s="4" t="s">
        <v>31</v>
      </c>
      <c r="I2851" s="4" t="s">
        <v>439</v>
      </c>
      <c r="J2851" s="4" t="s">
        <v>440</v>
      </c>
      <c r="K2851" s="2">
        <v>5</v>
      </c>
      <c r="L2851" s="2">
        <v>29.99</v>
      </c>
      <c r="M2851" s="2">
        <v>149.94999999999999</v>
      </c>
      <c r="N2851">
        <f t="shared" si="132"/>
        <v>9</v>
      </c>
      <c r="O2851">
        <f t="shared" si="133"/>
        <v>2021</v>
      </c>
      <c r="P2851">
        <f t="shared" si="134"/>
        <v>3</v>
      </c>
    </row>
    <row r="2852" spans="1:16" x14ac:dyDescent="0.25">
      <c r="A2852" s="2">
        <v>2851</v>
      </c>
      <c r="B2852" s="2">
        <v>140</v>
      </c>
      <c r="C2852" s="3">
        <v>44442</v>
      </c>
      <c r="D2852" s="4" t="s">
        <v>3528</v>
      </c>
      <c r="E2852" s="4" t="s">
        <v>3529</v>
      </c>
      <c r="F2852" s="4" t="s">
        <v>319</v>
      </c>
      <c r="G2852" s="4" t="s">
        <v>259</v>
      </c>
      <c r="H2852" s="4" t="s">
        <v>56</v>
      </c>
      <c r="I2852" s="4" t="s">
        <v>57</v>
      </c>
      <c r="J2852" s="4" t="s">
        <v>58</v>
      </c>
      <c r="K2852" s="2">
        <v>6</v>
      </c>
      <c r="L2852" s="2">
        <v>189</v>
      </c>
      <c r="M2852" s="2">
        <v>1134</v>
      </c>
      <c r="N2852">
        <f t="shared" si="132"/>
        <v>9</v>
      </c>
      <c r="O2852">
        <f t="shared" si="133"/>
        <v>2021</v>
      </c>
      <c r="P2852">
        <f t="shared" si="134"/>
        <v>3</v>
      </c>
    </row>
    <row r="2853" spans="1:16" x14ac:dyDescent="0.25">
      <c r="A2853" s="2">
        <v>2852</v>
      </c>
      <c r="B2853" s="2">
        <v>652</v>
      </c>
      <c r="C2853" s="3">
        <v>44442</v>
      </c>
      <c r="D2853" s="4" t="s">
        <v>1970</v>
      </c>
      <c r="E2853" s="4" t="s">
        <v>1971</v>
      </c>
      <c r="F2853" s="4" t="s">
        <v>69</v>
      </c>
      <c r="G2853" s="4" t="s">
        <v>62</v>
      </c>
      <c r="H2853" s="4" t="s">
        <v>56</v>
      </c>
      <c r="I2853" s="4" t="s">
        <v>170</v>
      </c>
      <c r="J2853" s="4" t="s">
        <v>171</v>
      </c>
      <c r="K2853" s="2">
        <v>3</v>
      </c>
      <c r="L2853" s="2">
        <v>225</v>
      </c>
      <c r="M2853" s="2">
        <v>675</v>
      </c>
      <c r="N2853">
        <f t="shared" si="132"/>
        <v>9</v>
      </c>
      <c r="O2853">
        <f t="shared" si="133"/>
        <v>2021</v>
      </c>
      <c r="P2853">
        <f t="shared" si="134"/>
        <v>3</v>
      </c>
    </row>
    <row r="2854" spans="1:16" x14ac:dyDescent="0.25">
      <c r="A2854" s="2">
        <v>2853</v>
      </c>
      <c r="B2854" s="2">
        <v>1934</v>
      </c>
      <c r="C2854" s="3">
        <v>44442</v>
      </c>
      <c r="D2854" s="4" t="s">
        <v>1466</v>
      </c>
      <c r="E2854" s="4" t="s">
        <v>1467</v>
      </c>
      <c r="F2854" s="4" t="s">
        <v>1234</v>
      </c>
      <c r="G2854" s="4" t="s">
        <v>1235</v>
      </c>
      <c r="H2854" s="4" t="s">
        <v>70</v>
      </c>
      <c r="I2854" s="4" t="s">
        <v>308</v>
      </c>
      <c r="J2854" s="4" t="s">
        <v>309</v>
      </c>
      <c r="K2854" s="2">
        <v>4</v>
      </c>
      <c r="L2854" s="2">
        <v>499</v>
      </c>
      <c r="M2854" s="2">
        <v>1996</v>
      </c>
      <c r="N2854">
        <f t="shared" si="132"/>
        <v>9</v>
      </c>
      <c r="O2854">
        <f t="shared" si="133"/>
        <v>2021</v>
      </c>
      <c r="P2854">
        <f t="shared" si="134"/>
        <v>3</v>
      </c>
    </row>
    <row r="2855" spans="1:16" x14ac:dyDescent="0.25">
      <c r="A2855" s="2">
        <v>2854</v>
      </c>
      <c r="B2855" s="2">
        <v>1670</v>
      </c>
      <c r="C2855" s="3">
        <v>44443</v>
      </c>
      <c r="D2855" s="4" t="s">
        <v>1397</v>
      </c>
      <c r="E2855" s="4" t="s">
        <v>1398</v>
      </c>
      <c r="F2855" s="4" t="s">
        <v>622</v>
      </c>
      <c r="G2855" s="4" t="s">
        <v>30</v>
      </c>
      <c r="H2855" s="4" t="s">
        <v>31</v>
      </c>
      <c r="I2855" s="4" t="s">
        <v>503</v>
      </c>
      <c r="J2855" s="4" t="s">
        <v>504</v>
      </c>
      <c r="K2855" s="2">
        <v>5</v>
      </c>
      <c r="L2855" s="2">
        <v>49</v>
      </c>
      <c r="M2855" s="2">
        <v>245</v>
      </c>
      <c r="N2855">
        <f t="shared" si="132"/>
        <v>9</v>
      </c>
      <c r="O2855">
        <f t="shared" si="133"/>
        <v>2021</v>
      </c>
      <c r="P2855">
        <f t="shared" si="134"/>
        <v>4</v>
      </c>
    </row>
    <row r="2856" spans="1:16" x14ac:dyDescent="0.25">
      <c r="A2856" s="2">
        <v>2855</v>
      </c>
      <c r="B2856" s="2">
        <v>1386</v>
      </c>
      <c r="C2856" s="3">
        <v>44443</v>
      </c>
      <c r="D2856" s="4" t="s">
        <v>2379</v>
      </c>
      <c r="E2856" s="4" t="s">
        <v>2380</v>
      </c>
      <c r="F2856" s="4" t="s">
        <v>316</v>
      </c>
      <c r="G2856" s="4" t="s">
        <v>62</v>
      </c>
      <c r="H2856" s="4" t="s">
        <v>17</v>
      </c>
      <c r="I2856" s="4" t="s">
        <v>193</v>
      </c>
      <c r="J2856" s="4" t="s">
        <v>194</v>
      </c>
      <c r="K2856" s="2">
        <v>6</v>
      </c>
      <c r="L2856" s="2">
        <v>23.99</v>
      </c>
      <c r="M2856" s="2">
        <v>143.94</v>
      </c>
      <c r="N2856">
        <f t="shared" si="132"/>
        <v>9</v>
      </c>
      <c r="O2856">
        <f t="shared" si="133"/>
        <v>2021</v>
      </c>
      <c r="P2856">
        <f t="shared" si="134"/>
        <v>4</v>
      </c>
    </row>
    <row r="2857" spans="1:16" x14ac:dyDescent="0.25">
      <c r="A2857" s="2">
        <v>2856</v>
      </c>
      <c r="B2857" s="2">
        <v>1291</v>
      </c>
      <c r="C2857" s="3">
        <v>44443</v>
      </c>
      <c r="D2857" s="4" t="s">
        <v>1065</v>
      </c>
      <c r="E2857" s="4" t="s">
        <v>1066</v>
      </c>
      <c r="F2857" s="4" t="s">
        <v>1067</v>
      </c>
      <c r="G2857" s="4" t="s">
        <v>30</v>
      </c>
      <c r="H2857" s="4" t="s">
        <v>88</v>
      </c>
      <c r="I2857" s="4" t="s">
        <v>295</v>
      </c>
      <c r="J2857" s="4" t="s">
        <v>296</v>
      </c>
      <c r="K2857" s="2">
        <v>2</v>
      </c>
      <c r="L2857" s="2">
        <v>11.99</v>
      </c>
      <c r="M2857" s="2">
        <v>23.98</v>
      </c>
      <c r="N2857">
        <f t="shared" si="132"/>
        <v>9</v>
      </c>
      <c r="O2857">
        <f t="shared" si="133"/>
        <v>2021</v>
      </c>
      <c r="P2857">
        <f t="shared" si="134"/>
        <v>4</v>
      </c>
    </row>
    <row r="2858" spans="1:16" x14ac:dyDescent="0.25">
      <c r="A2858" s="2">
        <v>2857</v>
      </c>
      <c r="B2858" s="2">
        <v>1088</v>
      </c>
      <c r="C2858" s="3">
        <v>44443</v>
      </c>
      <c r="D2858" s="4" t="s">
        <v>3574</v>
      </c>
      <c r="E2858" s="4" t="s">
        <v>3575</v>
      </c>
      <c r="F2858" s="4" t="s">
        <v>635</v>
      </c>
      <c r="G2858" s="4" t="s">
        <v>215</v>
      </c>
      <c r="H2858" s="4" t="s">
        <v>31</v>
      </c>
      <c r="I2858" s="4" t="s">
        <v>141</v>
      </c>
      <c r="J2858" s="4" t="s">
        <v>142</v>
      </c>
      <c r="K2858" s="2">
        <v>3</v>
      </c>
      <c r="L2858" s="2">
        <v>49.95</v>
      </c>
      <c r="M2858" s="2">
        <v>149.85</v>
      </c>
      <c r="N2858">
        <f t="shared" si="132"/>
        <v>9</v>
      </c>
      <c r="O2858">
        <f t="shared" si="133"/>
        <v>2021</v>
      </c>
      <c r="P2858">
        <f t="shared" si="134"/>
        <v>4</v>
      </c>
    </row>
    <row r="2859" spans="1:16" x14ac:dyDescent="0.25">
      <c r="A2859" s="2">
        <v>2858</v>
      </c>
      <c r="B2859" s="2">
        <v>1853</v>
      </c>
      <c r="C2859" s="3">
        <v>44443</v>
      </c>
      <c r="D2859" s="4" t="s">
        <v>1634</v>
      </c>
      <c r="E2859" s="4" t="s">
        <v>1635</v>
      </c>
      <c r="F2859" s="4" t="s">
        <v>240</v>
      </c>
      <c r="G2859" s="4" t="s">
        <v>134</v>
      </c>
      <c r="H2859" s="4" t="s">
        <v>24</v>
      </c>
      <c r="I2859" s="4" t="s">
        <v>251</v>
      </c>
      <c r="J2859" s="4" t="s">
        <v>252</v>
      </c>
      <c r="K2859" s="2">
        <v>2</v>
      </c>
      <c r="L2859" s="2">
        <v>684</v>
      </c>
      <c r="M2859" s="2">
        <v>1368</v>
      </c>
      <c r="N2859">
        <f t="shared" si="132"/>
        <v>9</v>
      </c>
      <c r="O2859">
        <f t="shared" si="133"/>
        <v>2021</v>
      </c>
      <c r="P2859">
        <f t="shared" si="134"/>
        <v>4</v>
      </c>
    </row>
    <row r="2860" spans="1:16" x14ac:dyDescent="0.25">
      <c r="A2860" s="2">
        <v>2859</v>
      </c>
      <c r="B2860" s="2">
        <v>1855</v>
      </c>
      <c r="C2860" s="3">
        <v>44444</v>
      </c>
      <c r="D2860" s="4" t="s">
        <v>3649</v>
      </c>
      <c r="E2860" s="4" t="s">
        <v>3650</v>
      </c>
      <c r="F2860" s="4" t="s">
        <v>328</v>
      </c>
      <c r="G2860" s="4" t="s">
        <v>329</v>
      </c>
      <c r="H2860" s="4" t="s">
        <v>17</v>
      </c>
      <c r="I2860" s="4" t="s">
        <v>538</v>
      </c>
      <c r="J2860" s="4" t="s">
        <v>539</v>
      </c>
      <c r="K2860" s="2">
        <v>3</v>
      </c>
      <c r="L2860" s="2">
        <v>17.5</v>
      </c>
      <c r="M2860" s="2">
        <v>52.5</v>
      </c>
      <c r="N2860">
        <f t="shared" si="132"/>
        <v>9</v>
      </c>
      <c r="O2860">
        <f t="shared" si="133"/>
        <v>2021</v>
      </c>
      <c r="P2860">
        <f t="shared" si="134"/>
        <v>5</v>
      </c>
    </row>
    <row r="2861" spans="1:16" x14ac:dyDescent="0.25">
      <c r="A2861" s="2">
        <v>2860</v>
      </c>
      <c r="B2861" s="2">
        <v>649</v>
      </c>
      <c r="C2861" s="3">
        <v>44444</v>
      </c>
      <c r="D2861" s="4" t="s">
        <v>3651</v>
      </c>
      <c r="E2861" s="4" t="s">
        <v>3652</v>
      </c>
      <c r="F2861" s="4" t="s">
        <v>696</v>
      </c>
      <c r="G2861" s="4" t="s">
        <v>62</v>
      </c>
      <c r="H2861" s="4" t="s">
        <v>24</v>
      </c>
      <c r="I2861" s="4" t="s">
        <v>25</v>
      </c>
      <c r="J2861" s="4" t="s">
        <v>26</v>
      </c>
      <c r="K2861" s="2">
        <v>6</v>
      </c>
      <c r="L2861" s="2">
        <v>883</v>
      </c>
      <c r="M2861" s="2">
        <v>5298</v>
      </c>
      <c r="N2861">
        <f t="shared" si="132"/>
        <v>9</v>
      </c>
      <c r="O2861">
        <f t="shared" si="133"/>
        <v>2021</v>
      </c>
      <c r="P2861">
        <f t="shared" si="134"/>
        <v>5</v>
      </c>
    </row>
    <row r="2862" spans="1:16" x14ac:dyDescent="0.25">
      <c r="A2862" s="2">
        <v>2861</v>
      </c>
      <c r="B2862" s="2">
        <v>286</v>
      </c>
      <c r="C2862" s="3">
        <v>44444</v>
      </c>
      <c r="D2862" s="4" t="s">
        <v>3584</v>
      </c>
      <c r="E2862" s="4" t="s">
        <v>3585</v>
      </c>
      <c r="F2862" s="4" t="s">
        <v>893</v>
      </c>
      <c r="G2862" s="4" t="s">
        <v>444</v>
      </c>
      <c r="H2862" s="4" t="s">
        <v>17</v>
      </c>
      <c r="I2862" s="4" t="s">
        <v>137</v>
      </c>
      <c r="J2862" s="4" t="s">
        <v>138</v>
      </c>
      <c r="K2862" s="2">
        <v>5</v>
      </c>
      <c r="L2862" s="2">
        <v>16.989999999999998</v>
      </c>
      <c r="M2862" s="2">
        <v>84.95</v>
      </c>
      <c r="N2862">
        <f t="shared" si="132"/>
        <v>9</v>
      </c>
      <c r="O2862">
        <f t="shared" si="133"/>
        <v>2021</v>
      </c>
      <c r="P2862">
        <f t="shared" si="134"/>
        <v>5</v>
      </c>
    </row>
    <row r="2863" spans="1:16" x14ac:dyDescent="0.25">
      <c r="A2863" s="2">
        <v>2862</v>
      </c>
      <c r="B2863" s="2">
        <v>1559</v>
      </c>
      <c r="C2863" s="3">
        <v>44444</v>
      </c>
      <c r="D2863" s="4" t="s">
        <v>1162</v>
      </c>
      <c r="E2863" s="4" t="s">
        <v>1163</v>
      </c>
      <c r="F2863" s="4" t="s">
        <v>1164</v>
      </c>
      <c r="G2863" s="4" t="s">
        <v>1029</v>
      </c>
      <c r="H2863" s="4" t="s">
        <v>56</v>
      </c>
      <c r="I2863" s="4" t="s">
        <v>95</v>
      </c>
      <c r="J2863" s="4" t="s">
        <v>96</v>
      </c>
      <c r="K2863" s="2">
        <v>3</v>
      </c>
      <c r="L2863" s="2">
        <v>214</v>
      </c>
      <c r="M2863" s="2">
        <v>642</v>
      </c>
      <c r="N2863">
        <f t="shared" si="132"/>
        <v>9</v>
      </c>
      <c r="O2863">
        <f t="shared" si="133"/>
        <v>2021</v>
      </c>
      <c r="P2863">
        <f t="shared" si="134"/>
        <v>5</v>
      </c>
    </row>
    <row r="2864" spans="1:16" x14ac:dyDescent="0.25">
      <c r="A2864" s="2">
        <v>2863</v>
      </c>
      <c r="B2864" s="2">
        <v>1037</v>
      </c>
      <c r="C2864" s="3">
        <v>44444</v>
      </c>
      <c r="D2864" s="4" t="s">
        <v>2866</v>
      </c>
      <c r="E2864" s="4" t="s">
        <v>2867</v>
      </c>
      <c r="F2864" s="4" t="s">
        <v>197</v>
      </c>
      <c r="G2864" s="4" t="s">
        <v>198</v>
      </c>
      <c r="H2864" s="4" t="s">
        <v>24</v>
      </c>
      <c r="I2864" s="4" t="s">
        <v>231</v>
      </c>
      <c r="J2864" s="4" t="s">
        <v>232</v>
      </c>
      <c r="K2864" s="2">
        <v>2</v>
      </c>
      <c r="L2864" s="2">
        <v>599</v>
      </c>
      <c r="M2864" s="2">
        <v>1198</v>
      </c>
      <c r="N2864">
        <f t="shared" si="132"/>
        <v>9</v>
      </c>
      <c r="O2864">
        <f t="shared" si="133"/>
        <v>2021</v>
      </c>
      <c r="P2864">
        <f t="shared" si="134"/>
        <v>5</v>
      </c>
    </row>
    <row r="2865" spans="1:16" x14ac:dyDescent="0.25">
      <c r="A2865" s="2">
        <v>2864</v>
      </c>
      <c r="B2865" s="2">
        <v>261</v>
      </c>
      <c r="C2865" s="3">
        <v>44445</v>
      </c>
      <c r="D2865" s="4" t="s">
        <v>3471</v>
      </c>
      <c r="E2865" s="4" t="s">
        <v>3472</v>
      </c>
      <c r="F2865" s="4" t="s">
        <v>2763</v>
      </c>
      <c r="G2865" s="4" t="s">
        <v>30</v>
      </c>
      <c r="H2865" s="4" t="s">
        <v>17</v>
      </c>
      <c r="I2865" s="4" t="s">
        <v>18</v>
      </c>
      <c r="J2865" s="4" t="s">
        <v>19</v>
      </c>
      <c r="K2865" s="2">
        <v>1</v>
      </c>
      <c r="L2865" s="2">
        <v>23.99</v>
      </c>
      <c r="M2865" s="2">
        <v>23.99</v>
      </c>
      <c r="N2865">
        <f t="shared" si="132"/>
        <v>9</v>
      </c>
      <c r="O2865">
        <f t="shared" si="133"/>
        <v>2021</v>
      </c>
      <c r="P2865">
        <f t="shared" si="134"/>
        <v>6</v>
      </c>
    </row>
    <row r="2866" spans="1:16" x14ac:dyDescent="0.25">
      <c r="A2866" s="2">
        <v>2865</v>
      </c>
      <c r="B2866" s="2">
        <v>1284</v>
      </c>
      <c r="C2866" s="3">
        <v>44445</v>
      </c>
      <c r="D2866" s="4" t="s">
        <v>1972</v>
      </c>
      <c r="E2866" s="4" t="s">
        <v>1973</v>
      </c>
      <c r="F2866" s="4" t="s">
        <v>75</v>
      </c>
      <c r="G2866" s="4" t="s">
        <v>76</v>
      </c>
      <c r="H2866" s="4" t="s">
        <v>17</v>
      </c>
      <c r="I2866" s="4" t="s">
        <v>193</v>
      </c>
      <c r="J2866" s="4" t="s">
        <v>194</v>
      </c>
      <c r="K2866" s="2">
        <v>4</v>
      </c>
      <c r="L2866" s="2">
        <v>23.99</v>
      </c>
      <c r="M2866" s="2">
        <v>95.96</v>
      </c>
      <c r="N2866">
        <f t="shared" si="132"/>
        <v>9</v>
      </c>
      <c r="O2866">
        <f t="shared" si="133"/>
        <v>2021</v>
      </c>
      <c r="P2866">
        <f t="shared" si="134"/>
        <v>6</v>
      </c>
    </row>
    <row r="2867" spans="1:16" x14ac:dyDescent="0.25">
      <c r="A2867" s="2">
        <v>2866</v>
      </c>
      <c r="B2867" s="2">
        <v>471</v>
      </c>
      <c r="C2867" s="3">
        <v>44445</v>
      </c>
      <c r="D2867" s="4" t="s">
        <v>1608</v>
      </c>
      <c r="E2867" s="4" t="s">
        <v>1609</v>
      </c>
      <c r="F2867" s="4" t="s">
        <v>1610</v>
      </c>
      <c r="G2867" s="4" t="s">
        <v>392</v>
      </c>
      <c r="H2867" s="4" t="s">
        <v>56</v>
      </c>
      <c r="I2867" s="4" t="s">
        <v>216</v>
      </c>
      <c r="J2867" s="4" t="s">
        <v>217</v>
      </c>
      <c r="K2867" s="2">
        <v>3</v>
      </c>
      <c r="L2867" s="2">
        <v>189</v>
      </c>
      <c r="M2867" s="2">
        <v>567</v>
      </c>
      <c r="N2867">
        <f t="shared" si="132"/>
        <v>9</v>
      </c>
      <c r="O2867">
        <f t="shared" si="133"/>
        <v>2021</v>
      </c>
      <c r="P2867">
        <f t="shared" si="134"/>
        <v>6</v>
      </c>
    </row>
    <row r="2868" spans="1:16" x14ac:dyDescent="0.25">
      <c r="A2868" s="2">
        <v>2867</v>
      </c>
      <c r="B2868" s="2">
        <v>1151</v>
      </c>
      <c r="C2868" s="3">
        <v>44445</v>
      </c>
      <c r="D2868" s="4" t="s">
        <v>3653</v>
      </c>
      <c r="E2868" s="4" t="s">
        <v>3654</v>
      </c>
      <c r="F2868" s="4" t="s">
        <v>55</v>
      </c>
      <c r="G2868" s="4" t="s">
        <v>23</v>
      </c>
      <c r="H2868" s="4" t="s">
        <v>38</v>
      </c>
      <c r="I2868" s="4" t="s">
        <v>463</v>
      </c>
      <c r="J2868" s="4" t="s">
        <v>464</v>
      </c>
      <c r="K2868" s="2">
        <v>3</v>
      </c>
      <c r="L2868" s="2">
        <v>119</v>
      </c>
      <c r="M2868" s="2">
        <v>357</v>
      </c>
      <c r="N2868">
        <f t="shared" si="132"/>
        <v>9</v>
      </c>
      <c r="O2868">
        <f t="shared" si="133"/>
        <v>2021</v>
      </c>
      <c r="P2868">
        <f t="shared" si="134"/>
        <v>6</v>
      </c>
    </row>
    <row r="2869" spans="1:16" x14ac:dyDescent="0.25">
      <c r="A2869" s="2">
        <v>2868</v>
      </c>
      <c r="B2869" s="2">
        <v>387</v>
      </c>
      <c r="C2869" s="3">
        <v>44446</v>
      </c>
      <c r="D2869" s="4" t="s">
        <v>2542</v>
      </c>
      <c r="E2869" s="4" t="s">
        <v>2543</v>
      </c>
      <c r="F2869" s="4" t="s">
        <v>269</v>
      </c>
      <c r="G2869" s="4" t="s">
        <v>62</v>
      </c>
      <c r="H2869" s="4" t="s">
        <v>88</v>
      </c>
      <c r="I2869" s="4" t="s">
        <v>660</v>
      </c>
      <c r="J2869" s="4" t="s">
        <v>661</v>
      </c>
      <c r="K2869" s="2">
        <v>4</v>
      </c>
      <c r="L2869" s="2">
        <v>4.99</v>
      </c>
      <c r="M2869" s="2">
        <v>19.96</v>
      </c>
      <c r="N2869">
        <f t="shared" si="132"/>
        <v>9</v>
      </c>
      <c r="O2869">
        <f t="shared" si="133"/>
        <v>2021</v>
      </c>
      <c r="P2869">
        <f t="shared" si="134"/>
        <v>7</v>
      </c>
    </row>
    <row r="2870" spans="1:16" x14ac:dyDescent="0.25">
      <c r="A2870" s="2">
        <v>2869</v>
      </c>
      <c r="B2870" s="2">
        <v>1574</v>
      </c>
      <c r="C2870" s="3">
        <v>44446</v>
      </c>
      <c r="D2870" s="4" t="s">
        <v>3655</v>
      </c>
      <c r="E2870" s="4" t="s">
        <v>3656</v>
      </c>
      <c r="F2870" s="4" t="s">
        <v>227</v>
      </c>
      <c r="G2870" s="4" t="s">
        <v>94</v>
      </c>
      <c r="H2870" s="4" t="s">
        <v>17</v>
      </c>
      <c r="I2870" s="4" t="s">
        <v>236</v>
      </c>
      <c r="J2870" s="4" t="s">
        <v>237</v>
      </c>
      <c r="K2870" s="2">
        <v>5</v>
      </c>
      <c r="L2870" s="2">
        <v>14.99</v>
      </c>
      <c r="M2870" s="2">
        <v>74.95</v>
      </c>
      <c r="N2870">
        <f t="shared" si="132"/>
        <v>9</v>
      </c>
      <c r="O2870">
        <f t="shared" si="133"/>
        <v>2021</v>
      </c>
      <c r="P2870">
        <f t="shared" si="134"/>
        <v>7</v>
      </c>
    </row>
    <row r="2871" spans="1:16" x14ac:dyDescent="0.25">
      <c r="A2871" s="2">
        <v>2870</v>
      </c>
      <c r="B2871" s="2">
        <v>500</v>
      </c>
      <c r="C2871" s="3">
        <v>44446</v>
      </c>
      <c r="D2871" s="4" t="s">
        <v>633</v>
      </c>
      <c r="E2871" s="4" t="s">
        <v>634</v>
      </c>
      <c r="F2871" s="4" t="s">
        <v>635</v>
      </c>
      <c r="G2871" s="4" t="s">
        <v>215</v>
      </c>
      <c r="H2871" s="4" t="s">
        <v>88</v>
      </c>
      <c r="I2871" s="4" t="s">
        <v>459</v>
      </c>
      <c r="J2871" s="4" t="s">
        <v>460</v>
      </c>
      <c r="K2871" s="2">
        <v>2</v>
      </c>
      <c r="L2871" s="2">
        <v>9.99</v>
      </c>
      <c r="M2871" s="2">
        <v>19.98</v>
      </c>
      <c r="N2871">
        <f t="shared" si="132"/>
        <v>9</v>
      </c>
      <c r="O2871">
        <f t="shared" si="133"/>
        <v>2021</v>
      </c>
      <c r="P2871">
        <f t="shared" si="134"/>
        <v>7</v>
      </c>
    </row>
    <row r="2872" spans="1:16" x14ac:dyDescent="0.25">
      <c r="A2872" s="2">
        <v>2871</v>
      </c>
      <c r="B2872" s="2">
        <v>1404</v>
      </c>
      <c r="C2872" s="3">
        <v>44446</v>
      </c>
      <c r="D2872" s="4" t="s">
        <v>1725</v>
      </c>
      <c r="E2872" s="4" t="s">
        <v>1726</v>
      </c>
      <c r="F2872" s="4" t="s">
        <v>449</v>
      </c>
      <c r="G2872" s="4" t="s">
        <v>198</v>
      </c>
      <c r="H2872" s="4" t="s">
        <v>70</v>
      </c>
      <c r="I2872" s="4" t="s">
        <v>71</v>
      </c>
      <c r="J2872" s="4" t="s">
        <v>72</v>
      </c>
      <c r="K2872" s="2">
        <v>6</v>
      </c>
      <c r="L2872" s="2">
        <v>250</v>
      </c>
      <c r="M2872" s="2">
        <v>1500</v>
      </c>
      <c r="N2872">
        <f t="shared" si="132"/>
        <v>9</v>
      </c>
      <c r="O2872">
        <f t="shared" si="133"/>
        <v>2021</v>
      </c>
      <c r="P2872">
        <f t="shared" si="134"/>
        <v>7</v>
      </c>
    </row>
    <row r="2873" spans="1:16" x14ac:dyDescent="0.25">
      <c r="A2873" s="2">
        <v>2872</v>
      </c>
      <c r="B2873" s="2">
        <v>1287</v>
      </c>
      <c r="C2873" s="3">
        <v>44446</v>
      </c>
      <c r="D2873" s="4" t="s">
        <v>3657</v>
      </c>
      <c r="E2873" s="4" t="s">
        <v>3658</v>
      </c>
      <c r="F2873" s="4" t="s">
        <v>1272</v>
      </c>
      <c r="G2873" s="4" t="s">
        <v>134</v>
      </c>
      <c r="H2873" s="4" t="s">
        <v>17</v>
      </c>
      <c r="I2873" s="4" t="s">
        <v>151</v>
      </c>
      <c r="J2873" s="4" t="s">
        <v>152</v>
      </c>
      <c r="K2873" s="2">
        <v>6</v>
      </c>
      <c r="L2873" s="2">
        <v>20.95</v>
      </c>
      <c r="M2873" s="2">
        <v>125.7</v>
      </c>
      <c r="N2873">
        <f t="shared" si="132"/>
        <v>9</v>
      </c>
      <c r="O2873">
        <f t="shared" si="133"/>
        <v>2021</v>
      </c>
      <c r="P2873">
        <f t="shared" si="134"/>
        <v>7</v>
      </c>
    </row>
    <row r="2874" spans="1:16" x14ac:dyDescent="0.25">
      <c r="A2874" s="2">
        <v>2873</v>
      </c>
      <c r="B2874" s="2">
        <v>230</v>
      </c>
      <c r="C2874" s="3">
        <v>44446</v>
      </c>
      <c r="D2874" s="4" t="s">
        <v>2837</v>
      </c>
      <c r="E2874" s="4" t="s">
        <v>2838</v>
      </c>
      <c r="F2874" s="4" t="s">
        <v>2839</v>
      </c>
      <c r="G2874" s="4" t="s">
        <v>1029</v>
      </c>
      <c r="H2874" s="4" t="s">
        <v>70</v>
      </c>
      <c r="I2874" s="4" t="s">
        <v>71</v>
      </c>
      <c r="J2874" s="4" t="s">
        <v>72</v>
      </c>
      <c r="K2874" s="2">
        <v>3</v>
      </c>
      <c r="L2874" s="2">
        <v>250</v>
      </c>
      <c r="M2874" s="2">
        <v>750</v>
      </c>
      <c r="N2874">
        <f t="shared" si="132"/>
        <v>9</v>
      </c>
      <c r="O2874">
        <f t="shared" si="133"/>
        <v>2021</v>
      </c>
      <c r="P2874">
        <f t="shared" si="134"/>
        <v>7</v>
      </c>
    </row>
    <row r="2875" spans="1:16" x14ac:dyDescent="0.25">
      <c r="A2875" s="2">
        <v>2874</v>
      </c>
      <c r="B2875" s="2">
        <v>2052</v>
      </c>
      <c r="C2875" s="3">
        <v>44447</v>
      </c>
      <c r="D2875" s="4" t="s">
        <v>2522</v>
      </c>
      <c r="E2875" s="4" t="s">
        <v>2523</v>
      </c>
      <c r="F2875" s="4" t="s">
        <v>664</v>
      </c>
      <c r="G2875" s="4" t="s">
        <v>665</v>
      </c>
      <c r="H2875" s="4" t="s">
        <v>70</v>
      </c>
      <c r="I2875" s="4" t="s">
        <v>431</v>
      </c>
      <c r="J2875" s="4" t="s">
        <v>432</v>
      </c>
      <c r="K2875" s="2">
        <v>6</v>
      </c>
      <c r="L2875" s="2">
        <v>455</v>
      </c>
      <c r="M2875" s="2">
        <v>2730</v>
      </c>
      <c r="N2875">
        <f t="shared" si="132"/>
        <v>9</v>
      </c>
      <c r="O2875">
        <f t="shared" si="133"/>
        <v>2021</v>
      </c>
      <c r="P2875">
        <f t="shared" si="134"/>
        <v>8</v>
      </c>
    </row>
    <row r="2876" spans="1:16" x14ac:dyDescent="0.25">
      <c r="A2876" s="2">
        <v>2875</v>
      </c>
      <c r="B2876" s="2">
        <v>14</v>
      </c>
      <c r="C2876" s="3">
        <v>44447</v>
      </c>
      <c r="D2876" s="4" t="s">
        <v>3332</v>
      </c>
      <c r="E2876" s="4" t="s">
        <v>3333</v>
      </c>
      <c r="F2876" s="4" t="s">
        <v>1484</v>
      </c>
      <c r="G2876" s="4" t="s">
        <v>30</v>
      </c>
      <c r="H2876" s="4" t="s">
        <v>38</v>
      </c>
      <c r="I2876" s="4" t="s">
        <v>79</v>
      </c>
      <c r="J2876" s="4" t="s">
        <v>80</v>
      </c>
      <c r="K2876" s="2">
        <v>3</v>
      </c>
      <c r="L2876" s="2">
        <v>54</v>
      </c>
      <c r="M2876" s="2">
        <v>162</v>
      </c>
      <c r="N2876">
        <f t="shared" si="132"/>
        <v>9</v>
      </c>
      <c r="O2876">
        <f t="shared" si="133"/>
        <v>2021</v>
      </c>
      <c r="P2876">
        <f t="shared" si="134"/>
        <v>8</v>
      </c>
    </row>
    <row r="2877" spans="1:16" x14ac:dyDescent="0.25">
      <c r="A2877" s="2">
        <v>2876</v>
      </c>
      <c r="B2877" s="2">
        <v>92</v>
      </c>
      <c r="C2877" s="3">
        <v>44448</v>
      </c>
      <c r="D2877" s="4" t="s">
        <v>3659</v>
      </c>
      <c r="E2877" s="4" t="s">
        <v>3660</v>
      </c>
      <c r="F2877" s="4" t="s">
        <v>664</v>
      </c>
      <c r="G2877" s="4" t="s">
        <v>665</v>
      </c>
      <c r="H2877" s="4" t="s">
        <v>88</v>
      </c>
      <c r="I2877" s="4" t="s">
        <v>600</v>
      </c>
      <c r="J2877" s="4" t="s">
        <v>601</v>
      </c>
      <c r="K2877" s="2">
        <v>5</v>
      </c>
      <c r="L2877" s="2">
        <v>8.99</v>
      </c>
      <c r="M2877" s="2">
        <v>44.95</v>
      </c>
      <c r="N2877">
        <f t="shared" si="132"/>
        <v>9</v>
      </c>
      <c r="O2877">
        <f t="shared" si="133"/>
        <v>2021</v>
      </c>
      <c r="P2877">
        <f t="shared" si="134"/>
        <v>9</v>
      </c>
    </row>
    <row r="2878" spans="1:16" x14ac:dyDescent="0.25">
      <c r="A2878" s="2">
        <v>2877</v>
      </c>
      <c r="B2878" s="2">
        <v>177</v>
      </c>
      <c r="C2878" s="3">
        <v>44448</v>
      </c>
      <c r="D2878" s="4" t="s">
        <v>3661</v>
      </c>
      <c r="E2878" s="4" t="s">
        <v>3662</v>
      </c>
      <c r="F2878" s="4" t="s">
        <v>1005</v>
      </c>
      <c r="G2878" s="4" t="s">
        <v>378</v>
      </c>
      <c r="H2878" s="4" t="s">
        <v>17</v>
      </c>
      <c r="I2878" s="4" t="s">
        <v>51</v>
      </c>
      <c r="J2878" s="4" t="s">
        <v>52</v>
      </c>
      <c r="K2878" s="2">
        <v>4</v>
      </c>
      <c r="L2878" s="2">
        <v>16.75</v>
      </c>
      <c r="M2878" s="2">
        <v>67</v>
      </c>
      <c r="N2878">
        <f t="shared" si="132"/>
        <v>9</v>
      </c>
      <c r="O2878">
        <f t="shared" si="133"/>
        <v>2021</v>
      </c>
      <c r="P2878">
        <f t="shared" si="134"/>
        <v>9</v>
      </c>
    </row>
    <row r="2879" spans="1:16" x14ac:dyDescent="0.25">
      <c r="A2879" s="2">
        <v>2878</v>
      </c>
      <c r="B2879" s="2">
        <v>1490</v>
      </c>
      <c r="C2879" s="3">
        <v>44448</v>
      </c>
      <c r="D2879" s="4" t="s">
        <v>2711</v>
      </c>
      <c r="E2879" s="4" t="s">
        <v>2712</v>
      </c>
      <c r="F2879" s="4" t="s">
        <v>1357</v>
      </c>
      <c r="G2879" s="4" t="s">
        <v>75</v>
      </c>
      <c r="H2879" s="4" t="s">
        <v>17</v>
      </c>
      <c r="I2879" s="4" t="s">
        <v>236</v>
      </c>
      <c r="J2879" s="4" t="s">
        <v>237</v>
      </c>
      <c r="K2879" s="2">
        <v>4</v>
      </c>
      <c r="L2879" s="2">
        <v>14.99</v>
      </c>
      <c r="M2879" s="2">
        <v>59.96</v>
      </c>
      <c r="N2879">
        <f t="shared" si="132"/>
        <v>9</v>
      </c>
      <c r="O2879">
        <f t="shared" si="133"/>
        <v>2021</v>
      </c>
      <c r="P2879">
        <f t="shared" si="134"/>
        <v>9</v>
      </c>
    </row>
    <row r="2880" spans="1:16" x14ac:dyDescent="0.25">
      <c r="A2880" s="2">
        <v>2879</v>
      </c>
      <c r="B2880" s="2">
        <v>1048</v>
      </c>
      <c r="C2880" s="3">
        <v>44448</v>
      </c>
      <c r="D2880" s="4" t="s">
        <v>3663</v>
      </c>
      <c r="E2880" s="4" t="s">
        <v>3664</v>
      </c>
      <c r="F2880" s="4" t="s">
        <v>3665</v>
      </c>
      <c r="G2880" s="4" t="s">
        <v>543</v>
      </c>
      <c r="H2880" s="4" t="s">
        <v>38</v>
      </c>
      <c r="I2880" s="4" t="s">
        <v>371</v>
      </c>
      <c r="J2880" s="4" t="s">
        <v>372</v>
      </c>
      <c r="K2880" s="2">
        <v>6</v>
      </c>
      <c r="L2880" s="2">
        <v>129.94999999999999</v>
      </c>
      <c r="M2880" s="2">
        <v>779.7</v>
      </c>
      <c r="N2880">
        <f t="shared" si="132"/>
        <v>9</v>
      </c>
      <c r="O2880">
        <f t="shared" si="133"/>
        <v>2021</v>
      </c>
      <c r="P2880">
        <f t="shared" si="134"/>
        <v>9</v>
      </c>
    </row>
    <row r="2881" spans="1:16" x14ac:dyDescent="0.25">
      <c r="A2881" s="2">
        <v>2880</v>
      </c>
      <c r="B2881" s="2">
        <v>224</v>
      </c>
      <c r="C2881" s="3">
        <v>44448</v>
      </c>
      <c r="D2881" s="4" t="s">
        <v>3666</v>
      </c>
      <c r="E2881" s="4" t="s">
        <v>3667</v>
      </c>
      <c r="F2881" s="4" t="s">
        <v>247</v>
      </c>
      <c r="G2881" s="4" t="s">
        <v>198</v>
      </c>
      <c r="H2881" s="4" t="s">
        <v>31</v>
      </c>
      <c r="I2881" s="4" t="s">
        <v>291</v>
      </c>
      <c r="J2881" s="4" t="s">
        <v>292</v>
      </c>
      <c r="K2881" s="2">
        <v>4</v>
      </c>
      <c r="L2881" s="2">
        <v>49</v>
      </c>
      <c r="M2881" s="2">
        <v>196</v>
      </c>
      <c r="N2881">
        <f t="shared" si="132"/>
        <v>9</v>
      </c>
      <c r="O2881">
        <f t="shared" si="133"/>
        <v>2021</v>
      </c>
      <c r="P2881">
        <f t="shared" si="134"/>
        <v>9</v>
      </c>
    </row>
    <row r="2882" spans="1:16" x14ac:dyDescent="0.25">
      <c r="A2882" s="2">
        <v>2881</v>
      </c>
      <c r="B2882" s="2">
        <v>1815</v>
      </c>
      <c r="C2882" s="3">
        <v>44449</v>
      </c>
      <c r="D2882" s="4" t="s">
        <v>1223</v>
      </c>
      <c r="E2882" s="4" t="s">
        <v>1224</v>
      </c>
      <c r="F2882" s="4" t="s">
        <v>497</v>
      </c>
      <c r="G2882" s="4" t="s">
        <v>215</v>
      </c>
      <c r="H2882" s="4" t="s">
        <v>38</v>
      </c>
      <c r="I2882" s="4" t="s">
        <v>39</v>
      </c>
      <c r="J2882" s="4" t="s">
        <v>40</v>
      </c>
      <c r="K2882" s="2">
        <v>5</v>
      </c>
      <c r="L2882" s="2">
        <v>69</v>
      </c>
      <c r="M2882" s="2">
        <v>345</v>
      </c>
      <c r="N2882">
        <f t="shared" si="132"/>
        <v>9</v>
      </c>
      <c r="O2882">
        <f t="shared" si="133"/>
        <v>2021</v>
      </c>
      <c r="P2882">
        <f t="shared" si="134"/>
        <v>10</v>
      </c>
    </row>
    <row r="2883" spans="1:16" x14ac:dyDescent="0.25">
      <c r="A2883" s="2">
        <v>2882</v>
      </c>
      <c r="B2883" s="2">
        <v>751</v>
      </c>
      <c r="C2883" s="3">
        <v>44449</v>
      </c>
      <c r="D2883" s="4" t="s">
        <v>3668</v>
      </c>
      <c r="E2883" s="4" t="s">
        <v>3669</v>
      </c>
      <c r="F2883" s="4" t="s">
        <v>1311</v>
      </c>
      <c r="G2883" s="4" t="s">
        <v>543</v>
      </c>
      <c r="H2883" s="4" t="s">
        <v>17</v>
      </c>
      <c r="I2883" s="4" t="s">
        <v>236</v>
      </c>
      <c r="J2883" s="4" t="s">
        <v>237</v>
      </c>
      <c r="K2883" s="2">
        <v>1</v>
      </c>
      <c r="L2883" s="2">
        <v>14.99</v>
      </c>
      <c r="M2883" s="2">
        <v>14.99</v>
      </c>
      <c r="N2883">
        <f t="shared" ref="N2883:N2946" si="135">MONTH(C2883)</f>
        <v>9</v>
      </c>
      <c r="O2883">
        <f t="shared" ref="O2883:O2946" si="136">YEAR(C2883)</f>
        <v>2021</v>
      </c>
      <c r="P2883">
        <f t="shared" ref="P2883:P2946" si="137">DAY(C2883)</f>
        <v>10</v>
      </c>
    </row>
    <row r="2884" spans="1:16" x14ac:dyDescent="0.25">
      <c r="A2884" s="2">
        <v>2883</v>
      </c>
      <c r="B2884" s="2">
        <v>718</v>
      </c>
      <c r="C2884" s="3">
        <v>44449</v>
      </c>
      <c r="D2884" s="4" t="s">
        <v>3670</v>
      </c>
      <c r="E2884" s="4" t="s">
        <v>3671</v>
      </c>
      <c r="F2884" s="4" t="s">
        <v>1512</v>
      </c>
      <c r="G2884" s="4" t="s">
        <v>94</v>
      </c>
      <c r="H2884" s="4" t="s">
        <v>56</v>
      </c>
      <c r="I2884" s="4" t="s">
        <v>170</v>
      </c>
      <c r="J2884" s="4" t="s">
        <v>171</v>
      </c>
      <c r="K2884" s="2">
        <v>5</v>
      </c>
      <c r="L2884" s="2">
        <v>225</v>
      </c>
      <c r="M2884" s="2">
        <v>1125</v>
      </c>
      <c r="N2884">
        <f t="shared" si="135"/>
        <v>9</v>
      </c>
      <c r="O2884">
        <f t="shared" si="136"/>
        <v>2021</v>
      </c>
      <c r="P2884">
        <f t="shared" si="137"/>
        <v>10</v>
      </c>
    </row>
    <row r="2885" spans="1:16" x14ac:dyDescent="0.25">
      <c r="A2885" s="2">
        <v>2884</v>
      </c>
      <c r="B2885" s="2">
        <v>205</v>
      </c>
      <c r="C2885" s="3">
        <v>44449</v>
      </c>
      <c r="D2885" s="4" t="s">
        <v>2741</v>
      </c>
      <c r="E2885" s="4" t="s">
        <v>2742</v>
      </c>
      <c r="F2885" s="4" t="s">
        <v>1373</v>
      </c>
      <c r="G2885" s="4" t="s">
        <v>23</v>
      </c>
      <c r="H2885" s="4" t="s">
        <v>38</v>
      </c>
      <c r="I2885" s="4" t="s">
        <v>324</v>
      </c>
      <c r="J2885" s="4" t="s">
        <v>325</v>
      </c>
      <c r="K2885" s="2">
        <v>3</v>
      </c>
      <c r="L2885" s="2">
        <v>58.95</v>
      </c>
      <c r="M2885" s="2">
        <v>176.85</v>
      </c>
      <c r="N2885">
        <f t="shared" si="135"/>
        <v>9</v>
      </c>
      <c r="O2885">
        <f t="shared" si="136"/>
        <v>2021</v>
      </c>
      <c r="P2885">
        <f t="shared" si="137"/>
        <v>10</v>
      </c>
    </row>
    <row r="2886" spans="1:16" x14ac:dyDescent="0.25">
      <c r="A2886" s="2">
        <v>2885</v>
      </c>
      <c r="B2886" s="2">
        <v>24</v>
      </c>
      <c r="C2886" s="3">
        <v>44450</v>
      </c>
      <c r="D2886" s="4" t="s">
        <v>1659</v>
      </c>
      <c r="E2886" s="4" t="s">
        <v>1660</v>
      </c>
      <c r="F2886" s="4" t="s">
        <v>187</v>
      </c>
      <c r="G2886" s="4" t="s">
        <v>188</v>
      </c>
      <c r="H2886" s="4" t="s">
        <v>38</v>
      </c>
      <c r="I2886" s="4" t="s">
        <v>265</v>
      </c>
      <c r="J2886" s="4" t="s">
        <v>266</v>
      </c>
      <c r="K2886" s="2">
        <v>3</v>
      </c>
      <c r="L2886" s="2">
        <v>167</v>
      </c>
      <c r="M2886" s="2">
        <v>501</v>
      </c>
      <c r="N2886">
        <f t="shared" si="135"/>
        <v>9</v>
      </c>
      <c r="O2886">
        <f t="shared" si="136"/>
        <v>2021</v>
      </c>
      <c r="P2886">
        <f t="shared" si="137"/>
        <v>11</v>
      </c>
    </row>
    <row r="2887" spans="1:16" x14ac:dyDescent="0.25">
      <c r="A2887" s="2">
        <v>2886</v>
      </c>
      <c r="B2887" s="2">
        <v>2000</v>
      </c>
      <c r="C2887" s="3">
        <v>44450</v>
      </c>
      <c r="D2887" s="4" t="s">
        <v>1993</v>
      </c>
      <c r="E2887" s="4" t="s">
        <v>1994</v>
      </c>
      <c r="F2887" s="4" t="s">
        <v>391</v>
      </c>
      <c r="G2887" s="4" t="s">
        <v>392</v>
      </c>
      <c r="H2887" s="4" t="s">
        <v>38</v>
      </c>
      <c r="I2887" s="4" t="s">
        <v>121</v>
      </c>
      <c r="J2887" s="4" t="s">
        <v>122</v>
      </c>
      <c r="K2887" s="2">
        <v>3</v>
      </c>
      <c r="L2887" s="2">
        <v>179</v>
      </c>
      <c r="M2887" s="2">
        <v>537</v>
      </c>
      <c r="N2887">
        <f t="shared" si="135"/>
        <v>9</v>
      </c>
      <c r="O2887">
        <f t="shared" si="136"/>
        <v>2021</v>
      </c>
      <c r="P2887">
        <f t="shared" si="137"/>
        <v>11</v>
      </c>
    </row>
    <row r="2888" spans="1:16" x14ac:dyDescent="0.25">
      <c r="A2888" s="2">
        <v>2887</v>
      </c>
      <c r="B2888" s="2">
        <v>349</v>
      </c>
      <c r="C2888" s="3">
        <v>44450</v>
      </c>
      <c r="D2888" s="4" t="s">
        <v>3343</v>
      </c>
      <c r="E2888" s="4" t="s">
        <v>3344</v>
      </c>
      <c r="F2888" s="4" t="s">
        <v>133</v>
      </c>
      <c r="G2888" s="4" t="s">
        <v>134</v>
      </c>
      <c r="H2888" s="4" t="s">
        <v>38</v>
      </c>
      <c r="I2888" s="4" t="s">
        <v>39</v>
      </c>
      <c r="J2888" s="4" t="s">
        <v>40</v>
      </c>
      <c r="K2888" s="2">
        <v>4</v>
      </c>
      <c r="L2888" s="2">
        <v>69</v>
      </c>
      <c r="M2888" s="2">
        <v>276</v>
      </c>
      <c r="N2888">
        <f t="shared" si="135"/>
        <v>9</v>
      </c>
      <c r="O2888">
        <f t="shared" si="136"/>
        <v>2021</v>
      </c>
      <c r="P2888">
        <f t="shared" si="137"/>
        <v>11</v>
      </c>
    </row>
    <row r="2889" spans="1:16" x14ac:dyDescent="0.25">
      <c r="A2889" s="2">
        <v>2888</v>
      </c>
      <c r="B2889" s="2">
        <v>1187</v>
      </c>
      <c r="C2889" s="3">
        <v>44451</v>
      </c>
      <c r="D2889" s="4" t="s">
        <v>887</v>
      </c>
      <c r="E2889" s="4" t="s">
        <v>888</v>
      </c>
      <c r="F2889" s="4" t="s">
        <v>408</v>
      </c>
      <c r="G2889" s="4" t="s">
        <v>62</v>
      </c>
      <c r="H2889" s="4" t="s">
        <v>24</v>
      </c>
      <c r="I2889" s="4" t="s">
        <v>25</v>
      </c>
      <c r="J2889" s="4" t="s">
        <v>26</v>
      </c>
      <c r="K2889" s="2">
        <v>4</v>
      </c>
      <c r="L2889" s="2">
        <v>883</v>
      </c>
      <c r="M2889" s="2">
        <v>3532</v>
      </c>
      <c r="N2889">
        <f t="shared" si="135"/>
        <v>9</v>
      </c>
      <c r="O2889">
        <f t="shared" si="136"/>
        <v>2021</v>
      </c>
      <c r="P2889">
        <f t="shared" si="137"/>
        <v>12</v>
      </c>
    </row>
    <row r="2890" spans="1:16" x14ac:dyDescent="0.25">
      <c r="A2890" s="2">
        <v>2889</v>
      </c>
      <c r="B2890" s="2">
        <v>1282</v>
      </c>
      <c r="C2890" s="3">
        <v>44451</v>
      </c>
      <c r="D2890" s="4" t="s">
        <v>3672</v>
      </c>
      <c r="E2890" s="4" t="s">
        <v>3673</v>
      </c>
      <c r="F2890" s="4" t="s">
        <v>1546</v>
      </c>
      <c r="G2890" s="4" t="s">
        <v>23</v>
      </c>
      <c r="H2890" s="4" t="s">
        <v>17</v>
      </c>
      <c r="I2890" s="4" t="s">
        <v>45</v>
      </c>
      <c r="J2890" s="4" t="s">
        <v>46</v>
      </c>
      <c r="K2890" s="2">
        <v>4</v>
      </c>
      <c r="L2890" s="2">
        <v>19.5</v>
      </c>
      <c r="M2890" s="2">
        <v>78</v>
      </c>
      <c r="N2890">
        <f t="shared" si="135"/>
        <v>9</v>
      </c>
      <c r="O2890">
        <f t="shared" si="136"/>
        <v>2021</v>
      </c>
      <c r="P2890">
        <f t="shared" si="137"/>
        <v>12</v>
      </c>
    </row>
    <row r="2891" spans="1:16" x14ac:dyDescent="0.25">
      <c r="A2891" s="2">
        <v>2890</v>
      </c>
      <c r="B2891" s="2">
        <v>1630</v>
      </c>
      <c r="C2891" s="3">
        <v>44451</v>
      </c>
      <c r="D2891" s="4" t="s">
        <v>2470</v>
      </c>
      <c r="E2891" s="4" t="s">
        <v>2471</v>
      </c>
      <c r="F2891" s="4" t="s">
        <v>1546</v>
      </c>
      <c r="G2891" s="4" t="s">
        <v>23</v>
      </c>
      <c r="H2891" s="4" t="s">
        <v>17</v>
      </c>
      <c r="I2891" s="4" t="s">
        <v>137</v>
      </c>
      <c r="J2891" s="4" t="s">
        <v>138</v>
      </c>
      <c r="K2891" s="2">
        <v>3</v>
      </c>
      <c r="L2891" s="2">
        <v>16.989999999999998</v>
      </c>
      <c r="M2891" s="2">
        <v>50.97</v>
      </c>
      <c r="N2891">
        <f t="shared" si="135"/>
        <v>9</v>
      </c>
      <c r="O2891">
        <f t="shared" si="136"/>
        <v>2021</v>
      </c>
      <c r="P2891">
        <f t="shared" si="137"/>
        <v>12</v>
      </c>
    </row>
    <row r="2892" spans="1:16" x14ac:dyDescent="0.25">
      <c r="A2892" s="2">
        <v>2891</v>
      </c>
      <c r="B2892" s="2">
        <v>1648</v>
      </c>
      <c r="C2892" s="3">
        <v>44452</v>
      </c>
      <c r="D2892" s="4" t="s">
        <v>597</v>
      </c>
      <c r="E2892" s="4" t="s">
        <v>598</v>
      </c>
      <c r="F2892" s="4" t="s">
        <v>338</v>
      </c>
      <c r="G2892" s="4" t="s">
        <v>599</v>
      </c>
      <c r="H2892" s="4" t="s">
        <v>17</v>
      </c>
      <c r="I2892" s="4" t="s">
        <v>193</v>
      </c>
      <c r="J2892" s="4" t="s">
        <v>194</v>
      </c>
      <c r="K2892" s="2">
        <v>5</v>
      </c>
      <c r="L2892" s="2">
        <v>23.99</v>
      </c>
      <c r="M2892" s="2">
        <v>119.95</v>
      </c>
      <c r="N2892">
        <f t="shared" si="135"/>
        <v>9</v>
      </c>
      <c r="O2892">
        <f t="shared" si="136"/>
        <v>2021</v>
      </c>
      <c r="P2892">
        <f t="shared" si="137"/>
        <v>13</v>
      </c>
    </row>
    <row r="2893" spans="1:16" x14ac:dyDescent="0.25">
      <c r="A2893" s="2">
        <v>2892</v>
      </c>
      <c r="B2893" s="2">
        <v>1656</v>
      </c>
      <c r="C2893" s="3">
        <v>44453</v>
      </c>
      <c r="D2893" s="4" t="s">
        <v>3608</v>
      </c>
      <c r="E2893" s="4" t="s">
        <v>3609</v>
      </c>
      <c r="F2893" s="4" t="s">
        <v>3610</v>
      </c>
      <c r="G2893" s="4" t="s">
        <v>23</v>
      </c>
      <c r="H2893" s="4" t="s">
        <v>24</v>
      </c>
      <c r="I2893" s="4" t="s">
        <v>251</v>
      </c>
      <c r="J2893" s="4" t="s">
        <v>252</v>
      </c>
      <c r="K2893" s="2">
        <v>2</v>
      </c>
      <c r="L2893" s="2">
        <v>684</v>
      </c>
      <c r="M2893" s="2">
        <v>1368</v>
      </c>
      <c r="N2893">
        <f t="shared" si="135"/>
        <v>9</v>
      </c>
      <c r="O2893">
        <f t="shared" si="136"/>
        <v>2021</v>
      </c>
      <c r="P2893">
        <f t="shared" si="137"/>
        <v>14</v>
      </c>
    </row>
    <row r="2894" spans="1:16" x14ac:dyDescent="0.25">
      <c r="A2894" s="2">
        <v>2893</v>
      </c>
      <c r="B2894" s="2">
        <v>976</v>
      </c>
      <c r="C2894" s="3">
        <v>44453</v>
      </c>
      <c r="D2894" s="4" t="s">
        <v>1727</v>
      </c>
      <c r="E2894" s="4" t="s">
        <v>1728</v>
      </c>
      <c r="F2894" s="4" t="s">
        <v>1422</v>
      </c>
      <c r="G2894" s="4" t="s">
        <v>665</v>
      </c>
      <c r="H2894" s="4" t="s">
        <v>24</v>
      </c>
      <c r="I2894" s="4" t="s">
        <v>231</v>
      </c>
      <c r="J2894" s="4" t="s">
        <v>232</v>
      </c>
      <c r="K2894" s="2">
        <v>5</v>
      </c>
      <c r="L2894" s="2">
        <v>599</v>
      </c>
      <c r="M2894" s="2">
        <v>2995</v>
      </c>
      <c r="N2894">
        <f t="shared" si="135"/>
        <v>9</v>
      </c>
      <c r="O2894">
        <f t="shared" si="136"/>
        <v>2021</v>
      </c>
      <c r="P2894">
        <f t="shared" si="137"/>
        <v>14</v>
      </c>
    </row>
    <row r="2895" spans="1:16" x14ac:dyDescent="0.25">
      <c r="A2895" s="2">
        <v>2894</v>
      </c>
      <c r="B2895" s="2">
        <v>792</v>
      </c>
      <c r="C2895" s="3">
        <v>44453</v>
      </c>
      <c r="D2895" s="4" t="s">
        <v>3674</v>
      </c>
      <c r="E2895" s="4" t="s">
        <v>3675</v>
      </c>
      <c r="F2895" s="4" t="s">
        <v>15</v>
      </c>
      <c r="G2895" s="4" t="s">
        <v>16</v>
      </c>
      <c r="H2895" s="4" t="s">
        <v>38</v>
      </c>
      <c r="I2895" s="4" t="s">
        <v>39</v>
      </c>
      <c r="J2895" s="4" t="s">
        <v>40</v>
      </c>
      <c r="K2895" s="2">
        <v>1</v>
      </c>
      <c r="L2895" s="2">
        <v>69</v>
      </c>
      <c r="M2895" s="2">
        <v>69</v>
      </c>
      <c r="N2895">
        <f t="shared" si="135"/>
        <v>9</v>
      </c>
      <c r="O2895">
        <f t="shared" si="136"/>
        <v>2021</v>
      </c>
      <c r="P2895">
        <f t="shared" si="137"/>
        <v>14</v>
      </c>
    </row>
    <row r="2896" spans="1:16" x14ac:dyDescent="0.25">
      <c r="A2896" s="2">
        <v>2895</v>
      </c>
      <c r="B2896" s="2">
        <v>862</v>
      </c>
      <c r="C2896" s="3">
        <v>44453</v>
      </c>
      <c r="D2896" s="4" t="s">
        <v>2663</v>
      </c>
      <c r="E2896" s="4" t="s">
        <v>2664</v>
      </c>
      <c r="F2896" s="4" t="s">
        <v>104</v>
      </c>
      <c r="G2896" s="4" t="s">
        <v>105</v>
      </c>
      <c r="H2896" s="4" t="s">
        <v>70</v>
      </c>
      <c r="I2896" s="4" t="s">
        <v>308</v>
      </c>
      <c r="J2896" s="4" t="s">
        <v>309</v>
      </c>
      <c r="K2896" s="2">
        <v>3</v>
      </c>
      <c r="L2896" s="2">
        <v>499</v>
      </c>
      <c r="M2896" s="2">
        <v>1497</v>
      </c>
      <c r="N2896">
        <f t="shared" si="135"/>
        <v>9</v>
      </c>
      <c r="O2896">
        <f t="shared" si="136"/>
        <v>2021</v>
      </c>
      <c r="P2896">
        <f t="shared" si="137"/>
        <v>14</v>
      </c>
    </row>
    <row r="2897" spans="1:16" x14ac:dyDescent="0.25">
      <c r="A2897" s="2">
        <v>2896</v>
      </c>
      <c r="B2897" s="2">
        <v>1880</v>
      </c>
      <c r="C2897" s="3">
        <v>44454</v>
      </c>
      <c r="D2897" s="4" t="s">
        <v>962</v>
      </c>
      <c r="E2897" s="4" t="s">
        <v>963</v>
      </c>
      <c r="F2897" s="4" t="s">
        <v>596</v>
      </c>
      <c r="G2897" s="4" t="s">
        <v>134</v>
      </c>
      <c r="H2897" s="4" t="s">
        <v>56</v>
      </c>
      <c r="I2897" s="4" t="s">
        <v>95</v>
      </c>
      <c r="J2897" s="4" t="s">
        <v>96</v>
      </c>
      <c r="K2897" s="2">
        <v>3</v>
      </c>
      <c r="L2897" s="2">
        <v>214</v>
      </c>
      <c r="M2897" s="2">
        <v>642</v>
      </c>
      <c r="N2897">
        <f t="shared" si="135"/>
        <v>9</v>
      </c>
      <c r="O2897">
        <f t="shared" si="136"/>
        <v>2021</v>
      </c>
      <c r="P2897">
        <f t="shared" si="137"/>
        <v>15</v>
      </c>
    </row>
    <row r="2898" spans="1:16" x14ac:dyDescent="0.25">
      <c r="A2898" s="2">
        <v>2897</v>
      </c>
      <c r="B2898" s="2">
        <v>1441</v>
      </c>
      <c r="C2898" s="3">
        <v>44455</v>
      </c>
      <c r="D2898" s="4" t="s">
        <v>3214</v>
      </c>
      <c r="E2898" s="4" t="s">
        <v>3215</v>
      </c>
      <c r="F2898" s="4" t="s">
        <v>479</v>
      </c>
      <c r="G2898" s="4" t="s">
        <v>188</v>
      </c>
      <c r="H2898" s="4" t="s">
        <v>24</v>
      </c>
      <c r="I2898" s="4" t="s">
        <v>106</v>
      </c>
      <c r="J2898" s="4" t="s">
        <v>107</v>
      </c>
      <c r="K2898" s="2">
        <v>3</v>
      </c>
      <c r="L2898" s="2">
        <v>899</v>
      </c>
      <c r="M2898" s="2">
        <v>2697</v>
      </c>
      <c r="N2898">
        <f t="shared" si="135"/>
        <v>9</v>
      </c>
      <c r="O2898">
        <f t="shared" si="136"/>
        <v>2021</v>
      </c>
      <c r="P2898">
        <f t="shared" si="137"/>
        <v>16</v>
      </c>
    </row>
    <row r="2899" spans="1:16" ht="30" x14ac:dyDescent="0.25">
      <c r="A2899" s="2">
        <v>2898</v>
      </c>
      <c r="B2899" s="2">
        <v>1227</v>
      </c>
      <c r="C2899" s="3">
        <v>44455</v>
      </c>
      <c r="D2899" s="4" t="s">
        <v>557</v>
      </c>
      <c r="E2899" s="4" t="s">
        <v>558</v>
      </c>
      <c r="F2899" s="4" t="s">
        <v>559</v>
      </c>
      <c r="G2899" s="4" t="s">
        <v>117</v>
      </c>
      <c r="H2899" s="4" t="s">
        <v>17</v>
      </c>
      <c r="I2899" s="4" t="s">
        <v>353</v>
      </c>
      <c r="J2899" s="4" t="s">
        <v>354</v>
      </c>
      <c r="K2899" s="2">
        <v>2</v>
      </c>
      <c r="L2899" s="2">
        <v>19.5</v>
      </c>
      <c r="M2899" s="2">
        <v>39</v>
      </c>
      <c r="N2899">
        <f t="shared" si="135"/>
        <v>9</v>
      </c>
      <c r="O2899">
        <f t="shared" si="136"/>
        <v>2021</v>
      </c>
      <c r="P2899">
        <f t="shared" si="137"/>
        <v>16</v>
      </c>
    </row>
    <row r="2900" spans="1:16" x14ac:dyDescent="0.25">
      <c r="A2900" s="2">
        <v>2899</v>
      </c>
      <c r="B2900" s="2">
        <v>2091</v>
      </c>
      <c r="C2900" s="3">
        <v>44455</v>
      </c>
      <c r="D2900" s="4" t="s">
        <v>3676</v>
      </c>
      <c r="E2900" s="4" t="s">
        <v>3677</v>
      </c>
      <c r="F2900" s="4" t="s">
        <v>1028</v>
      </c>
      <c r="G2900" s="4" t="s">
        <v>1029</v>
      </c>
      <c r="H2900" s="4" t="s">
        <v>56</v>
      </c>
      <c r="I2900" s="4" t="s">
        <v>95</v>
      </c>
      <c r="J2900" s="4" t="s">
        <v>96</v>
      </c>
      <c r="K2900" s="2">
        <v>5</v>
      </c>
      <c r="L2900" s="2">
        <v>214</v>
      </c>
      <c r="M2900" s="2">
        <v>1070</v>
      </c>
      <c r="N2900">
        <f t="shared" si="135"/>
        <v>9</v>
      </c>
      <c r="O2900">
        <f t="shared" si="136"/>
        <v>2021</v>
      </c>
      <c r="P2900">
        <f t="shared" si="137"/>
        <v>16</v>
      </c>
    </row>
    <row r="2901" spans="1:16" x14ac:dyDescent="0.25">
      <c r="A2901" s="2">
        <v>2900</v>
      </c>
      <c r="B2901" s="2">
        <v>1406</v>
      </c>
      <c r="C2901" s="3">
        <v>44455</v>
      </c>
      <c r="D2901" s="4" t="s">
        <v>1926</v>
      </c>
      <c r="E2901" s="4" t="s">
        <v>1927</v>
      </c>
      <c r="F2901" s="4" t="s">
        <v>104</v>
      </c>
      <c r="G2901" s="4" t="s">
        <v>105</v>
      </c>
      <c r="H2901" s="4" t="s">
        <v>24</v>
      </c>
      <c r="I2901" s="4" t="s">
        <v>415</v>
      </c>
      <c r="J2901" s="4" t="s">
        <v>416</v>
      </c>
      <c r="K2901" s="2">
        <v>6</v>
      </c>
      <c r="L2901" s="2">
        <v>699</v>
      </c>
      <c r="M2901" s="2">
        <v>4194</v>
      </c>
      <c r="N2901">
        <f t="shared" si="135"/>
        <v>9</v>
      </c>
      <c r="O2901">
        <f t="shared" si="136"/>
        <v>2021</v>
      </c>
      <c r="P2901">
        <f t="shared" si="137"/>
        <v>16</v>
      </c>
    </row>
    <row r="2902" spans="1:16" x14ac:dyDescent="0.25">
      <c r="A2902" s="2">
        <v>2901</v>
      </c>
      <c r="B2902" s="2">
        <v>2032</v>
      </c>
      <c r="C2902" s="3">
        <v>44455</v>
      </c>
      <c r="D2902" s="4" t="s">
        <v>3678</v>
      </c>
      <c r="E2902" s="4" t="s">
        <v>3679</v>
      </c>
      <c r="F2902" s="4" t="s">
        <v>255</v>
      </c>
      <c r="G2902" s="4" t="s">
        <v>23</v>
      </c>
      <c r="H2902" s="4" t="s">
        <v>17</v>
      </c>
      <c r="I2902" s="4" t="s">
        <v>83</v>
      </c>
      <c r="J2902" s="4" t="s">
        <v>84</v>
      </c>
      <c r="K2902" s="2">
        <v>2</v>
      </c>
      <c r="L2902" s="2">
        <v>15.5</v>
      </c>
      <c r="M2902" s="2">
        <v>31</v>
      </c>
      <c r="N2902">
        <f t="shared" si="135"/>
        <v>9</v>
      </c>
      <c r="O2902">
        <f t="shared" si="136"/>
        <v>2021</v>
      </c>
      <c r="P2902">
        <f t="shared" si="137"/>
        <v>16</v>
      </c>
    </row>
    <row r="2903" spans="1:16" x14ac:dyDescent="0.25">
      <c r="A2903" s="2">
        <v>2902</v>
      </c>
      <c r="B2903" s="2">
        <v>1441</v>
      </c>
      <c r="C2903" s="3">
        <v>44456</v>
      </c>
      <c r="D2903" s="4" t="s">
        <v>3214</v>
      </c>
      <c r="E2903" s="4" t="s">
        <v>3215</v>
      </c>
      <c r="F2903" s="4" t="s">
        <v>479</v>
      </c>
      <c r="G2903" s="4" t="s">
        <v>188</v>
      </c>
      <c r="H2903" s="4" t="s">
        <v>56</v>
      </c>
      <c r="I2903" s="4" t="s">
        <v>490</v>
      </c>
      <c r="J2903" s="4" t="s">
        <v>491</v>
      </c>
      <c r="K2903" s="2">
        <v>2</v>
      </c>
      <c r="L2903" s="2">
        <v>245</v>
      </c>
      <c r="M2903" s="2">
        <v>490</v>
      </c>
      <c r="N2903">
        <f t="shared" si="135"/>
        <v>9</v>
      </c>
      <c r="O2903">
        <f t="shared" si="136"/>
        <v>2021</v>
      </c>
      <c r="P2903">
        <f t="shared" si="137"/>
        <v>17</v>
      </c>
    </row>
    <row r="2904" spans="1:16" x14ac:dyDescent="0.25">
      <c r="A2904" s="2">
        <v>2903</v>
      </c>
      <c r="B2904" s="2">
        <v>856</v>
      </c>
      <c r="C2904" s="3">
        <v>44456</v>
      </c>
      <c r="D2904" s="4" t="s">
        <v>204</v>
      </c>
      <c r="E2904" s="4" t="s">
        <v>205</v>
      </c>
      <c r="F2904" s="4" t="s">
        <v>206</v>
      </c>
      <c r="G2904" s="4" t="s">
        <v>30</v>
      </c>
      <c r="H2904" s="4" t="s">
        <v>17</v>
      </c>
      <c r="I2904" s="4" t="s">
        <v>445</v>
      </c>
      <c r="J2904" s="4" t="s">
        <v>446</v>
      </c>
      <c r="K2904" s="2">
        <v>2</v>
      </c>
      <c r="L2904" s="2">
        <v>24.95</v>
      </c>
      <c r="M2904" s="2">
        <v>49.9</v>
      </c>
      <c r="N2904">
        <f t="shared" si="135"/>
        <v>9</v>
      </c>
      <c r="O2904">
        <f t="shared" si="136"/>
        <v>2021</v>
      </c>
      <c r="P2904">
        <f t="shared" si="137"/>
        <v>17</v>
      </c>
    </row>
    <row r="2905" spans="1:16" x14ac:dyDescent="0.25">
      <c r="A2905" s="2">
        <v>2904</v>
      </c>
      <c r="B2905" s="2">
        <v>853</v>
      </c>
      <c r="C2905" s="3">
        <v>44456</v>
      </c>
      <c r="D2905" s="4" t="s">
        <v>3268</v>
      </c>
      <c r="E2905" s="4" t="s">
        <v>3269</v>
      </c>
      <c r="F2905" s="4" t="s">
        <v>1487</v>
      </c>
      <c r="G2905" s="4" t="s">
        <v>576</v>
      </c>
      <c r="H2905" s="4" t="s">
        <v>38</v>
      </c>
      <c r="I2905" s="4" t="s">
        <v>39</v>
      </c>
      <c r="J2905" s="4" t="s">
        <v>40</v>
      </c>
      <c r="K2905" s="2">
        <v>5</v>
      </c>
      <c r="L2905" s="2">
        <v>69</v>
      </c>
      <c r="M2905" s="2">
        <v>345</v>
      </c>
      <c r="N2905">
        <f t="shared" si="135"/>
        <v>9</v>
      </c>
      <c r="O2905">
        <f t="shared" si="136"/>
        <v>2021</v>
      </c>
      <c r="P2905">
        <f t="shared" si="137"/>
        <v>17</v>
      </c>
    </row>
    <row r="2906" spans="1:16" x14ac:dyDescent="0.25">
      <c r="A2906" s="2">
        <v>2905</v>
      </c>
      <c r="B2906" s="2">
        <v>248</v>
      </c>
      <c r="C2906" s="3">
        <v>44456</v>
      </c>
      <c r="D2906" s="4" t="s">
        <v>3680</v>
      </c>
      <c r="E2906" s="4" t="s">
        <v>3681</v>
      </c>
      <c r="F2906" s="4" t="s">
        <v>3284</v>
      </c>
      <c r="G2906" s="4" t="s">
        <v>111</v>
      </c>
      <c r="H2906" s="4" t="s">
        <v>31</v>
      </c>
      <c r="I2906" s="4" t="s">
        <v>750</v>
      </c>
      <c r="J2906" s="4" t="s">
        <v>751</v>
      </c>
      <c r="K2906" s="2">
        <v>3</v>
      </c>
      <c r="L2906" s="2">
        <v>32.950000000000003</v>
      </c>
      <c r="M2906" s="2">
        <v>98.85</v>
      </c>
      <c r="N2906">
        <f t="shared" si="135"/>
        <v>9</v>
      </c>
      <c r="O2906">
        <f t="shared" si="136"/>
        <v>2021</v>
      </c>
      <c r="P2906">
        <f t="shared" si="137"/>
        <v>17</v>
      </c>
    </row>
    <row r="2907" spans="1:16" x14ac:dyDescent="0.25">
      <c r="A2907" s="2">
        <v>2906</v>
      </c>
      <c r="B2907" s="2">
        <v>358</v>
      </c>
      <c r="C2907" s="3">
        <v>44456</v>
      </c>
      <c r="D2907" s="4" t="s">
        <v>913</v>
      </c>
      <c r="E2907" s="4" t="s">
        <v>914</v>
      </c>
      <c r="F2907" s="4" t="s">
        <v>197</v>
      </c>
      <c r="G2907" s="4" t="s">
        <v>198</v>
      </c>
      <c r="H2907" s="4" t="s">
        <v>24</v>
      </c>
      <c r="I2907" s="4" t="s">
        <v>106</v>
      </c>
      <c r="J2907" s="4" t="s">
        <v>107</v>
      </c>
      <c r="K2907" s="2">
        <v>3</v>
      </c>
      <c r="L2907" s="2">
        <v>899</v>
      </c>
      <c r="M2907" s="2">
        <v>2697</v>
      </c>
      <c r="N2907">
        <f t="shared" si="135"/>
        <v>9</v>
      </c>
      <c r="O2907">
        <f t="shared" si="136"/>
        <v>2021</v>
      </c>
      <c r="P2907">
        <f t="shared" si="137"/>
        <v>17</v>
      </c>
    </row>
    <row r="2908" spans="1:16" x14ac:dyDescent="0.25">
      <c r="A2908" s="2">
        <v>2907</v>
      </c>
      <c r="B2908" s="2">
        <v>967</v>
      </c>
      <c r="C2908" s="3">
        <v>44456</v>
      </c>
      <c r="D2908" s="4" t="s">
        <v>2721</v>
      </c>
      <c r="E2908" s="4" t="s">
        <v>2722</v>
      </c>
      <c r="F2908" s="4" t="s">
        <v>395</v>
      </c>
      <c r="G2908" s="4" t="s">
        <v>396</v>
      </c>
      <c r="H2908" s="4" t="s">
        <v>17</v>
      </c>
      <c r="I2908" s="4" t="s">
        <v>815</v>
      </c>
      <c r="J2908" s="4" t="s">
        <v>816</v>
      </c>
      <c r="K2908" s="2">
        <v>2</v>
      </c>
      <c r="L2908" s="2">
        <v>16.989999999999998</v>
      </c>
      <c r="M2908" s="2">
        <v>33.979999999999997</v>
      </c>
      <c r="N2908">
        <f t="shared" si="135"/>
        <v>9</v>
      </c>
      <c r="O2908">
        <f t="shared" si="136"/>
        <v>2021</v>
      </c>
      <c r="P2908">
        <f t="shared" si="137"/>
        <v>17</v>
      </c>
    </row>
    <row r="2909" spans="1:16" x14ac:dyDescent="0.25">
      <c r="A2909" s="2">
        <v>2908</v>
      </c>
      <c r="B2909" s="2">
        <v>504</v>
      </c>
      <c r="C2909" s="3">
        <v>44456</v>
      </c>
      <c r="D2909" s="4" t="s">
        <v>2051</v>
      </c>
      <c r="E2909" s="4" t="s">
        <v>2052</v>
      </c>
      <c r="F2909" s="4" t="s">
        <v>2053</v>
      </c>
      <c r="G2909" s="4" t="s">
        <v>75</v>
      </c>
      <c r="H2909" s="4" t="s">
        <v>38</v>
      </c>
      <c r="I2909" s="4" t="s">
        <v>121</v>
      </c>
      <c r="J2909" s="4" t="s">
        <v>122</v>
      </c>
      <c r="K2909" s="2">
        <v>3</v>
      </c>
      <c r="L2909" s="2">
        <v>179</v>
      </c>
      <c r="M2909" s="2">
        <v>537</v>
      </c>
      <c r="N2909">
        <f t="shared" si="135"/>
        <v>9</v>
      </c>
      <c r="O2909">
        <f t="shared" si="136"/>
        <v>2021</v>
      </c>
      <c r="P2909">
        <f t="shared" si="137"/>
        <v>17</v>
      </c>
    </row>
    <row r="2910" spans="1:16" x14ac:dyDescent="0.25">
      <c r="A2910" s="2">
        <v>2909</v>
      </c>
      <c r="B2910" s="2">
        <v>1792</v>
      </c>
      <c r="C2910" s="3">
        <v>44457</v>
      </c>
      <c r="D2910" s="4" t="s">
        <v>393</v>
      </c>
      <c r="E2910" s="4" t="s">
        <v>394</v>
      </c>
      <c r="F2910" s="4" t="s">
        <v>395</v>
      </c>
      <c r="G2910" s="4" t="s">
        <v>396</v>
      </c>
      <c r="H2910" s="4" t="s">
        <v>38</v>
      </c>
      <c r="I2910" s="4" t="s">
        <v>100</v>
      </c>
      <c r="J2910" s="4" t="s">
        <v>101</v>
      </c>
      <c r="K2910" s="2">
        <v>3</v>
      </c>
      <c r="L2910" s="2">
        <v>89.95</v>
      </c>
      <c r="M2910" s="2">
        <v>269.85000000000002</v>
      </c>
      <c r="N2910">
        <f t="shared" si="135"/>
        <v>9</v>
      </c>
      <c r="O2910">
        <f t="shared" si="136"/>
        <v>2021</v>
      </c>
      <c r="P2910">
        <f t="shared" si="137"/>
        <v>18</v>
      </c>
    </row>
    <row r="2911" spans="1:16" x14ac:dyDescent="0.25">
      <c r="A2911" s="2">
        <v>2910</v>
      </c>
      <c r="B2911" s="2">
        <v>1478</v>
      </c>
      <c r="C2911" s="3">
        <v>44457</v>
      </c>
      <c r="D2911" s="4" t="s">
        <v>2438</v>
      </c>
      <c r="E2911" s="4" t="s">
        <v>2439</v>
      </c>
      <c r="F2911" s="4" t="s">
        <v>61</v>
      </c>
      <c r="G2911" s="4" t="s">
        <v>62</v>
      </c>
      <c r="H2911" s="4" t="s">
        <v>38</v>
      </c>
      <c r="I2911" s="4" t="s">
        <v>79</v>
      </c>
      <c r="J2911" s="4" t="s">
        <v>80</v>
      </c>
      <c r="K2911" s="2">
        <v>3</v>
      </c>
      <c r="L2911" s="2">
        <v>54</v>
      </c>
      <c r="M2911" s="2">
        <v>162</v>
      </c>
      <c r="N2911">
        <f t="shared" si="135"/>
        <v>9</v>
      </c>
      <c r="O2911">
        <f t="shared" si="136"/>
        <v>2021</v>
      </c>
      <c r="P2911">
        <f t="shared" si="137"/>
        <v>18</v>
      </c>
    </row>
    <row r="2912" spans="1:16" x14ac:dyDescent="0.25">
      <c r="A2912" s="2">
        <v>2911</v>
      </c>
      <c r="B2912" s="2">
        <v>1562</v>
      </c>
      <c r="C2912" s="3">
        <v>44457</v>
      </c>
      <c r="D2912" s="4" t="s">
        <v>3682</v>
      </c>
      <c r="E2912" s="4" t="s">
        <v>3683</v>
      </c>
      <c r="F2912" s="4" t="s">
        <v>282</v>
      </c>
      <c r="G2912" s="4" t="s">
        <v>161</v>
      </c>
      <c r="H2912" s="4" t="s">
        <v>24</v>
      </c>
      <c r="I2912" s="4" t="s">
        <v>415</v>
      </c>
      <c r="J2912" s="4" t="s">
        <v>416</v>
      </c>
      <c r="K2912" s="2">
        <v>2</v>
      </c>
      <c r="L2912" s="2">
        <v>699</v>
      </c>
      <c r="M2912" s="2">
        <v>1398</v>
      </c>
      <c r="N2912">
        <f t="shared" si="135"/>
        <v>9</v>
      </c>
      <c r="O2912">
        <f t="shared" si="136"/>
        <v>2021</v>
      </c>
      <c r="P2912">
        <f t="shared" si="137"/>
        <v>18</v>
      </c>
    </row>
    <row r="2913" spans="1:16" x14ac:dyDescent="0.25">
      <c r="A2913" s="2">
        <v>2912</v>
      </c>
      <c r="B2913" s="2">
        <v>636</v>
      </c>
      <c r="C2913" s="3">
        <v>44458</v>
      </c>
      <c r="D2913" s="4" t="s">
        <v>1413</v>
      </c>
      <c r="E2913" s="4" t="s">
        <v>1414</v>
      </c>
      <c r="F2913" s="4" t="s">
        <v>1415</v>
      </c>
      <c r="G2913" s="4" t="s">
        <v>134</v>
      </c>
      <c r="H2913" s="4" t="s">
        <v>17</v>
      </c>
      <c r="I2913" s="4" t="s">
        <v>517</v>
      </c>
      <c r="J2913" s="4" t="s">
        <v>518</v>
      </c>
      <c r="K2913" s="2">
        <v>5</v>
      </c>
      <c r="L2913" s="2">
        <v>13.99</v>
      </c>
      <c r="M2913" s="2">
        <v>69.95</v>
      </c>
      <c r="N2913">
        <f t="shared" si="135"/>
        <v>9</v>
      </c>
      <c r="O2913">
        <f t="shared" si="136"/>
        <v>2021</v>
      </c>
      <c r="P2913">
        <f t="shared" si="137"/>
        <v>19</v>
      </c>
    </row>
    <row r="2914" spans="1:16" x14ac:dyDescent="0.25">
      <c r="A2914" s="2">
        <v>2913</v>
      </c>
      <c r="B2914" s="2">
        <v>1931</v>
      </c>
      <c r="C2914" s="3">
        <v>44458</v>
      </c>
      <c r="D2914" s="4" t="s">
        <v>3684</v>
      </c>
      <c r="E2914" s="4" t="s">
        <v>3685</v>
      </c>
      <c r="F2914" s="4" t="s">
        <v>75</v>
      </c>
      <c r="G2914" s="4" t="s">
        <v>76</v>
      </c>
      <c r="H2914" s="4" t="s">
        <v>17</v>
      </c>
      <c r="I2914" s="4" t="s">
        <v>236</v>
      </c>
      <c r="J2914" s="4" t="s">
        <v>237</v>
      </c>
      <c r="K2914" s="2">
        <v>1</v>
      </c>
      <c r="L2914" s="2">
        <v>14.99</v>
      </c>
      <c r="M2914" s="2">
        <v>14.99</v>
      </c>
      <c r="N2914">
        <f t="shared" si="135"/>
        <v>9</v>
      </c>
      <c r="O2914">
        <f t="shared" si="136"/>
        <v>2021</v>
      </c>
      <c r="P2914">
        <f t="shared" si="137"/>
        <v>19</v>
      </c>
    </row>
    <row r="2915" spans="1:16" x14ac:dyDescent="0.25">
      <c r="A2915" s="2">
        <v>2914</v>
      </c>
      <c r="B2915" s="2">
        <v>1179</v>
      </c>
      <c r="C2915" s="3">
        <v>44459</v>
      </c>
      <c r="D2915" s="4" t="s">
        <v>2013</v>
      </c>
      <c r="E2915" s="4" t="s">
        <v>2014</v>
      </c>
      <c r="F2915" s="4" t="s">
        <v>709</v>
      </c>
      <c r="G2915" s="4" t="s">
        <v>576</v>
      </c>
      <c r="H2915" s="4" t="s">
        <v>31</v>
      </c>
      <c r="I2915" s="4" t="s">
        <v>63</v>
      </c>
      <c r="J2915" s="4" t="s">
        <v>64</v>
      </c>
      <c r="K2915" s="2">
        <v>4</v>
      </c>
      <c r="L2915" s="2">
        <v>44.95</v>
      </c>
      <c r="M2915" s="2">
        <v>179.8</v>
      </c>
      <c r="N2915">
        <f t="shared" si="135"/>
        <v>9</v>
      </c>
      <c r="O2915">
        <f t="shared" si="136"/>
        <v>2021</v>
      </c>
      <c r="P2915">
        <f t="shared" si="137"/>
        <v>20</v>
      </c>
    </row>
    <row r="2916" spans="1:16" x14ac:dyDescent="0.25">
      <c r="A2916" s="2">
        <v>2915</v>
      </c>
      <c r="B2916" s="2">
        <v>1832</v>
      </c>
      <c r="C2916" s="3">
        <v>44459</v>
      </c>
      <c r="D2916" s="4" t="s">
        <v>2499</v>
      </c>
      <c r="E2916" s="4" t="s">
        <v>2500</v>
      </c>
      <c r="F2916" s="4" t="s">
        <v>853</v>
      </c>
      <c r="G2916" s="4" t="s">
        <v>23</v>
      </c>
      <c r="H2916" s="4" t="s">
        <v>17</v>
      </c>
      <c r="I2916" s="4" t="s">
        <v>137</v>
      </c>
      <c r="J2916" s="4" t="s">
        <v>138</v>
      </c>
      <c r="K2916" s="2">
        <v>4</v>
      </c>
      <c r="L2916" s="2">
        <v>16.989999999999998</v>
      </c>
      <c r="M2916" s="2">
        <v>67.959999999999994</v>
      </c>
      <c r="N2916">
        <f t="shared" si="135"/>
        <v>9</v>
      </c>
      <c r="O2916">
        <f t="shared" si="136"/>
        <v>2021</v>
      </c>
      <c r="P2916">
        <f t="shared" si="137"/>
        <v>20</v>
      </c>
    </row>
    <row r="2917" spans="1:16" x14ac:dyDescent="0.25">
      <c r="A2917" s="2">
        <v>2916</v>
      </c>
      <c r="B2917" s="2">
        <v>104</v>
      </c>
      <c r="C2917" s="3">
        <v>44459</v>
      </c>
      <c r="D2917" s="4" t="s">
        <v>3686</v>
      </c>
      <c r="E2917" s="4" t="s">
        <v>3687</v>
      </c>
      <c r="F2917" s="4" t="s">
        <v>269</v>
      </c>
      <c r="G2917" s="4" t="s">
        <v>62</v>
      </c>
      <c r="H2917" s="4" t="s">
        <v>31</v>
      </c>
      <c r="I2917" s="4" t="s">
        <v>291</v>
      </c>
      <c r="J2917" s="4" t="s">
        <v>292</v>
      </c>
      <c r="K2917" s="2">
        <v>4</v>
      </c>
      <c r="L2917" s="2">
        <v>49</v>
      </c>
      <c r="M2917" s="2">
        <v>196</v>
      </c>
      <c r="N2917">
        <f t="shared" si="135"/>
        <v>9</v>
      </c>
      <c r="O2917">
        <f t="shared" si="136"/>
        <v>2021</v>
      </c>
      <c r="P2917">
        <f t="shared" si="137"/>
        <v>20</v>
      </c>
    </row>
    <row r="2918" spans="1:16" x14ac:dyDescent="0.25">
      <c r="A2918" s="2">
        <v>2917</v>
      </c>
      <c r="B2918" s="2">
        <v>1406</v>
      </c>
      <c r="C2918" s="3">
        <v>44460</v>
      </c>
      <c r="D2918" s="4" t="s">
        <v>1926</v>
      </c>
      <c r="E2918" s="4" t="s">
        <v>1927</v>
      </c>
      <c r="F2918" s="4" t="s">
        <v>104</v>
      </c>
      <c r="G2918" s="4" t="s">
        <v>105</v>
      </c>
      <c r="H2918" s="4" t="s">
        <v>38</v>
      </c>
      <c r="I2918" s="4" t="s">
        <v>79</v>
      </c>
      <c r="J2918" s="4" t="s">
        <v>80</v>
      </c>
      <c r="K2918" s="2">
        <v>5</v>
      </c>
      <c r="L2918" s="2">
        <v>54</v>
      </c>
      <c r="M2918" s="2">
        <v>270</v>
      </c>
      <c r="N2918">
        <f t="shared" si="135"/>
        <v>9</v>
      </c>
      <c r="O2918">
        <f t="shared" si="136"/>
        <v>2021</v>
      </c>
      <c r="P2918">
        <f t="shared" si="137"/>
        <v>21</v>
      </c>
    </row>
    <row r="2919" spans="1:16" x14ac:dyDescent="0.25">
      <c r="A2919" s="2">
        <v>2918</v>
      </c>
      <c r="B2919" s="2">
        <v>2079</v>
      </c>
      <c r="C2919" s="3">
        <v>44460</v>
      </c>
      <c r="D2919" s="4" t="s">
        <v>1042</v>
      </c>
      <c r="E2919" s="4" t="s">
        <v>1043</v>
      </c>
      <c r="F2919" s="4" t="s">
        <v>328</v>
      </c>
      <c r="G2919" s="4" t="s">
        <v>329</v>
      </c>
      <c r="H2919" s="4" t="s">
        <v>88</v>
      </c>
      <c r="I2919" s="4" t="s">
        <v>529</v>
      </c>
      <c r="J2919" s="4" t="s">
        <v>530</v>
      </c>
      <c r="K2919" s="2">
        <v>1</v>
      </c>
      <c r="L2919" s="2">
        <v>8.99</v>
      </c>
      <c r="M2919" s="2">
        <v>8.99</v>
      </c>
      <c r="N2919">
        <f t="shared" si="135"/>
        <v>9</v>
      </c>
      <c r="O2919">
        <f t="shared" si="136"/>
        <v>2021</v>
      </c>
      <c r="P2919">
        <f t="shared" si="137"/>
        <v>21</v>
      </c>
    </row>
    <row r="2920" spans="1:16" x14ac:dyDescent="0.25">
      <c r="A2920" s="2">
        <v>2919</v>
      </c>
      <c r="B2920" s="2">
        <v>1008</v>
      </c>
      <c r="C2920" s="3">
        <v>44460</v>
      </c>
      <c r="D2920" s="4" t="s">
        <v>3688</v>
      </c>
      <c r="E2920" s="4" t="s">
        <v>3689</v>
      </c>
      <c r="F2920" s="4" t="s">
        <v>1086</v>
      </c>
      <c r="G2920" s="4" t="s">
        <v>198</v>
      </c>
      <c r="H2920" s="4" t="s">
        <v>88</v>
      </c>
      <c r="I2920" s="4" t="s">
        <v>459</v>
      </c>
      <c r="J2920" s="4" t="s">
        <v>460</v>
      </c>
      <c r="K2920" s="2">
        <v>3</v>
      </c>
      <c r="L2920" s="2">
        <v>9.99</v>
      </c>
      <c r="M2920" s="2">
        <v>29.97</v>
      </c>
      <c r="N2920">
        <f t="shared" si="135"/>
        <v>9</v>
      </c>
      <c r="O2920">
        <f t="shared" si="136"/>
        <v>2021</v>
      </c>
      <c r="P2920">
        <f t="shared" si="137"/>
        <v>21</v>
      </c>
    </row>
    <row r="2921" spans="1:16" x14ac:dyDescent="0.25">
      <c r="A2921" s="2">
        <v>2920</v>
      </c>
      <c r="B2921" s="2">
        <v>539</v>
      </c>
      <c r="C2921" s="3">
        <v>44460</v>
      </c>
      <c r="D2921" s="4" t="s">
        <v>3690</v>
      </c>
      <c r="E2921" s="4" t="s">
        <v>3691</v>
      </c>
      <c r="F2921" s="4" t="s">
        <v>1067</v>
      </c>
      <c r="G2921" s="4" t="s">
        <v>30</v>
      </c>
      <c r="H2921" s="4" t="s">
        <v>31</v>
      </c>
      <c r="I2921" s="4" t="s">
        <v>63</v>
      </c>
      <c r="J2921" s="4" t="s">
        <v>64</v>
      </c>
      <c r="K2921" s="2">
        <v>5</v>
      </c>
      <c r="L2921" s="2">
        <v>44.95</v>
      </c>
      <c r="M2921" s="2">
        <v>224.75</v>
      </c>
      <c r="N2921">
        <f t="shared" si="135"/>
        <v>9</v>
      </c>
      <c r="O2921">
        <f t="shared" si="136"/>
        <v>2021</v>
      </c>
      <c r="P2921">
        <f t="shared" si="137"/>
        <v>21</v>
      </c>
    </row>
    <row r="2922" spans="1:16" x14ac:dyDescent="0.25">
      <c r="A2922" s="2">
        <v>2921</v>
      </c>
      <c r="B2922" s="2">
        <v>372</v>
      </c>
      <c r="C2922" s="3">
        <v>44460</v>
      </c>
      <c r="D2922" s="4" t="s">
        <v>1080</v>
      </c>
      <c r="E2922" s="4" t="s">
        <v>1081</v>
      </c>
      <c r="F2922" s="4" t="s">
        <v>150</v>
      </c>
      <c r="G2922" s="4" t="s">
        <v>62</v>
      </c>
      <c r="H2922" s="4" t="s">
        <v>24</v>
      </c>
      <c r="I2922" s="4" t="s">
        <v>231</v>
      </c>
      <c r="J2922" s="4" t="s">
        <v>232</v>
      </c>
      <c r="K2922" s="2">
        <v>6</v>
      </c>
      <c r="L2922" s="2">
        <v>599</v>
      </c>
      <c r="M2922" s="2">
        <v>3594</v>
      </c>
      <c r="N2922">
        <f t="shared" si="135"/>
        <v>9</v>
      </c>
      <c r="O2922">
        <f t="shared" si="136"/>
        <v>2021</v>
      </c>
      <c r="P2922">
        <f t="shared" si="137"/>
        <v>21</v>
      </c>
    </row>
    <row r="2923" spans="1:16" x14ac:dyDescent="0.25">
      <c r="A2923" s="2">
        <v>2922</v>
      </c>
      <c r="B2923" s="2">
        <v>616</v>
      </c>
      <c r="C2923" s="3">
        <v>44461</v>
      </c>
      <c r="D2923" s="4" t="s">
        <v>1902</v>
      </c>
      <c r="E2923" s="4" t="s">
        <v>1903</v>
      </c>
      <c r="F2923" s="4" t="s">
        <v>1422</v>
      </c>
      <c r="G2923" s="4" t="s">
        <v>665</v>
      </c>
      <c r="H2923" s="4" t="s">
        <v>17</v>
      </c>
      <c r="I2923" s="4" t="s">
        <v>301</v>
      </c>
      <c r="J2923" s="4" t="s">
        <v>302</v>
      </c>
      <c r="K2923" s="2">
        <v>6</v>
      </c>
      <c r="L2923" s="2">
        <v>14.99</v>
      </c>
      <c r="M2923" s="2">
        <v>89.94</v>
      </c>
      <c r="N2923">
        <f t="shared" si="135"/>
        <v>9</v>
      </c>
      <c r="O2923">
        <f t="shared" si="136"/>
        <v>2021</v>
      </c>
      <c r="P2923">
        <f t="shared" si="137"/>
        <v>22</v>
      </c>
    </row>
    <row r="2924" spans="1:16" x14ac:dyDescent="0.25">
      <c r="A2924" s="2">
        <v>2923</v>
      </c>
      <c r="B2924" s="2">
        <v>308</v>
      </c>
      <c r="C2924" s="3">
        <v>44462</v>
      </c>
      <c r="D2924" s="4" t="s">
        <v>1437</v>
      </c>
      <c r="E2924" s="4" t="s">
        <v>1438</v>
      </c>
      <c r="F2924" s="4" t="s">
        <v>542</v>
      </c>
      <c r="G2924" s="4" t="s">
        <v>543</v>
      </c>
      <c r="H2924" s="4" t="s">
        <v>70</v>
      </c>
      <c r="I2924" s="4" t="s">
        <v>431</v>
      </c>
      <c r="J2924" s="4" t="s">
        <v>432</v>
      </c>
      <c r="K2924" s="2">
        <v>2</v>
      </c>
      <c r="L2924" s="2">
        <v>455</v>
      </c>
      <c r="M2924" s="2">
        <v>910</v>
      </c>
      <c r="N2924">
        <f t="shared" si="135"/>
        <v>9</v>
      </c>
      <c r="O2924">
        <f t="shared" si="136"/>
        <v>2021</v>
      </c>
      <c r="P2924">
        <f t="shared" si="137"/>
        <v>23</v>
      </c>
    </row>
    <row r="2925" spans="1:16" x14ac:dyDescent="0.25">
      <c r="A2925" s="2">
        <v>2924</v>
      </c>
      <c r="B2925" s="2">
        <v>868</v>
      </c>
      <c r="C2925" s="3">
        <v>44463</v>
      </c>
      <c r="D2925" s="4" t="s">
        <v>613</v>
      </c>
      <c r="E2925" s="4" t="s">
        <v>614</v>
      </c>
      <c r="F2925" s="4" t="s">
        <v>299</v>
      </c>
      <c r="G2925" s="4" t="s">
        <v>300</v>
      </c>
      <c r="H2925" s="4" t="s">
        <v>31</v>
      </c>
      <c r="I2925" s="4" t="s">
        <v>63</v>
      </c>
      <c r="J2925" s="4" t="s">
        <v>64</v>
      </c>
      <c r="K2925" s="2">
        <v>6</v>
      </c>
      <c r="L2925" s="2">
        <v>44.95</v>
      </c>
      <c r="M2925" s="2">
        <v>269.7</v>
      </c>
      <c r="N2925">
        <f t="shared" si="135"/>
        <v>9</v>
      </c>
      <c r="O2925">
        <f t="shared" si="136"/>
        <v>2021</v>
      </c>
      <c r="P2925">
        <f t="shared" si="137"/>
        <v>24</v>
      </c>
    </row>
    <row r="2926" spans="1:16" x14ac:dyDescent="0.25">
      <c r="A2926" s="2">
        <v>2925</v>
      </c>
      <c r="B2926" s="2">
        <v>758</v>
      </c>
      <c r="C2926" s="3">
        <v>44463</v>
      </c>
      <c r="D2926" s="4" t="s">
        <v>2902</v>
      </c>
      <c r="E2926" s="4" t="s">
        <v>2903</v>
      </c>
      <c r="F2926" s="4" t="s">
        <v>405</v>
      </c>
      <c r="G2926" s="4" t="s">
        <v>62</v>
      </c>
      <c r="H2926" s="4" t="s">
        <v>24</v>
      </c>
      <c r="I2926" s="4" t="s">
        <v>415</v>
      </c>
      <c r="J2926" s="4" t="s">
        <v>416</v>
      </c>
      <c r="K2926" s="2">
        <v>5</v>
      </c>
      <c r="L2926" s="2">
        <v>699</v>
      </c>
      <c r="M2926" s="2">
        <v>3495</v>
      </c>
      <c r="N2926">
        <f t="shared" si="135"/>
        <v>9</v>
      </c>
      <c r="O2926">
        <f t="shared" si="136"/>
        <v>2021</v>
      </c>
      <c r="P2926">
        <f t="shared" si="137"/>
        <v>24</v>
      </c>
    </row>
    <row r="2927" spans="1:16" x14ac:dyDescent="0.25">
      <c r="A2927" s="2">
        <v>2926</v>
      </c>
      <c r="B2927" s="2">
        <v>1125</v>
      </c>
      <c r="C2927" s="3">
        <v>44463</v>
      </c>
      <c r="D2927" s="4" t="s">
        <v>1449</v>
      </c>
      <c r="E2927" s="4" t="s">
        <v>1450</v>
      </c>
      <c r="F2927" s="4" t="s">
        <v>1451</v>
      </c>
      <c r="G2927" s="4" t="s">
        <v>30</v>
      </c>
      <c r="H2927" s="4" t="s">
        <v>88</v>
      </c>
      <c r="I2927" s="4" t="s">
        <v>312</v>
      </c>
      <c r="J2927" s="4" t="s">
        <v>313</v>
      </c>
      <c r="K2927" s="2">
        <v>2</v>
      </c>
      <c r="L2927" s="2">
        <v>7.99</v>
      </c>
      <c r="M2927" s="2">
        <v>15.98</v>
      </c>
      <c r="N2927">
        <f t="shared" si="135"/>
        <v>9</v>
      </c>
      <c r="O2927">
        <f t="shared" si="136"/>
        <v>2021</v>
      </c>
      <c r="P2927">
        <f t="shared" si="137"/>
        <v>24</v>
      </c>
    </row>
    <row r="2928" spans="1:16" x14ac:dyDescent="0.25">
      <c r="A2928" s="2">
        <v>2927</v>
      </c>
      <c r="B2928" s="2">
        <v>1880</v>
      </c>
      <c r="C2928" s="3">
        <v>44463</v>
      </c>
      <c r="D2928" s="4" t="s">
        <v>962</v>
      </c>
      <c r="E2928" s="4" t="s">
        <v>963</v>
      </c>
      <c r="F2928" s="4" t="s">
        <v>596</v>
      </c>
      <c r="G2928" s="4" t="s">
        <v>134</v>
      </c>
      <c r="H2928" s="4" t="s">
        <v>17</v>
      </c>
      <c r="I2928" s="4" t="s">
        <v>175</v>
      </c>
      <c r="J2928" s="4" t="s">
        <v>176</v>
      </c>
      <c r="K2928" s="2">
        <v>3</v>
      </c>
      <c r="L2928" s="2">
        <v>12.99</v>
      </c>
      <c r="M2928" s="2">
        <v>38.97</v>
      </c>
      <c r="N2928">
        <f t="shared" si="135"/>
        <v>9</v>
      </c>
      <c r="O2928">
        <f t="shared" si="136"/>
        <v>2021</v>
      </c>
      <c r="P2928">
        <f t="shared" si="137"/>
        <v>24</v>
      </c>
    </row>
    <row r="2929" spans="1:16" x14ac:dyDescent="0.25">
      <c r="A2929" s="2">
        <v>2928</v>
      </c>
      <c r="B2929" s="2">
        <v>1579</v>
      </c>
      <c r="C2929" s="3">
        <v>44463</v>
      </c>
      <c r="D2929" s="4" t="s">
        <v>3692</v>
      </c>
      <c r="E2929" s="4" t="s">
        <v>3693</v>
      </c>
      <c r="F2929" s="4" t="s">
        <v>2228</v>
      </c>
      <c r="G2929" s="4" t="s">
        <v>402</v>
      </c>
      <c r="H2929" s="4" t="s">
        <v>56</v>
      </c>
      <c r="I2929" s="4" t="s">
        <v>366</v>
      </c>
      <c r="J2929" s="4" t="s">
        <v>367</v>
      </c>
      <c r="K2929" s="2">
        <v>2</v>
      </c>
      <c r="L2929" s="2">
        <v>189</v>
      </c>
      <c r="M2929" s="2">
        <v>378</v>
      </c>
      <c r="N2929">
        <f t="shared" si="135"/>
        <v>9</v>
      </c>
      <c r="O2929">
        <f t="shared" si="136"/>
        <v>2021</v>
      </c>
      <c r="P2929">
        <f t="shared" si="137"/>
        <v>24</v>
      </c>
    </row>
    <row r="2930" spans="1:16" x14ac:dyDescent="0.25">
      <c r="A2930" s="2">
        <v>2929</v>
      </c>
      <c r="B2930" s="2">
        <v>1549</v>
      </c>
      <c r="C2930" s="3">
        <v>44463</v>
      </c>
      <c r="D2930" s="4" t="s">
        <v>737</v>
      </c>
      <c r="E2930" s="4" t="s">
        <v>738</v>
      </c>
      <c r="F2930" s="4" t="s">
        <v>739</v>
      </c>
      <c r="G2930" s="4" t="s">
        <v>23</v>
      </c>
      <c r="H2930" s="4" t="s">
        <v>56</v>
      </c>
      <c r="I2930" s="4" t="s">
        <v>216</v>
      </c>
      <c r="J2930" s="4" t="s">
        <v>217</v>
      </c>
      <c r="K2930" s="2">
        <v>4</v>
      </c>
      <c r="L2930" s="2">
        <v>189</v>
      </c>
      <c r="M2930" s="2">
        <v>756</v>
      </c>
      <c r="N2930">
        <f t="shared" si="135"/>
        <v>9</v>
      </c>
      <c r="O2930">
        <f t="shared" si="136"/>
        <v>2021</v>
      </c>
      <c r="P2930">
        <f t="shared" si="137"/>
        <v>24</v>
      </c>
    </row>
    <row r="2931" spans="1:16" x14ac:dyDescent="0.25">
      <c r="A2931" s="2">
        <v>2930</v>
      </c>
      <c r="B2931" s="2">
        <v>460</v>
      </c>
      <c r="C2931" s="3">
        <v>44464</v>
      </c>
      <c r="D2931" s="4" t="s">
        <v>991</v>
      </c>
      <c r="E2931" s="4" t="s">
        <v>992</v>
      </c>
      <c r="F2931" s="4" t="s">
        <v>649</v>
      </c>
      <c r="G2931" s="4" t="s">
        <v>23</v>
      </c>
      <c r="H2931" s="4" t="s">
        <v>17</v>
      </c>
      <c r="I2931" s="4" t="s">
        <v>156</v>
      </c>
      <c r="J2931" s="4" t="s">
        <v>157</v>
      </c>
      <c r="K2931" s="2">
        <v>1</v>
      </c>
      <c r="L2931" s="2">
        <v>14.99</v>
      </c>
      <c r="M2931" s="2">
        <v>14.99</v>
      </c>
      <c r="N2931">
        <f t="shared" si="135"/>
        <v>9</v>
      </c>
      <c r="O2931">
        <f t="shared" si="136"/>
        <v>2021</v>
      </c>
      <c r="P2931">
        <f t="shared" si="137"/>
        <v>25</v>
      </c>
    </row>
    <row r="2932" spans="1:16" x14ac:dyDescent="0.25">
      <c r="A2932" s="2">
        <v>2931</v>
      </c>
      <c r="B2932" s="2">
        <v>186</v>
      </c>
      <c r="C2932" s="3">
        <v>44464</v>
      </c>
      <c r="D2932" s="4" t="s">
        <v>3694</v>
      </c>
      <c r="E2932" s="4" t="s">
        <v>3695</v>
      </c>
      <c r="F2932" s="4" t="s">
        <v>718</v>
      </c>
      <c r="G2932" s="4" t="s">
        <v>576</v>
      </c>
      <c r="H2932" s="4" t="s">
        <v>38</v>
      </c>
      <c r="I2932" s="4" t="s">
        <v>121</v>
      </c>
      <c r="J2932" s="4" t="s">
        <v>122</v>
      </c>
      <c r="K2932" s="2">
        <v>5</v>
      </c>
      <c r="L2932" s="2">
        <v>179</v>
      </c>
      <c r="M2932" s="2">
        <v>895</v>
      </c>
      <c r="N2932">
        <f t="shared" si="135"/>
        <v>9</v>
      </c>
      <c r="O2932">
        <f t="shared" si="136"/>
        <v>2021</v>
      </c>
      <c r="P2932">
        <f t="shared" si="137"/>
        <v>25</v>
      </c>
    </row>
    <row r="2933" spans="1:16" x14ac:dyDescent="0.25">
      <c r="A2933" s="2">
        <v>2932</v>
      </c>
      <c r="B2933" s="2">
        <v>860</v>
      </c>
      <c r="C2933" s="3">
        <v>44464</v>
      </c>
      <c r="D2933" s="4" t="s">
        <v>3696</v>
      </c>
      <c r="E2933" s="4" t="s">
        <v>3697</v>
      </c>
      <c r="F2933" s="4" t="s">
        <v>1422</v>
      </c>
      <c r="G2933" s="4" t="s">
        <v>665</v>
      </c>
      <c r="H2933" s="4" t="s">
        <v>31</v>
      </c>
      <c r="I2933" s="4" t="s">
        <v>439</v>
      </c>
      <c r="J2933" s="4" t="s">
        <v>440</v>
      </c>
      <c r="K2933" s="2">
        <v>3</v>
      </c>
      <c r="L2933" s="2">
        <v>29.99</v>
      </c>
      <c r="M2933" s="2">
        <v>89.97</v>
      </c>
      <c r="N2933">
        <f t="shared" si="135"/>
        <v>9</v>
      </c>
      <c r="O2933">
        <f t="shared" si="136"/>
        <v>2021</v>
      </c>
      <c r="P2933">
        <f t="shared" si="137"/>
        <v>25</v>
      </c>
    </row>
    <row r="2934" spans="1:16" x14ac:dyDescent="0.25">
      <c r="A2934" s="2">
        <v>2933</v>
      </c>
      <c r="B2934" s="2">
        <v>505</v>
      </c>
      <c r="C2934" s="3">
        <v>44464</v>
      </c>
      <c r="D2934" s="4" t="s">
        <v>860</v>
      </c>
      <c r="E2934" s="4" t="s">
        <v>861</v>
      </c>
      <c r="F2934" s="4" t="s">
        <v>862</v>
      </c>
      <c r="G2934" s="4" t="s">
        <v>329</v>
      </c>
      <c r="H2934" s="4" t="s">
        <v>31</v>
      </c>
      <c r="I2934" s="4" t="s">
        <v>141</v>
      </c>
      <c r="J2934" s="4" t="s">
        <v>142</v>
      </c>
      <c r="K2934" s="2">
        <v>3</v>
      </c>
      <c r="L2934" s="2">
        <v>49.95</v>
      </c>
      <c r="M2934" s="2">
        <v>149.85</v>
      </c>
      <c r="N2934">
        <f t="shared" si="135"/>
        <v>9</v>
      </c>
      <c r="O2934">
        <f t="shared" si="136"/>
        <v>2021</v>
      </c>
      <c r="P2934">
        <f t="shared" si="137"/>
        <v>25</v>
      </c>
    </row>
    <row r="2935" spans="1:16" x14ac:dyDescent="0.25">
      <c r="A2935" s="2">
        <v>2934</v>
      </c>
      <c r="B2935" s="2">
        <v>843</v>
      </c>
      <c r="C2935" s="3">
        <v>44464</v>
      </c>
      <c r="D2935" s="4" t="s">
        <v>2272</v>
      </c>
      <c r="E2935" s="4" t="s">
        <v>2273</v>
      </c>
      <c r="F2935" s="4" t="s">
        <v>550</v>
      </c>
      <c r="G2935" s="4" t="s">
        <v>23</v>
      </c>
      <c r="H2935" s="4" t="s">
        <v>38</v>
      </c>
      <c r="I2935" s="4" t="s">
        <v>371</v>
      </c>
      <c r="J2935" s="4" t="s">
        <v>372</v>
      </c>
      <c r="K2935" s="2">
        <v>2</v>
      </c>
      <c r="L2935" s="2">
        <v>129.94999999999999</v>
      </c>
      <c r="M2935" s="2">
        <v>259.89999999999998</v>
      </c>
      <c r="N2935">
        <f t="shared" si="135"/>
        <v>9</v>
      </c>
      <c r="O2935">
        <f t="shared" si="136"/>
        <v>2021</v>
      </c>
      <c r="P2935">
        <f t="shared" si="137"/>
        <v>25</v>
      </c>
    </row>
    <row r="2936" spans="1:16" x14ac:dyDescent="0.25">
      <c r="A2936" s="2">
        <v>2935</v>
      </c>
      <c r="B2936" s="2">
        <v>1872</v>
      </c>
      <c r="C2936" s="3">
        <v>44464</v>
      </c>
      <c r="D2936" s="4" t="s">
        <v>1946</v>
      </c>
      <c r="E2936" s="4" t="s">
        <v>1947</v>
      </c>
      <c r="F2936" s="4" t="s">
        <v>1357</v>
      </c>
      <c r="G2936" s="4" t="s">
        <v>75</v>
      </c>
      <c r="H2936" s="4" t="s">
        <v>17</v>
      </c>
      <c r="I2936" s="4" t="s">
        <v>223</v>
      </c>
      <c r="J2936" s="4" t="s">
        <v>224</v>
      </c>
      <c r="K2936" s="2">
        <v>2</v>
      </c>
      <c r="L2936" s="2">
        <v>19.989999999999998</v>
      </c>
      <c r="M2936" s="2">
        <v>39.979999999999997</v>
      </c>
      <c r="N2936">
        <f t="shared" si="135"/>
        <v>9</v>
      </c>
      <c r="O2936">
        <f t="shared" si="136"/>
        <v>2021</v>
      </c>
      <c r="P2936">
        <f t="shared" si="137"/>
        <v>25</v>
      </c>
    </row>
    <row r="2937" spans="1:16" x14ac:dyDescent="0.25">
      <c r="A2937" s="2">
        <v>2936</v>
      </c>
      <c r="B2937" s="2">
        <v>435</v>
      </c>
      <c r="C2937" s="3">
        <v>44465</v>
      </c>
      <c r="D2937" s="4" t="s">
        <v>153</v>
      </c>
      <c r="E2937" s="4" t="s">
        <v>154</v>
      </c>
      <c r="F2937" s="4" t="s">
        <v>155</v>
      </c>
      <c r="G2937" s="4" t="s">
        <v>134</v>
      </c>
      <c r="H2937" s="4" t="s">
        <v>70</v>
      </c>
      <c r="I2937" s="4" t="s">
        <v>431</v>
      </c>
      <c r="J2937" s="4" t="s">
        <v>432</v>
      </c>
      <c r="K2937" s="2">
        <v>5</v>
      </c>
      <c r="L2937" s="2">
        <v>455</v>
      </c>
      <c r="M2937" s="2">
        <v>2275</v>
      </c>
      <c r="N2937">
        <f t="shared" si="135"/>
        <v>9</v>
      </c>
      <c r="O2937">
        <f t="shared" si="136"/>
        <v>2021</v>
      </c>
      <c r="P2937">
        <f t="shared" si="137"/>
        <v>26</v>
      </c>
    </row>
    <row r="2938" spans="1:16" x14ac:dyDescent="0.25">
      <c r="A2938" s="2">
        <v>2937</v>
      </c>
      <c r="B2938" s="2">
        <v>995</v>
      </c>
      <c r="C2938" s="3">
        <v>44465</v>
      </c>
      <c r="D2938" s="4" t="s">
        <v>2393</v>
      </c>
      <c r="E2938" s="4" t="s">
        <v>2394</v>
      </c>
      <c r="F2938" s="4" t="s">
        <v>486</v>
      </c>
      <c r="G2938" s="4" t="s">
        <v>62</v>
      </c>
      <c r="H2938" s="4" t="s">
        <v>17</v>
      </c>
      <c r="I2938" s="4" t="s">
        <v>538</v>
      </c>
      <c r="J2938" s="4" t="s">
        <v>539</v>
      </c>
      <c r="K2938" s="2">
        <v>2</v>
      </c>
      <c r="L2938" s="2">
        <v>17.5</v>
      </c>
      <c r="M2938" s="2">
        <v>35</v>
      </c>
      <c r="N2938">
        <f t="shared" si="135"/>
        <v>9</v>
      </c>
      <c r="O2938">
        <f t="shared" si="136"/>
        <v>2021</v>
      </c>
      <c r="P2938">
        <f t="shared" si="137"/>
        <v>26</v>
      </c>
    </row>
    <row r="2939" spans="1:16" x14ac:dyDescent="0.25">
      <c r="A2939" s="2">
        <v>2938</v>
      </c>
      <c r="B2939" s="2">
        <v>311</v>
      </c>
      <c r="C2939" s="3">
        <v>44466</v>
      </c>
      <c r="D2939" s="4" t="s">
        <v>3698</v>
      </c>
      <c r="E2939" s="4" t="s">
        <v>3699</v>
      </c>
      <c r="F2939" s="4" t="s">
        <v>3700</v>
      </c>
      <c r="G2939" s="4" t="s">
        <v>378</v>
      </c>
      <c r="H2939" s="4" t="s">
        <v>88</v>
      </c>
      <c r="I2939" s="4" t="s">
        <v>529</v>
      </c>
      <c r="J2939" s="4" t="s">
        <v>530</v>
      </c>
      <c r="K2939" s="2">
        <v>2</v>
      </c>
      <c r="L2939" s="2">
        <v>8.99</v>
      </c>
      <c r="M2939" s="2">
        <v>17.98</v>
      </c>
      <c r="N2939">
        <f t="shared" si="135"/>
        <v>9</v>
      </c>
      <c r="O2939">
        <f t="shared" si="136"/>
        <v>2021</v>
      </c>
      <c r="P2939">
        <f t="shared" si="137"/>
        <v>27</v>
      </c>
    </row>
    <row r="2940" spans="1:16" x14ac:dyDescent="0.25">
      <c r="A2940" s="2">
        <v>2939</v>
      </c>
      <c r="B2940" s="2">
        <v>725</v>
      </c>
      <c r="C2940" s="3">
        <v>44466</v>
      </c>
      <c r="D2940" s="4" t="s">
        <v>3582</v>
      </c>
      <c r="E2940" s="4" t="s">
        <v>3583</v>
      </c>
      <c r="F2940" s="4" t="s">
        <v>328</v>
      </c>
      <c r="G2940" s="4" t="s">
        <v>329</v>
      </c>
      <c r="H2940" s="4" t="s">
        <v>88</v>
      </c>
      <c r="I2940" s="4" t="s">
        <v>295</v>
      </c>
      <c r="J2940" s="4" t="s">
        <v>296</v>
      </c>
      <c r="K2940" s="2">
        <v>2</v>
      </c>
      <c r="L2940" s="2">
        <v>11.99</v>
      </c>
      <c r="M2940" s="2">
        <v>23.98</v>
      </c>
      <c r="N2940">
        <f t="shared" si="135"/>
        <v>9</v>
      </c>
      <c r="O2940">
        <f t="shared" si="136"/>
        <v>2021</v>
      </c>
      <c r="P2940">
        <f t="shared" si="137"/>
        <v>27</v>
      </c>
    </row>
    <row r="2941" spans="1:16" x14ac:dyDescent="0.25">
      <c r="A2941" s="2">
        <v>2940</v>
      </c>
      <c r="B2941" s="2">
        <v>1292</v>
      </c>
      <c r="C2941" s="3">
        <v>44466</v>
      </c>
      <c r="D2941" s="4" t="s">
        <v>1640</v>
      </c>
      <c r="E2941" s="4" t="s">
        <v>1641</v>
      </c>
      <c r="F2941" s="4" t="s">
        <v>1642</v>
      </c>
      <c r="G2941" s="4" t="s">
        <v>543</v>
      </c>
      <c r="H2941" s="4" t="s">
        <v>24</v>
      </c>
      <c r="I2941" s="4" t="s">
        <v>231</v>
      </c>
      <c r="J2941" s="4" t="s">
        <v>232</v>
      </c>
      <c r="K2941" s="2">
        <v>4</v>
      </c>
      <c r="L2941" s="2">
        <v>599</v>
      </c>
      <c r="M2941" s="2">
        <v>2396</v>
      </c>
      <c r="N2941">
        <f t="shared" si="135"/>
        <v>9</v>
      </c>
      <c r="O2941">
        <f t="shared" si="136"/>
        <v>2021</v>
      </c>
      <c r="P2941">
        <f t="shared" si="137"/>
        <v>27</v>
      </c>
    </row>
    <row r="2942" spans="1:16" x14ac:dyDescent="0.25">
      <c r="A2942" s="2">
        <v>2941</v>
      </c>
      <c r="B2942" s="2">
        <v>795</v>
      </c>
      <c r="C2942" s="3">
        <v>44466</v>
      </c>
      <c r="D2942" s="4" t="s">
        <v>1759</v>
      </c>
      <c r="E2942" s="4" t="s">
        <v>1760</v>
      </c>
      <c r="F2942" s="4" t="s">
        <v>150</v>
      </c>
      <c r="G2942" s="4" t="s">
        <v>62</v>
      </c>
      <c r="H2942" s="4" t="s">
        <v>88</v>
      </c>
      <c r="I2942" s="4" t="s">
        <v>529</v>
      </c>
      <c r="J2942" s="4" t="s">
        <v>530</v>
      </c>
      <c r="K2942" s="2">
        <v>6</v>
      </c>
      <c r="L2942" s="2">
        <v>8.99</v>
      </c>
      <c r="M2942" s="2">
        <v>53.94</v>
      </c>
      <c r="N2942">
        <f t="shared" si="135"/>
        <v>9</v>
      </c>
      <c r="O2942">
        <f t="shared" si="136"/>
        <v>2021</v>
      </c>
      <c r="P2942">
        <f t="shared" si="137"/>
        <v>27</v>
      </c>
    </row>
    <row r="2943" spans="1:16" x14ac:dyDescent="0.25">
      <c r="A2943" s="2">
        <v>2942</v>
      </c>
      <c r="B2943" s="2">
        <v>576</v>
      </c>
      <c r="C2943" s="3">
        <v>44467</v>
      </c>
      <c r="D2943" s="4" t="s">
        <v>1998</v>
      </c>
      <c r="E2943" s="4" t="s">
        <v>1999</v>
      </c>
      <c r="F2943" s="4" t="s">
        <v>886</v>
      </c>
      <c r="G2943" s="4" t="s">
        <v>30</v>
      </c>
      <c r="H2943" s="4" t="s">
        <v>70</v>
      </c>
      <c r="I2943" s="4" t="s">
        <v>308</v>
      </c>
      <c r="J2943" s="4" t="s">
        <v>309</v>
      </c>
      <c r="K2943" s="2">
        <v>2</v>
      </c>
      <c r="L2943" s="2">
        <v>499</v>
      </c>
      <c r="M2943" s="2">
        <v>998</v>
      </c>
      <c r="N2943">
        <f t="shared" si="135"/>
        <v>9</v>
      </c>
      <c r="O2943">
        <f t="shared" si="136"/>
        <v>2021</v>
      </c>
      <c r="P2943">
        <f t="shared" si="137"/>
        <v>28</v>
      </c>
    </row>
    <row r="2944" spans="1:16" x14ac:dyDescent="0.25">
      <c r="A2944" s="2">
        <v>2943</v>
      </c>
      <c r="B2944" s="2">
        <v>815</v>
      </c>
      <c r="C2944" s="3">
        <v>44467</v>
      </c>
      <c r="D2944" s="4" t="s">
        <v>77</v>
      </c>
      <c r="E2944" s="4" t="s">
        <v>78</v>
      </c>
      <c r="F2944" s="4" t="s">
        <v>75</v>
      </c>
      <c r="G2944" s="4" t="s">
        <v>76</v>
      </c>
      <c r="H2944" s="4" t="s">
        <v>88</v>
      </c>
      <c r="I2944" s="4" t="s">
        <v>295</v>
      </c>
      <c r="J2944" s="4" t="s">
        <v>296</v>
      </c>
      <c r="K2944" s="2">
        <v>3</v>
      </c>
      <c r="L2944" s="2">
        <v>11.99</v>
      </c>
      <c r="M2944" s="2">
        <v>35.97</v>
      </c>
      <c r="N2944">
        <f t="shared" si="135"/>
        <v>9</v>
      </c>
      <c r="O2944">
        <f t="shared" si="136"/>
        <v>2021</v>
      </c>
      <c r="P2944">
        <f t="shared" si="137"/>
        <v>28</v>
      </c>
    </row>
    <row r="2945" spans="1:16" x14ac:dyDescent="0.25">
      <c r="A2945" s="2">
        <v>2944</v>
      </c>
      <c r="B2945" s="2">
        <v>907</v>
      </c>
      <c r="C2945" s="3">
        <v>44467</v>
      </c>
      <c r="D2945" s="4" t="s">
        <v>3411</v>
      </c>
      <c r="E2945" s="4" t="s">
        <v>3412</v>
      </c>
      <c r="F2945" s="4" t="s">
        <v>235</v>
      </c>
      <c r="G2945" s="4" t="s">
        <v>23</v>
      </c>
      <c r="H2945" s="4" t="s">
        <v>24</v>
      </c>
      <c r="I2945" s="4" t="s">
        <v>106</v>
      </c>
      <c r="J2945" s="4" t="s">
        <v>107</v>
      </c>
      <c r="K2945" s="2">
        <v>4</v>
      </c>
      <c r="L2945" s="2">
        <v>899</v>
      </c>
      <c r="M2945" s="2">
        <v>3596</v>
      </c>
      <c r="N2945">
        <f t="shared" si="135"/>
        <v>9</v>
      </c>
      <c r="O2945">
        <f t="shared" si="136"/>
        <v>2021</v>
      </c>
      <c r="P2945">
        <f t="shared" si="137"/>
        <v>28</v>
      </c>
    </row>
    <row r="2946" spans="1:16" x14ac:dyDescent="0.25">
      <c r="A2946" s="2">
        <v>2945</v>
      </c>
      <c r="B2946" s="2">
        <v>423</v>
      </c>
      <c r="C2946" s="3">
        <v>44468</v>
      </c>
      <c r="D2946" s="4" t="s">
        <v>929</v>
      </c>
      <c r="E2946" s="4" t="s">
        <v>930</v>
      </c>
      <c r="F2946" s="4" t="s">
        <v>931</v>
      </c>
      <c r="G2946" s="4" t="s">
        <v>62</v>
      </c>
      <c r="H2946" s="4" t="s">
        <v>17</v>
      </c>
      <c r="I2946" s="4" t="s">
        <v>51</v>
      </c>
      <c r="J2946" s="4" t="s">
        <v>52</v>
      </c>
      <c r="K2946" s="2">
        <v>2</v>
      </c>
      <c r="L2946" s="2">
        <v>16.75</v>
      </c>
      <c r="M2946" s="2">
        <v>33.5</v>
      </c>
      <c r="N2946">
        <f t="shared" si="135"/>
        <v>9</v>
      </c>
      <c r="O2946">
        <f t="shared" si="136"/>
        <v>2021</v>
      </c>
      <c r="P2946">
        <f t="shared" si="137"/>
        <v>29</v>
      </c>
    </row>
    <row r="2947" spans="1:16" x14ac:dyDescent="0.25">
      <c r="A2947" s="2">
        <v>2946</v>
      </c>
      <c r="B2947" s="2">
        <v>1346</v>
      </c>
      <c r="C2947" s="3">
        <v>44468</v>
      </c>
      <c r="D2947" s="4" t="s">
        <v>3701</v>
      </c>
      <c r="E2947" s="4" t="s">
        <v>3702</v>
      </c>
      <c r="F2947" s="4" t="s">
        <v>1890</v>
      </c>
      <c r="G2947" s="4" t="s">
        <v>30</v>
      </c>
      <c r="H2947" s="4" t="s">
        <v>17</v>
      </c>
      <c r="I2947" s="4" t="s">
        <v>137</v>
      </c>
      <c r="J2947" s="4" t="s">
        <v>138</v>
      </c>
      <c r="K2947" s="2">
        <v>3</v>
      </c>
      <c r="L2947" s="2">
        <v>16.989999999999998</v>
      </c>
      <c r="M2947" s="2">
        <v>50.97</v>
      </c>
      <c r="N2947">
        <f t="shared" ref="N2947:N3010" si="138">MONTH(C2947)</f>
        <v>9</v>
      </c>
      <c r="O2947">
        <f t="shared" ref="O2947:O3010" si="139">YEAR(C2947)</f>
        <v>2021</v>
      </c>
      <c r="P2947">
        <f t="shared" ref="P2947:P3010" si="140">DAY(C2947)</f>
        <v>29</v>
      </c>
    </row>
    <row r="2948" spans="1:16" x14ac:dyDescent="0.25">
      <c r="A2948" s="2">
        <v>2947</v>
      </c>
      <c r="B2948" s="2">
        <v>726</v>
      </c>
      <c r="C2948" s="3">
        <v>44468</v>
      </c>
      <c r="D2948" s="4" t="s">
        <v>53</v>
      </c>
      <c r="E2948" s="4" t="s">
        <v>54</v>
      </c>
      <c r="F2948" s="4" t="s">
        <v>55</v>
      </c>
      <c r="G2948" s="4" t="s">
        <v>23</v>
      </c>
      <c r="H2948" s="4" t="s">
        <v>31</v>
      </c>
      <c r="I2948" s="4" t="s">
        <v>439</v>
      </c>
      <c r="J2948" s="4" t="s">
        <v>440</v>
      </c>
      <c r="K2948" s="2">
        <v>4</v>
      </c>
      <c r="L2948" s="2">
        <v>29.99</v>
      </c>
      <c r="M2948" s="2">
        <v>119.96</v>
      </c>
      <c r="N2948">
        <f t="shared" si="138"/>
        <v>9</v>
      </c>
      <c r="O2948">
        <f t="shared" si="139"/>
        <v>2021</v>
      </c>
      <c r="P2948">
        <f t="shared" si="140"/>
        <v>29</v>
      </c>
    </row>
    <row r="2949" spans="1:16" x14ac:dyDescent="0.25">
      <c r="A2949" s="2">
        <v>2948</v>
      </c>
      <c r="B2949" s="2">
        <v>817</v>
      </c>
      <c r="C2949" s="3">
        <v>44468</v>
      </c>
      <c r="D2949" s="4" t="s">
        <v>3703</v>
      </c>
      <c r="E2949" s="4" t="s">
        <v>3704</v>
      </c>
      <c r="F2949" s="4" t="s">
        <v>2943</v>
      </c>
      <c r="G2949" s="4" t="s">
        <v>62</v>
      </c>
      <c r="H2949" s="4" t="s">
        <v>17</v>
      </c>
      <c r="I2949" s="4" t="s">
        <v>236</v>
      </c>
      <c r="J2949" s="4" t="s">
        <v>237</v>
      </c>
      <c r="K2949" s="2">
        <v>5</v>
      </c>
      <c r="L2949" s="2">
        <v>14.99</v>
      </c>
      <c r="M2949" s="2">
        <v>74.95</v>
      </c>
      <c r="N2949">
        <f t="shared" si="138"/>
        <v>9</v>
      </c>
      <c r="O2949">
        <f t="shared" si="139"/>
        <v>2021</v>
      </c>
      <c r="P2949">
        <f t="shared" si="140"/>
        <v>29</v>
      </c>
    </row>
    <row r="2950" spans="1:16" x14ac:dyDescent="0.25">
      <c r="A2950" s="2">
        <v>2949</v>
      </c>
      <c r="B2950" s="2">
        <v>1385</v>
      </c>
      <c r="C2950" s="3">
        <v>44469</v>
      </c>
      <c r="D2950" s="4" t="s">
        <v>3705</v>
      </c>
      <c r="E2950" s="4" t="s">
        <v>3706</v>
      </c>
      <c r="F2950" s="4" t="s">
        <v>744</v>
      </c>
      <c r="G2950" s="4" t="s">
        <v>665</v>
      </c>
      <c r="H2950" s="4" t="s">
        <v>88</v>
      </c>
      <c r="I2950" s="4" t="s">
        <v>312</v>
      </c>
      <c r="J2950" s="4" t="s">
        <v>313</v>
      </c>
      <c r="K2950" s="2">
        <v>1</v>
      </c>
      <c r="L2950" s="2">
        <v>7.99</v>
      </c>
      <c r="M2950" s="2">
        <v>7.99</v>
      </c>
      <c r="N2950">
        <f t="shared" si="138"/>
        <v>9</v>
      </c>
      <c r="O2950">
        <f t="shared" si="139"/>
        <v>2021</v>
      </c>
      <c r="P2950">
        <f t="shared" si="140"/>
        <v>30</v>
      </c>
    </row>
    <row r="2951" spans="1:16" x14ac:dyDescent="0.25">
      <c r="A2951" s="2">
        <v>2950</v>
      </c>
      <c r="B2951" s="2">
        <v>1795</v>
      </c>
      <c r="C2951" s="3">
        <v>44469</v>
      </c>
      <c r="D2951" s="4" t="s">
        <v>3707</v>
      </c>
      <c r="E2951" s="4" t="s">
        <v>3708</v>
      </c>
      <c r="F2951" s="4" t="s">
        <v>893</v>
      </c>
      <c r="G2951" s="4" t="s">
        <v>444</v>
      </c>
      <c r="H2951" s="4" t="s">
        <v>70</v>
      </c>
      <c r="I2951" s="4" t="s">
        <v>431</v>
      </c>
      <c r="J2951" s="4" t="s">
        <v>432</v>
      </c>
      <c r="K2951" s="2">
        <v>3</v>
      </c>
      <c r="L2951" s="2">
        <v>455</v>
      </c>
      <c r="M2951" s="2">
        <v>1365</v>
      </c>
      <c r="N2951">
        <f t="shared" si="138"/>
        <v>9</v>
      </c>
      <c r="O2951">
        <f t="shared" si="139"/>
        <v>2021</v>
      </c>
      <c r="P2951">
        <f t="shared" si="140"/>
        <v>30</v>
      </c>
    </row>
    <row r="2952" spans="1:16" x14ac:dyDescent="0.25">
      <c r="A2952" s="2">
        <v>2951</v>
      </c>
      <c r="B2952" s="2">
        <v>529</v>
      </c>
      <c r="C2952" s="3">
        <v>44469</v>
      </c>
      <c r="D2952" s="4" t="s">
        <v>3709</v>
      </c>
      <c r="E2952" s="4" t="s">
        <v>3710</v>
      </c>
      <c r="F2952" s="4" t="s">
        <v>279</v>
      </c>
      <c r="G2952" s="4" t="s">
        <v>126</v>
      </c>
      <c r="H2952" s="4" t="s">
        <v>17</v>
      </c>
      <c r="I2952" s="4" t="s">
        <v>334</v>
      </c>
      <c r="J2952" s="4" t="s">
        <v>335</v>
      </c>
      <c r="K2952" s="2">
        <v>6</v>
      </c>
      <c r="L2952" s="2">
        <v>24.99</v>
      </c>
      <c r="M2952" s="2">
        <v>149.94</v>
      </c>
      <c r="N2952">
        <f t="shared" si="138"/>
        <v>9</v>
      </c>
      <c r="O2952">
        <f t="shared" si="139"/>
        <v>2021</v>
      </c>
      <c r="P2952">
        <f t="shared" si="140"/>
        <v>30</v>
      </c>
    </row>
    <row r="2953" spans="1:16" x14ac:dyDescent="0.25">
      <c r="A2953" s="2">
        <v>2952</v>
      </c>
      <c r="B2953" s="2">
        <v>1854</v>
      </c>
      <c r="C2953" s="3">
        <v>44469</v>
      </c>
      <c r="D2953" s="4" t="s">
        <v>2715</v>
      </c>
      <c r="E2953" s="4" t="s">
        <v>2716</v>
      </c>
      <c r="F2953" s="4" t="s">
        <v>942</v>
      </c>
      <c r="G2953" s="4" t="s">
        <v>94</v>
      </c>
      <c r="H2953" s="4" t="s">
        <v>70</v>
      </c>
      <c r="I2953" s="4" t="s">
        <v>409</v>
      </c>
      <c r="J2953" s="4" t="s">
        <v>410</v>
      </c>
      <c r="K2953" s="2">
        <v>4</v>
      </c>
      <c r="L2953" s="2">
        <v>450</v>
      </c>
      <c r="M2953" s="2">
        <v>1800</v>
      </c>
      <c r="N2953">
        <f t="shared" si="138"/>
        <v>9</v>
      </c>
      <c r="O2953">
        <f t="shared" si="139"/>
        <v>2021</v>
      </c>
      <c r="P2953">
        <f t="shared" si="140"/>
        <v>30</v>
      </c>
    </row>
    <row r="2954" spans="1:16" ht="30" x14ac:dyDescent="0.25">
      <c r="A2954" s="2">
        <v>2953</v>
      </c>
      <c r="B2954" s="2">
        <v>1180</v>
      </c>
      <c r="C2954" s="3">
        <v>44470</v>
      </c>
      <c r="D2954" s="4" t="s">
        <v>2984</v>
      </c>
      <c r="E2954" s="4" t="s">
        <v>2985</v>
      </c>
      <c r="F2954" s="4" t="s">
        <v>2986</v>
      </c>
      <c r="G2954" s="4" t="s">
        <v>23</v>
      </c>
      <c r="H2954" s="4" t="s">
        <v>17</v>
      </c>
      <c r="I2954" s="4" t="s">
        <v>353</v>
      </c>
      <c r="J2954" s="4" t="s">
        <v>354</v>
      </c>
      <c r="K2954" s="2">
        <v>2</v>
      </c>
      <c r="L2954" s="2">
        <v>19.5</v>
      </c>
      <c r="M2954" s="2">
        <v>39</v>
      </c>
      <c r="N2954">
        <f t="shared" si="138"/>
        <v>10</v>
      </c>
      <c r="O2954">
        <f t="shared" si="139"/>
        <v>2021</v>
      </c>
      <c r="P2954">
        <f t="shared" si="140"/>
        <v>1</v>
      </c>
    </row>
    <row r="2955" spans="1:16" x14ac:dyDescent="0.25">
      <c r="A2955" s="2">
        <v>2954</v>
      </c>
      <c r="B2955" s="2">
        <v>206</v>
      </c>
      <c r="C2955" s="3">
        <v>44470</v>
      </c>
      <c r="D2955" s="4" t="s">
        <v>1358</v>
      </c>
      <c r="E2955" s="4" t="s">
        <v>1359</v>
      </c>
      <c r="F2955" s="4" t="s">
        <v>1234</v>
      </c>
      <c r="G2955" s="4" t="s">
        <v>1235</v>
      </c>
      <c r="H2955" s="4" t="s">
        <v>38</v>
      </c>
      <c r="I2955" s="4" t="s">
        <v>100</v>
      </c>
      <c r="J2955" s="4" t="s">
        <v>101</v>
      </c>
      <c r="K2955" s="2">
        <v>3</v>
      </c>
      <c r="L2955" s="2">
        <v>89.95</v>
      </c>
      <c r="M2955" s="2">
        <v>269.85000000000002</v>
      </c>
      <c r="N2955">
        <f t="shared" si="138"/>
        <v>10</v>
      </c>
      <c r="O2955">
        <f t="shared" si="139"/>
        <v>2021</v>
      </c>
      <c r="P2955">
        <f t="shared" si="140"/>
        <v>1</v>
      </c>
    </row>
    <row r="2956" spans="1:16" x14ac:dyDescent="0.25">
      <c r="A2956" s="2">
        <v>2955</v>
      </c>
      <c r="B2956" s="2">
        <v>481</v>
      </c>
      <c r="C2956" s="3">
        <v>44471</v>
      </c>
      <c r="D2956" s="4" t="s">
        <v>626</v>
      </c>
      <c r="E2956" s="4" t="s">
        <v>627</v>
      </c>
      <c r="F2956" s="4" t="s">
        <v>628</v>
      </c>
      <c r="G2956" s="4" t="s">
        <v>392</v>
      </c>
      <c r="H2956" s="4" t="s">
        <v>31</v>
      </c>
      <c r="I2956" s="4" t="s">
        <v>579</v>
      </c>
      <c r="J2956" s="4" t="s">
        <v>580</v>
      </c>
      <c r="K2956" s="2">
        <v>4</v>
      </c>
      <c r="L2956" s="2">
        <v>36.99</v>
      </c>
      <c r="M2956" s="2">
        <v>147.96</v>
      </c>
      <c r="N2956">
        <f t="shared" si="138"/>
        <v>10</v>
      </c>
      <c r="O2956">
        <f t="shared" si="139"/>
        <v>2021</v>
      </c>
      <c r="P2956">
        <f t="shared" si="140"/>
        <v>2</v>
      </c>
    </row>
    <row r="2957" spans="1:16" x14ac:dyDescent="0.25">
      <c r="A2957" s="2">
        <v>2956</v>
      </c>
      <c r="B2957" s="2">
        <v>112</v>
      </c>
      <c r="C2957" s="3">
        <v>44471</v>
      </c>
      <c r="D2957" s="4" t="s">
        <v>2282</v>
      </c>
      <c r="E2957" s="4" t="s">
        <v>2283</v>
      </c>
      <c r="F2957" s="4" t="s">
        <v>749</v>
      </c>
      <c r="G2957" s="4" t="s">
        <v>192</v>
      </c>
      <c r="H2957" s="4" t="s">
        <v>70</v>
      </c>
      <c r="I2957" s="4" t="s">
        <v>308</v>
      </c>
      <c r="J2957" s="4" t="s">
        <v>309</v>
      </c>
      <c r="K2957" s="2">
        <v>4</v>
      </c>
      <c r="L2957" s="2">
        <v>499</v>
      </c>
      <c r="M2957" s="2">
        <v>1996</v>
      </c>
      <c r="N2957">
        <f t="shared" si="138"/>
        <v>10</v>
      </c>
      <c r="O2957">
        <f t="shared" si="139"/>
        <v>2021</v>
      </c>
      <c r="P2957">
        <f t="shared" si="140"/>
        <v>2</v>
      </c>
    </row>
    <row r="2958" spans="1:16" x14ac:dyDescent="0.25">
      <c r="A2958" s="2">
        <v>2957</v>
      </c>
      <c r="B2958" s="2">
        <v>224</v>
      </c>
      <c r="C2958" s="3">
        <v>44472</v>
      </c>
      <c r="D2958" s="4" t="s">
        <v>3666</v>
      </c>
      <c r="E2958" s="4" t="s">
        <v>3667</v>
      </c>
      <c r="F2958" s="4" t="s">
        <v>247</v>
      </c>
      <c r="G2958" s="4" t="s">
        <v>198</v>
      </c>
      <c r="H2958" s="4" t="s">
        <v>38</v>
      </c>
      <c r="I2958" s="4" t="s">
        <v>265</v>
      </c>
      <c r="J2958" s="4" t="s">
        <v>266</v>
      </c>
      <c r="K2958" s="2">
        <v>4</v>
      </c>
      <c r="L2958" s="2">
        <v>167</v>
      </c>
      <c r="M2958" s="2">
        <v>668</v>
      </c>
      <c r="N2958">
        <f t="shared" si="138"/>
        <v>10</v>
      </c>
      <c r="O2958">
        <f t="shared" si="139"/>
        <v>2021</v>
      </c>
      <c r="P2958">
        <f t="shared" si="140"/>
        <v>3</v>
      </c>
    </row>
    <row r="2959" spans="1:16" x14ac:dyDescent="0.25">
      <c r="A2959" s="2">
        <v>2958</v>
      </c>
      <c r="B2959" s="2">
        <v>1354</v>
      </c>
      <c r="C2959" s="3">
        <v>44472</v>
      </c>
      <c r="D2959" s="4" t="s">
        <v>3711</v>
      </c>
      <c r="E2959" s="4" t="s">
        <v>3712</v>
      </c>
      <c r="F2959" s="4" t="s">
        <v>1607</v>
      </c>
      <c r="G2959" s="4" t="s">
        <v>134</v>
      </c>
      <c r="H2959" s="4" t="s">
        <v>38</v>
      </c>
      <c r="I2959" s="4" t="s">
        <v>79</v>
      </c>
      <c r="J2959" s="4" t="s">
        <v>80</v>
      </c>
      <c r="K2959" s="2">
        <v>4</v>
      </c>
      <c r="L2959" s="2">
        <v>54</v>
      </c>
      <c r="M2959" s="2">
        <v>216</v>
      </c>
      <c r="N2959">
        <f t="shared" si="138"/>
        <v>10</v>
      </c>
      <c r="O2959">
        <f t="shared" si="139"/>
        <v>2021</v>
      </c>
      <c r="P2959">
        <f t="shared" si="140"/>
        <v>3</v>
      </c>
    </row>
    <row r="2960" spans="1:16" ht="30" x14ac:dyDescent="0.25">
      <c r="A2960" s="2">
        <v>2959</v>
      </c>
      <c r="B2960" s="2">
        <v>911</v>
      </c>
      <c r="C2960" s="3">
        <v>44472</v>
      </c>
      <c r="D2960" s="4" t="s">
        <v>3713</v>
      </c>
      <c r="E2960" s="4" t="s">
        <v>3714</v>
      </c>
      <c r="F2960" s="4" t="s">
        <v>235</v>
      </c>
      <c r="G2960" s="4" t="s">
        <v>23</v>
      </c>
      <c r="H2960" s="4" t="s">
        <v>17</v>
      </c>
      <c r="I2960" s="4" t="s">
        <v>353</v>
      </c>
      <c r="J2960" s="4" t="s">
        <v>354</v>
      </c>
      <c r="K2960" s="2">
        <v>4</v>
      </c>
      <c r="L2960" s="2">
        <v>19.5</v>
      </c>
      <c r="M2960" s="2">
        <v>78</v>
      </c>
      <c r="N2960">
        <f t="shared" si="138"/>
        <v>10</v>
      </c>
      <c r="O2960">
        <f t="shared" si="139"/>
        <v>2021</v>
      </c>
      <c r="P2960">
        <f t="shared" si="140"/>
        <v>3</v>
      </c>
    </row>
    <row r="2961" spans="1:16" x14ac:dyDescent="0.25">
      <c r="A2961" s="2">
        <v>2960</v>
      </c>
      <c r="B2961" s="2">
        <v>1446</v>
      </c>
      <c r="C2961" s="3">
        <v>44472</v>
      </c>
      <c r="D2961" s="4" t="s">
        <v>1084</v>
      </c>
      <c r="E2961" s="4" t="s">
        <v>1085</v>
      </c>
      <c r="F2961" s="4" t="s">
        <v>1086</v>
      </c>
      <c r="G2961" s="4" t="s">
        <v>198</v>
      </c>
      <c r="H2961" s="4" t="s">
        <v>56</v>
      </c>
      <c r="I2961" s="4" t="s">
        <v>366</v>
      </c>
      <c r="J2961" s="4" t="s">
        <v>367</v>
      </c>
      <c r="K2961" s="2">
        <v>2</v>
      </c>
      <c r="L2961" s="2">
        <v>189</v>
      </c>
      <c r="M2961" s="2">
        <v>378</v>
      </c>
      <c r="N2961">
        <f t="shared" si="138"/>
        <v>10</v>
      </c>
      <c r="O2961">
        <f t="shared" si="139"/>
        <v>2021</v>
      </c>
      <c r="P2961">
        <f t="shared" si="140"/>
        <v>3</v>
      </c>
    </row>
    <row r="2962" spans="1:16" x14ac:dyDescent="0.25">
      <c r="A2962" s="2">
        <v>2961</v>
      </c>
      <c r="B2962" s="2">
        <v>585</v>
      </c>
      <c r="C2962" s="3">
        <v>44472</v>
      </c>
      <c r="D2962" s="4" t="s">
        <v>3715</v>
      </c>
      <c r="E2962" s="4" t="s">
        <v>3716</v>
      </c>
      <c r="F2962" s="4" t="s">
        <v>61</v>
      </c>
      <c r="G2962" s="4" t="s">
        <v>62</v>
      </c>
      <c r="H2962" s="4" t="s">
        <v>70</v>
      </c>
      <c r="I2962" s="4" t="s">
        <v>179</v>
      </c>
      <c r="J2962" s="4" t="s">
        <v>180</v>
      </c>
      <c r="K2962" s="2">
        <v>3</v>
      </c>
      <c r="L2962" s="2">
        <v>250</v>
      </c>
      <c r="M2962" s="2">
        <v>750</v>
      </c>
      <c r="N2962">
        <f t="shared" si="138"/>
        <v>10</v>
      </c>
      <c r="O2962">
        <f t="shared" si="139"/>
        <v>2021</v>
      </c>
      <c r="P2962">
        <f t="shared" si="140"/>
        <v>3</v>
      </c>
    </row>
    <row r="2963" spans="1:16" x14ac:dyDescent="0.25">
      <c r="A2963" s="2">
        <v>2962</v>
      </c>
      <c r="B2963" s="2">
        <v>944</v>
      </c>
      <c r="C2963" s="3">
        <v>44472</v>
      </c>
      <c r="D2963" s="4" t="s">
        <v>3717</v>
      </c>
      <c r="E2963" s="4" t="s">
        <v>3718</v>
      </c>
      <c r="F2963" s="4" t="s">
        <v>449</v>
      </c>
      <c r="G2963" s="4" t="s">
        <v>198</v>
      </c>
      <c r="H2963" s="4" t="s">
        <v>88</v>
      </c>
      <c r="I2963" s="4" t="s">
        <v>529</v>
      </c>
      <c r="J2963" s="4" t="s">
        <v>530</v>
      </c>
      <c r="K2963" s="2">
        <v>3</v>
      </c>
      <c r="L2963" s="2">
        <v>8.99</v>
      </c>
      <c r="M2963" s="2">
        <v>26.97</v>
      </c>
      <c r="N2963">
        <f t="shared" si="138"/>
        <v>10</v>
      </c>
      <c r="O2963">
        <f t="shared" si="139"/>
        <v>2021</v>
      </c>
      <c r="P2963">
        <f t="shared" si="140"/>
        <v>3</v>
      </c>
    </row>
    <row r="2964" spans="1:16" x14ac:dyDescent="0.25">
      <c r="A2964" s="2">
        <v>2963</v>
      </c>
      <c r="B2964" s="2">
        <v>2077</v>
      </c>
      <c r="C2964" s="3">
        <v>44472</v>
      </c>
      <c r="D2964" s="4" t="s">
        <v>1093</v>
      </c>
      <c r="E2964" s="4" t="s">
        <v>1094</v>
      </c>
      <c r="F2964" s="4" t="s">
        <v>55</v>
      </c>
      <c r="G2964" s="4" t="s">
        <v>23</v>
      </c>
      <c r="H2964" s="4" t="s">
        <v>17</v>
      </c>
      <c r="I2964" s="4" t="s">
        <v>445</v>
      </c>
      <c r="J2964" s="4" t="s">
        <v>446</v>
      </c>
      <c r="K2964" s="2">
        <v>4</v>
      </c>
      <c r="L2964" s="2">
        <v>24.95</v>
      </c>
      <c r="M2964" s="2">
        <v>99.8</v>
      </c>
      <c r="N2964">
        <f t="shared" si="138"/>
        <v>10</v>
      </c>
      <c r="O2964">
        <f t="shared" si="139"/>
        <v>2021</v>
      </c>
      <c r="P2964">
        <f t="shared" si="140"/>
        <v>3</v>
      </c>
    </row>
    <row r="2965" spans="1:16" x14ac:dyDescent="0.25">
      <c r="A2965" s="2">
        <v>2964</v>
      </c>
      <c r="B2965" s="2">
        <v>301</v>
      </c>
      <c r="C2965" s="3">
        <v>44473</v>
      </c>
      <c r="D2965" s="4" t="s">
        <v>3520</v>
      </c>
      <c r="E2965" s="4" t="s">
        <v>3521</v>
      </c>
      <c r="F2965" s="4" t="s">
        <v>55</v>
      </c>
      <c r="G2965" s="4" t="s">
        <v>23</v>
      </c>
      <c r="H2965" s="4" t="s">
        <v>70</v>
      </c>
      <c r="I2965" s="4" t="s">
        <v>71</v>
      </c>
      <c r="J2965" s="4" t="s">
        <v>72</v>
      </c>
      <c r="K2965" s="2">
        <v>3</v>
      </c>
      <c r="L2965" s="2">
        <v>250</v>
      </c>
      <c r="M2965" s="2">
        <v>750</v>
      </c>
      <c r="N2965">
        <f t="shared" si="138"/>
        <v>10</v>
      </c>
      <c r="O2965">
        <f t="shared" si="139"/>
        <v>2021</v>
      </c>
      <c r="P2965">
        <f t="shared" si="140"/>
        <v>4</v>
      </c>
    </row>
    <row r="2966" spans="1:16" x14ac:dyDescent="0.25">
      <c r="A2966" s="2">
        <v>2965</v>
      </c>
      <c r="B2966" s="2">
        <v>1523</v>
      </c>
      <c r="C2966" s="3">
        <v>44473</v>
      </c>
      <c r="D2966" s="4" t="s">
        <v>465</v>
      </c>
      <c r="E2966" s="4" t="s">
        <v>466</v>
      </c>
      <c r="F2966" s="4" t="s">
        <v>467</v>
      </c>
      <c r="G2966" s="4" t="s">
        <v>215</v>
      </c>
      <c r="H2966" s="4" t="s">
        <v>17</v>
      </c>
      <c r="I2966" s="4" t="s">
        <v>156</v>
      </c>
      <c r="J2966" s="4" t="s">
        <v>157</v>
      </c>
      <c r="K2966" s="2">
        <v>4</v>
      </c>
      <c r="L2966" s="2">
        <v>14.99</v>
      </c>
      <c r="M2966" s="2">
        <v>59.96</v>
      </c>
      <c r="N2966">
        <f t="shared" si="138"/>
        <v>10</v>
      </c>
      <c r="O2966">
        <f t="shared" si="139"/>
        <v>2021</v>
      </c>
      <c r="P2966">
        <f t="shared" si="140"/>
        <v>4</v>
      </c>
    </row>
    <row r="2967" spans="1:16" x14ac:dyDescent="0.25">
      <c r="A2967" s="2">
        <v>2966</v>
      </c>
      <c r="B2967" s="2">
        <v>1623</v>
      </c>
      <c r="C2967" s="3">
        <v>44473</v>
      </c>
      <c r="D2967" s="4" t="s">
        <v>1496</v>
      </c>
      <c r="E2967" s="4" t="s">
        <v>1497</v>
      </c>
      <c r="F2967" s="4" t="s">
        <v>1498</v>
      </c>
      <c r="G2967" s="4" t="s">
        <v>665</v>
      </c>
      <c r="H2967" s="4" t="s">
        <v>17</v>
      </c>
      <c r="I2967" s="4" t="s">
        <v>51</v>
      </c>
      <c r="J2967" s="4" t="s">
        <v>52</v>
      </c>
      <c r="K2967" s="2">
        <v>3</v>
      </c>
      <c r="L2967" s="2">
        <v>16.75</v>
      </c>
      <c r="M2967" s="2">
        <v>50.25</v>
      </c>
      <c r="N2967">
        <f t="shared" si="138"/>
        <v>10</v>
      </c>
      <c r="O2967">
        <f t="shared" si="139"/>
        <v>2021</v>
      </c>
      <c r="P2967">
        <f t="shared" si="140"/>
        <v>4</v>
      </c>
    </row>
    <row r="2968" spans="1:16" x14ac:dyDescent="0.25">
      <c r="A2968" s="2">
        <v>2967</v>
      </c>
      <c r="B2968" s="2">
        <v>2070</v>
      </c>
      <c r="C2968" s="3">
        <v>44473</v>
      </c>
      <c r="D2968" s="4" t="s">
        <v>3719</v>
      </c>
      <c r="E2968" s="4" t="s">
        <v>3720</v>
      </c>
      <c r="F2968" s="4" t="s">
        <v>75</v>
      </c>
      <c r="G2968" s="4" t="s">
        <v>76</v>
      </c>
      <c r="H2968" s="4" t="s">
        <v>17</v>
      </c>
      <c r="I2968" s="4" t="s">
        <v>151</v>
      </c>
      <c r="J2968" s="4" t="s">
        <v>152</v>
      </c>
      <c r="K2968" s="2">
        <v>2</v>
      </c>
      <c r="L2968" s="2">
        <v>20.95</v>
      </c>
      <c r="M2968" s="2">
        <v>41.9</v>
      </c>
      <c r="N2968">
        <f t="shared" si="138"/>
        <v>10</v>
      </c>
      <c r="O2968">
        <f t="shared" si="139"/>
        <v>2021</v>
      </c>
      <c r="P2968">
        <f t="shared" si="140"/>
        <v>4</v>
      </c>
    </row>
    <row r="2969" spans="1:16" x14ac:dyDescent="0.25">
      <c r="A2969" s="2">
        <v>2968</v>
      </c>
      <c r="B2969" s="2">
        <v>1098</v>
      </c>
      <c r="C2969" s="3">
        <v>44473</v>
      </c>
      <c r="D2969" s="4" t="s">
        <v>1472</v>
      </c>
      <c r="E2969" s="4" t="s">
        <v>1473</v>
      </c>
      <c r="F2969" s="4" t="s">
        <v>985</v>
      </c>
      <c r="G2969" s="4" t="s">
        <v>117</v>
      </c>
      <c r="H2969" s="4" t="s">
        <v>17</v>
      </c>
      <c r="I2969" s="4" t="s">
        <v>156</v>
      </c>
      <c r="J2969" s="4" t="s">
        <v>157</v>
      </c>
      <c r="K2969" s="2">
        <v>4</v>
      </c>
      <c r="L2969" s="2">
        <v>14.99</v>
      </c>
      <c r="M2969" s="2">
        <v>59.96</v>
      </c>
      <c r="N2969">
        <f t="shared" si="138"/>
        <v>10</v>
      </c>
      <c r="O2969">
        <f t="shared" si="139"/>
        <v>2021</v>
      </c>
      <c r="P2969">
        <f t="shared" si="140"/>
        <v>4</v>
      </c>
    </row>
    <row r="2970" spans="1:16" x14ac:dyDescent="0.25">
      <c r="A2970" s="2">
        <v>2969</v>
      </c>
      <c r="B2970" s="2">
        <v>254</v>
      </c>
      <c r="C2970" s="3">
        <v>44474</v>
      </c>
      <c r="D2970" s="4" t="s">
        <v>1976</v>
      </c>
      <c r="E2970" s="4" t="s">
        <v>1977</v>
      </c>
      <c r="F2970" s="4" t="s">
        <v>819</v>
      </c>
      <c r="G2970" s="4" t="s">
        <v>198</v>
      </c>
      <c r="H2970" s="4" t="s">
        <v>17</v>
      </c>
      <c r="I2970" s="4" t="s">
        <v>538</v>
      </c>
      <c r="J2970" s="4" t="s">
        <v>539</v>
      </c>
      <c r="K2970" s="2">
        <v>4</v>
      </c>
      <c r="L2970" s="2">
        <v>17.5</v>
      </c>
      <c r="M2970" s="2">
        <v>70</v>
      </c>
      <c r="N2970">
        <f t="shared" si="138"/>
        <v>10</v>
      </c>
      <c r="O2970">
        <f t="shared" si="139"/>
        <v>2021</v>
      </c>
      <c r="P2970">
        <f t="shared" si="140"/>
        <v>5</v>
      </c>
    </row>
    <row r="2971" spans="1:16" x14ac:dyDescent="0.25">
      <c r="A2971" s="2">
        <v>2970</v>
      </c>
      <c r="B2971" s="2">
        <v>254</v>
      </c>
      <c r="C2971" s="3">
        <v>44474</v>
      </c>
      <c r="D2971" s="4" t="s">
        <v>1976</v>
      </c>
      <c r="E2971" s="4" t="s">
        <v>1977</v>
      </c>
      <c r="F2971" s="4" t="s">
        <v>819</v>
      </c>
      <c r="G2971" s="4" t="s">
        <v>198</v>
      </c>
      <c r="H2971" s="4" t="s">
        <v>17</v>
      </c>
      <c r="I2971" s="4" t="s">
        <v>538</v>
      </c>
      <c r="J2971" s="4" t="s">
        <v>539</v>
      </c>
      <c r="K2971" s="2">
        <v>2</v>
      </c>
      <c r="L2971" s="2">
        <v>17.5</v>
      </c>
      <c r="M2971" s="2">
        <v>35</v>
      </c>
      <c r="N2971">
        <f t="shared" si="138"/>
        <v>10</v>
      </c>
      <c r="O2971">
        <f t="shared" si="139"/>
        <v>2021</v>
      </c>
      <c r="P2971">
        <f t="shared" si="140"/>
        <v>5</v>
      </c>
    </row>
    <row r="2972" spans="1:16" x14ac:dyDescent="0.25">
      <c r="A2972" s="2">
        <v>2971</v>
      </c>
      <c r="B2972" s="2">
        <v>1239</v>
      </c>
      <c r="C2972" s="3">
        <v>44474</v>
      </c>
      <c r="D2972" s="4" t="s">
        <v>2642</v>
      </c>
      <c r="E2972" s="4" t="s">
        <v>2643</v>
      </c>
      <c r="F2972" s="4" t="s">
        <v>235</v>
      </c>
      <c r="G2972" s="4" t="s">
        <v>23</v>
      </c>
      <c r="H2972" s="4" t="s">
        <v>70</v>
      </c>
      <c r="I2972" s="4" t="s">
        <v>308</v>
      </c>
      <c r="J2972" s="4" t="s">
        <v>309</v>
      </c>
      <c r="K2972" s="2">
        <v>4</v>
      </c>
      <c r="L2972" s="2">
        <v>499</v>
      </c>
      <c r="M2972" s="2">
        <v>1996</v>
      </c>
      <c r="N2972">
        <f t="shared" si="138"/>
        <v>10</v>
      </c>
      <c r="O2972">
        <f t="shared" si="139"/>
        <v>2021</v>
      </c>
      <c r="P2972">
        <f t="shared" si="140"/>
        <v>5</v>
      </c>
    </row>
    <row r="2973" spans="1:16" x14ac:dyDescent="0.25">
      <c r="A2973" s="2">
        <v>2972</v>
      </c>
      <c r="B2973" s="2">
        <v>1330</v>
      </c>
      <c r="C2973" s="3">
        <v>44474</v>
      </c>
      <c r="D2973" s="4" t="s">
        <v>3721</v>
      </c>
      <c r="E2973" s="4" t="s">
        <v>3722</v>
      </c>
      <c r="F2973" s="4" t="s">
        <v>235</v>
      </c>
      <c r="G2973" s="4" t="s">
        <v>23</v>
      </c>
      <c r="H2973" s="4" t="s">
        <v>17</v>
      </c>
      <c r="I2973" s="4" t="s">
        <v>18</v>
      </c>
      <c r="J2973" s="4" t="s">
        <v>19</v>
      </c>
      <c r="K2973" s="2">
        <v>2</v>
      </c>
      <c r="L2973" s="2">
        <v>23.99</v>
      </c>
      <c r="M2973" s="2">
        <v>47.98</v>
      </c>
      <c r="N2973">
        <f t="shared" si="138"/>
        <v>10</v>
      </c>
      <c r="O2973">
        <f t="shared" si="139"/>
        <v>2021</v>
      </c>
      <c r="P2973">
        <f t="shared" si="140"/>
        <v>5</v>
      </c>
    </row>
    <row r="2974" spans="1:16" x14ac:dyDescent="0.25">
      <c r="A2974" s="2">
        <v>2973</v>
      </c>
      <c r="B2974" s="2">
        <v>1997</v>
      </c>
      <c r="C2974" s="3">
        <v>44474</v>
      </c>
      <c r="D2974" s="4" t="s">
        <v>3617</v>
      </c>
      <c r="E2974" s="4" t="s">
        <v>3618</v>
      </c>
      <c r="F2974" s="4" t="s">
        <v>718</v>
      </c>
      <c r="G2974" s="4" t="s">
        <v>576</v>
      </c>
      <c r="H2974" s="4" t="s">
        <v>17</v>
      </c>
      <c r="I2974" s="4" t="s">
        <v>815</v>
      </c>
      <c r="J2974" s="4" t="s">
        <v>816</v>
      </c>
      <c r="K2974" s="2">
        <v>3</v>
      </c>
      <c r="L2974" s="2">
        <v>16.989999999999998</v>
      </c>
      <c r="M2974" s="2">
        <v>50.97</v>
      </c>
      <c r="N2974">
        <f t="shared" si="138"/>
        <v>10</v>
      </c>
      <c r="O2974">
        <f t="shared" si="139"/>
        <v>2021</v>
      </c>
      <c r="P2974">
        <f t="shared" si="140"/>
        <v>5</v>
      </c>
    </row>
    <row r="2975" spans="1:16" x14ac:dyDescent="0.25">
      <c r="A2975" s="2">
        <v>2974</v>
      </c>
      <c r="B2975" s="2">
        <v>1266</v>
      </c>
      <c r="C2975" s="3">
        <v>44475</v>
      </c>
      <c r="D2975" s="4" t="s">
        <v>3723</v>
      </c>
      <c r="E2975" s="4" t="s">
        <v>3724</v>
      </c>
      <c r="F2975" s="4" t="s">
        <v>1415</v>
      </c>
      <c r="G2975" s="4" t="s">
        <v>134</v>
      </c>
      <c r="H2975" s="4" t="s">
        <v>56</v>
      </c>
      <c r="I2975" s="4" t="s">
        <v>216</v>
      </c>
      <c r="J2975" s="4" t="s">
        <v>217</v>
      </c>
      <c r="K2975" s="2">
        <v>4</v>
      </c>
      <c r="L2975" s="2">
        <v>189</v>
      </c>
      <c r="M2975" s="2">
        <v>756</v>
      </c>
      <c r="N2975">
        <f t="shared" si="138"/>
        <v>10</v>
      </c>
      <c r="O2975">
        <f t="shared" si="139"/>
        <v>2021</v>
      </c>
      <c r="P2975">
        <f t="shared" si="140"/>
        <v>6</v>
      </c>
    </row>
    <row r="2976" spans="1:16" x14ac:dyDescent="0.25">
      <c r="A2976" s="2">
        <v>2975</v>
      </c>
      <c r="B2976" s="2">
        <v>543</v>
      </c>
      <c r="C2976" s="3">
        <v>44475</v>
      </c>
      <c r="D2976" s="4" t="s">
        <v>1431</v>
      </c>
      <c r="E2976" s="4" t="s">
        <v>1432</v>
      </c>
      <c r="F2976" s="4" t="s">
        <v>542</v>
      </c>
      <c r="G2976" s="4" t="s">
        <v>543</v>
      </c>
      <c r="H2976" s="4" t="s">
        <v>88</v>
      </c>
      <c r="I2976" s="4" t="s">
        <v>295</v>
      </c>
      <c r="J2976" s="4" t="s">
        <v>296</v>
      </c>
      <c r="K2976" s="2">
        <v>4</v>
      </c>
      <c r="L2976" s="2">
        <v>11.99</v>
      </c>
      <c r="M2976" s="2">
        <v>47.96</v>
      </c>
      <c r="N2976">
        <f t="shared" si="138"/>
        <v>10</v>
      </c>
      <c r="O2976">
        <f t="shared" si="139"/>
        <v>2021</v>
      </c>
      <c r="P2976">
        <f t="shared" si="140"/>
        <v>6</v>
      </c>
    </row>
    <row r="2977" spans="1:16" x14ac:dyDescent="0.25">
      <c r="A2977" s="2">
        <v>2976</v>
      </c>
      <c r="B2977" s="2">
        <v>176</v>
      </c>
      <c r="C2977" s="3">
        <v>44475</v>
      </c>
      <c r="D2977" s="4" t="s">
        <v>3725</v>
      </c>
      <c r="E2977" s="4" t="s">
        <v>3726</v>
      </c>
      <c r="F2977" s="4" t="s">
        <v>166</v>
      </c>
      <c r="G2977" s="4" t="s">
        <v>50</v>
      </c>
      <c r="H2977" s="4" t="s">
        <v>31</v>
      </c>
      <c r="I2977" s="4" t="s">
        <v>260</v>
      </c>
      <c r="J2977" s="4" t="s">
        <v>261</v>
      </c>
      <c r="K2977" s="2">
        <v>1</v>
      </c>
      <c r="L2977" s="2">
        <v>28.99</v>
      </c>
      <c r="M2977" s="2">
        <v>28.99</v>
      </c>
      <c r="N2977">
        <f t="shared" si="138"/>
        <v>10</v>
      </c>
      <c r="O2977">
        <f t="shared" si="139"/>
        <v>2021</v>
      </c>
      <c r="P2977">
        <f t="shared" si="140"/>
        <v>6</v>
      </c>
    </row>
    <row r="2978" spans="1:16" x14ac:dyDescent="0.25">
      <c r="A2978" s="2">
        <v>2977</v>
      </c>
      <c r="B2978" s="2">
        <v>668</v>
      </c>
      <c r="C2978" s="3">
        <v>44476</v>
      </c>
      <c r="D2978" s="4" t="s">
        <v>3278</v>
      </c>
      <c r="E2978" s="4" t="s">
        <v>3279</v>
      </c>
      <c r="F2978" s="4" t="s">
        <v>362</v>
      </c>
      <c r="G2978" s="4" t="s">
        <v>23</v>
      </c>
      <c r="H2978" s="4" t="s">
        <v>17</v>
      </c>
      <c r="I2978" s="4" t="s">
        <v>223</v>
      </c>
      <c r="J2978" s="4" t="s">
        <v>224</v>
      </c>
      <c r="K2978" s="2">
        <v>6</v>
      </c>
      <c r="L2978" s="2">
        <v>19.989999999999998</v>
      </c>
      <c r="M2978" s="2">
        <v>119.94</v>
      </c>
      <c r="N2978">
        <f t="shared" si="138"/>
        <v>10</v>
      </c>
      <c r="O2978">
        <f t="shared" si="139"/>
        <v>2021</v>
      </c>
      <c r="P2978">
        <f t="shared" si="140"/>
        <v>7</v>
      </c>
    </row>
    <row r="2979" spans="1:16" x14ac:dyDescent="0.25">
      <c r="A2979" s="2">
        <v>2978</v>
      </c>
      <c r="B2979" s="2">
        <v>2062</v>
      </c>
      <c r="C2979" s="3">
        <v>44476</v>
      </c>
      <c r="D2979" s="4" t="s">
        <v>3048</v>
      </c>
      <c r="E2979" s="4" t="s">
        <v>3049</v>
      </c>
      <c r="F2979" s="4" t="s">
        <v>1311</v>
      </c>
      <c r="G2979" s="4" t="s">
        <v>543</v>
      </c>
      <c r="H2979" s="4" t="s">
        <v>31</v>
      </c>
      <c r="I2979" s="4" t="s">
        <v>63</v>
      </c>
      <c r="J2979" s="4" t="s">
        <v>64</v>
      </c>
      <c r="K2979" s="2">
        <v>1</v>
      </c>
      <c r="L2979" s="2">
        <v>44.95</v>
      </c>
      <c r="M2979" s="2">
        <v>44.95</v>
      </c>
      <c r="N2979">
        <f t="shared" si="138"/>
        <v>10</v>
      </c>
      <c r="O2979">
        <f t="shared" si="139"/>
        <v>2021</v>
      </c>
      <c r="P2979">
        <f t="shared" si="140"/>
        <v>7</v>
      </c>
    </row>
    <row r="2980" spans="1:16" x14ac:dyDescent="0.25">
      <c r="A2980" s="2">
        <v>2979</v>
      </c>
      <c r="B2980" s="2">
        <v>1022</v>
      </c>
      <c r="C2980" s="3">
        <v>44476</v>
      </c>
      <c r="D2980" s="4" t="s">
        <v>3145</v>
      </c>
      <c r="E2980" s="4" t="s">
        <v>3146</v>
      </c>
      <c r="F2980" s="4" t="s">
        <v>1899</v>
      </c>
      <c r="G2980" s="4" t="s">
        <v>632</v>
      </c>
      <c r="H2980" s="4" t="s">
        <v>56</v>
      </c>
      <c r="I2980" s="4" t="s">
        <v>170</v>
      </c>
      <c r="J2980" s="4" t="s">
        <v>171</v>
      </c>
      <c r="K2980" s="2">
        <v>4</v>
      </c>
      <c r="L2980" s="2">
        <v>225</v>
      </c>
      <c r="M2980" s="2">
        <v>900</v>
      </c>
      <c r="N2980">
        <f t="shared" si="138"/>
        <v>10</v>
      </c>
      <c r="O2980">
        <f t="shared" si="139"/>
        <v>2021</v>
      </c>
      <c r="P2980">
        <f t="shared" si="140"/>
        <v>7</v>
      </c>
    </row>
    <row r="2981" spans="1:16" x14ac:dyDescent="0.25">
      <c r="A2981" s="2">
        <v>2980</v>
      </c>
      <c r="B2981" s="2">
        <v>2038</v>
      </c>
      <c r="C2981" s="3">
        <v>44477</v>
      </c>
      <c r="D2981" s="4" t="s">
        <v>3127</v>
      </c>
      <c r="E2981" s="4" t="s">
        <v>3128</v>
      </c>
      <c r="F2981" s="4" t="s">
        <v>3129</v>
      </c>
      <c r="G2981" s="4" t="s">
        <v>576</v>
      </c>
      <c r="H2981" s="4" t="s">
        <v>17</v>
      </c>
      <c r="I2981" s="4" t="s">
        <v>137</v>
      </c>
      <c r="J2981" s="4" t="s">
        <v>138</v>
      </c>
      <c r="K2981" s="2">
        <v>4</v>
      </c>
      <c r="L2981" s="2">
        <v>16.989999999999998</v>
      </c>
      <c r="M2981" s="2">
        <v>67.959999999999994</v>
      </c>
      <c r="N2981">
        <f t="shared" si="138"/>
        <v>10</v>
      </c>
      <c r="O2981">
        <f t="shared" si="139"/>
        <v>2021</v>
      </c>
      <c r="P2981">
        <f t="shared" si="140"/>
        <v>8</v>
      </c>
    </row>
    <row r="2982" spans="1:16" x14ac:dyDescent="0.25">
      <c r="A2982" s="2">
        <v>2981</v>
      </c>
      <c r="B2982" s="2">
        <v>2026</v>
      </c>
      <c r="C2982" s="3">
        <v>44477</v>
      </c>
      <c r="D2982" s="4" t="s">
        <v>2731</v>
      </c>
      <c r="E2982" s="4" t="s">
        <v>2732</v>
      </c>
      <c r="F2982" s="4" t="s">
        <v>553</v>
      </c>
      <c r="G2982" s="4" t="s">
        <v>392</v>
      </c>
      <c r="H2982" s="4" t="s">
        <v>70</v>
      </c>
      <c r="I2982" s="4" t="s">
        <v>129</v>
      </c>
      <c r="J2982" s="4" t="s">
        <v>130</v>
      </c>
      <c r="K2982" s="2">
        <v>4</v>
      </c>
      <c r="L2982" s="2">
        <v>395</v>
      </c>
      <c r="M2982" s="2">
        <v>1580</v>
      </c>
      <c r="N2982">
        <f t="shared" si="138"/>
        <v>10</v>
      </c>
      <c r="O2982">
        <f t="shared" si="139"/>
        <v>2021</v>
      </c>
      <c r="P2982">
        <f t="shared" si="140"/>
        <v>8</v>
      </c>
    </row>
    <row r="2983" spans="1:16" x14ac:dyDescent="0.25">
      <c r="A2983" s="2">
        <v>2982</v>
      </c>
      <c r="B2983" s="2">
        <v>81</v>
      </c>
      <c r="C2983" s="3">
        <v>44477</v>
      </c>
      <c r="D2983" s="4" t="s">
        <v>2995</v>
      </c>
      <c r="E2983" s="4" t="s">
        <v>2996</v>
      </c>
      <c r="F2983" s="4" t="s">
        <v>1484</v>
      </c>
      <c r="G2983" s="4" t="s">
        <v>30</v>
      </c>
      <c r="H2983" s="4" t="s">
        <v>56</v>
      </c>
      <c r="I2983" s="4" t="s">
        <v>95</v>
      </c>
      <c r="J2983" s="4" t="s">
        <v>96</v>
      </c>
      <c r="K2983" s="2">
        <v>5</v>
      </c>
      <c r="L2983" s="2">
        <v>214</v>
      </c>
      <c r="M2983" s="2">
        <v>1070</v>
      </c>
      <c r="N2983">
        <f t="shared" si="138"/>
        <v>10</v>
      </c>
      <c r="O2983">
        <f t="shared" si="139"/>
        <v>2021</v>
      </c>
      <c r="P2983">
        <f t="shared" si="140"/>
        <v>8</v>
      </c>
    </row>
    <row r="2984" spans="1:16" x14ac:dyDescent="0.25">
      <c r="A2984" s="2">
        <v>2983</v>
      </c>
      <c r="B2984" s="2">
        <v>165</v>
      </c>
      <c r="C2984" s="3">
        <v>44478</v>
      </c>
      <c r="D2984" s="4" t="s">
        <v>2796</v>
      </c>
      <c r="E2984" s="4" t="s">
        <v>2797</v>
      </c>
      <c r="F2984" s="4" t="s">
        <v>99</v>
      </c>
      <c r="G2984" s="4" t="s">
        <v>62</v>
      </c>
      <c r="H2984" s="4" t="s">
        <v>88</v>
      </c>
      <c r="I2984" s="4" t="s">
        <v>600</v>
      </c>
      <c r="J2984" s="4" t="s">
        <v>601</v>
      </c>
      <c r="K2984" s="2">
        <v>3</v>
      </c>
      <c r="L2984" s="2">
        <v>8.99</v>
      </c>
      <c r="M2984" s="2">
        <v>26.97</v>
      </c>
      <c r="N2984">
        <f t="shared" si="138"/>
        <v>10</v>
      </c>
      <c r="O2984">
        <f t="shared" si="139"/>
        <v>2021</v>
      </c>
      <c r="P2984">
        <f t="shared" si="140"/>
        <v>9</v>
      </c>
    </row>
    <row r="2985" spans="1:16" x14ac:dyDescent="0.25">
      <c r="A2985" s="2">
        <v>2984</v>
      </c>
      <c r="B2985" s="2">
        <v>1005</v>
      </c>
      <c r="C2985" s="3">
        <v>44478</v>
      </c>
      <c r="D2985" s="4" t="s">
        <v>2883</v>
      </c>
      <c r="E2985" s="4" t="s">
        <v>2884</v>
      </c>
      <c r="F2985" s="4" t="s">
        <v>912</v>
      </c>
      <c r="G2985" s="4" t="s">
        <v>62</v>
      </c>
      <c r="H2985" s="4" t="s">
        <v>17</v>
      </c>
      <c r="I2985" s="4" t="s">
        <v>301</v>
      </c>
      <c r="J2985" s="4" t="s">
        <v>302</v>
      </c>
      <c r="K2985" s="2">
        <v>1</v>
      </c>
      <c r="L2985" s="2">
        <v>14.99</v>
      </c>
      <c r="M2985" s="2">
        <v>14.99</v>
      </c>
      <c r="N2985">
        <f t="shared" si="138"/>
        <v>10</v>
      </c>
      <c r="O2985">
        <f t="shared" si="139"/>
        <v>2021</v>
      </c>
      <c r="P2985">
        <f t="shared" si="140"/>
        <v>9</v>
      </c>
    </row>
    <row r="2986" spans="1:16" x14ac:dyDescent="0.25">
      <c r="A2986" s="2">
        <v>2985</v>
      </c>
      <c r="B2986" s="2">
        <v>1565</v>
      </c>
      <c r="C2986" s="3">
        <v>44478</v>
      </c>
      <c r="D2986" s="4" t="s">
        <v>910</v>
      </c>
      <c r="E2986" s="4" t="s">
        <v>911</v>
      </c>
      <c r="F2986" s="4" t="s">
        <v>912</v>
      </c>
      <c r="G2986" s="4" t="s">
        <v>543</v>
      </c>
      <c r="H2986" s="4" t="s">
        <v>56</v>
      </c>
      <c r="I2986" s="4" t="s">
        <v>490</v>
      </c>
      <c r="J2986" s="4" t="s">
        <v>491</v>
      </c>
      <c r="K2986" s="2">
        <v>4</v>
      </c>
      <c r="L2986" s="2">
        <v>245</v>
      </c>
      <c r="M2986" s="2">
        <v>980</v>
      </c>
      <c r="N2986">
        <f t="shared" si="138"/>
        <v>10</v>
      </c>
      <c r="O2986">
        <f t="shared" si="139"/>
        <v>2021</v>
      </c>
      <c r="P2986">
        <f t="shared" si="140"/>
        <v>9</v>
      </c>
    </row>
    <row r="2987" spans="1:16" x14ac:dyDescent="0.25">
      <c r="A2987" s="2">
        <v>2986</v>
      </c>
      <c r="B2987" s="2">
        <v>1061</v>
      </c>
      <c r="C2987" s="3">
        <v>44478</v>
      </c>
      <c r="D2987" s="4" t="s">
        <v>3300</v>
      </c>
      <c r="E2987" s="4" t="s">
        <v>3301</v>
      </c>
      <c r="F2987" s="4" t="s">
        <v>43</v>
      </c>
      <c r="G2987" s="4" t="s">
        <v>44</v>
      </c>
      <c r="H2987" s="4" t="s">
        <v>31</v>
      </c>
      <c r="I2987" s="4" t="s">
        <v>503</v>
      </c>
      <c r="J2987" s="4" t="s">
        <v>504</v>
      </c>
      <c r="K2987" s="2">
        <v>4</v>
      </c>
      <c r="L2987" s="2">
        <v>49</v>
      </c>
      <c r="M2987" s="2">
        <v>196</v>
      </c>
      <c r="N2987">
        <f t="shared" si="138"/>
        <v>10</v>
      </c>
      <c r="O2987">
        <f t="shared" si="139"/>
        <v>2021</v>
      </c>
      <c r="P2987">
        <f t="shared" si="140"/>
        <v>9</v>
      </c>
    </row>
    <row r="2988" spans="1:16" x14ac:dyDescent="0.25">
      <c r="A2988" s="2">
        <v>2987</v>
      </c>
      <c r="B2988" s="2">
        <v>1030</v>
      </c>
      <c r="C2988" s="3">
        <v>44478</v>
      </c>
      <c r="D2988" s="4" t="s">
        <v>2745</v>
      </c>
      <c r="E2988" s="4" t="s">
        <v>2746</v>
      </c>
      <c r="F2988" s="4" t="s">
        <v>1754</v>
      </c>
      <c r="G2988" s="4" t="s">
        <v>329</v>
      </c>
      <c r="H2988" s="4" t="s">
        <v>31</v>
      </c>
      <c r="I2988" s="4" t="s">
        <v>439</v>
      </c>
      <c r="J2988" s="4" t="s">
        <v>440</v>
      </c>
      <c r="K2988" s="2">
        <v>5</v>
      </c>
      <c r="L2988" s="2">
        <v>29.99</v>
      </c>
      <c r="M2988" s="2">
        <v>149.94999999999999</v>
      </c>
      <c r="N2988">
        <f t="shared" si="138"/>
        <v>10</v>
      </c>
      <c r="O2988">
        <f t="shared" si="139"/>
        <v>2021</v>
      </c>
      <c r="P2988">
        <f t="shared" si="140"/>
        <v>9</v>
      </c>
    </row>
    <row r="2989" spans="1:16" x14ac:dyDescent="0.25">
      <c r="A2989" s="2">
        <v>2988</v>
      </c>
      <c r="B2989" s="2">
        <v>1132</v>
      </c>
      <c r="C2989" s="3">
        <v>44479</v>
      </c>
      <c r="D2989" s="4" t="s">
        <v>1528</v>
      </c>
      <c r="E2989" s="4" t="s">
        <v>1529</v>
      </c>
      <c r="F2989" s="4" t="s">
        <v>942</v>
      </c>
      <c r="G2989" s="4" t="s">
        <v>94</v>
      </c>
      <c r="H2989" s="4" t="s">
        <v>31</v>
      </c>
      <c r="I2989" s="4" t="s">
        <v>435</v>
      </c>
      <c r="J2989" s="4" t="s">
        <v>436</v>
      </c>
      <c r="K2989" s="2">
        <v>2</v>
      </c>
      <c r="L2989" s="2">
        <v>29.99</v>
      </c>
      <c r="M2989" s="2">
        <v>59.98</v>
      </c>
      <c r="N2989">
        <f t="shared" si="138"/>
        <v>10</v>
      </c>
      <c r="O2989">
        <f t="shared" si="139"/>
        <v>2021</v>
      </c>
      <c r="P2989">
        <f t="shared" si="140"/>
        <v>10</v>
      </c>
    </row>
    <row r="2990" spans="1:16" x14ac:dyDescent="0.25">
      <c r="A2990" s="2">
        <v>2989</v>
      </c>
      <c r="B2990" s="2">
        <v>255</v>
      </c>
      <c r="C2990" s="3">
        <v>44479</v>
      </c>
      <c r="D2990" s="4" t="s">
        <v>3727</v>
      </c>
      <c r="E2990" s="4" t="s">
        <v>3728</v>
      </c>
      <c r="F2990" s="4" t="s">
        <v>391</v>
      </c>
      <c r="G2990" s="4" t="s">
        <v>392</v>
      </c>
      <c r="H2990" s="4" t="s">
        <v>56</v>
      </c>
      <c r="I2990" s="4" t="s">
        <v>170</v>
      </c>
      <c r="J2990" s="4" t="s">
        <v>171</v>
      </c>
      <c r="K2990" s="2">
        <v>5</v>
      </c>
      <c r="L2990" s="2">
        <v>225</v>
      </c>
      <c r="M2990" s="2">
        <v>1125</v>
      </c>
      <c r="N2990">
        <f t="shared" si="138"/>
        <v>10</v>
      </c>
      <c r="O2990">
        <f t="shared" si="139"/>
        <v>2021</v>
      </c>
      <c r="P2990">
        <f t="shared" si="140"/>
        <v>10</v>
      </c>
    </row>
    <row r="2991" spans="1:16" ht="30" x14ac:dyDescent="0.25">
      <c r="A2991" s="2">
        <v>2990</v>
      </c>
      <c r="B2991" s="2">
        <v>1557</v>
      </c>
      <c r="C2991" s="3">
        <v>44479</v>
      </c>
      <c r="D2991" s="4" t="s">
        <v>3729</v>
      </c>
      <c r="E2991" s="4" t="s">
        <v>3730</v>
      </c>
      <c r="F2991" s="4" t="s">
        <v>3731</v>
      </c>
      <c r="G2991" s="4" t="s">
        <v>184</v>
      </c>
      <c r="H2991" s="4" t="s">
        <v>17</v>
      </c>
      <c r="I2991" s="4" t="s">
        <v>353</v>
      </c>
      <c r="J2991" s="4" t="s">
        <v>354</v>
      </c>
      <c r="K2991" s="2">
        <v>3</v>
      </c>
      <c r="L2991" s="2">
        <v>19.5</v>
      </c>
      <c r="M2991" s="2">
        <v>58.5</v>
      </c>
      <c r="N2991">
        <f t="shared" si="138"/>
        <v>10</v>
      </c>
      <c r="O2991">
        <f t="shared" si="139"/>
        <v>2021</v>
      </c>
      <c r="P2991">
        <f t="shared" si="140"/>
        <v>10</v>
      </c>
    </row>
    <row r="2992" spans="1:16" x14ac:dyDescent="0.25">
      <c r="A2992" s="2">
        <v>2991</v>
      </c>
      <c r="B2992" s="2">
        <v>1582</v>
      </c>
      <c r="C2992" s="3">
        <v>44479</v>
      </c>
      <c r="D2992" s="4" t="s">
        <v>970</v>
      </c>
      <c r="E2992" s="4" t="s">
        <v>971</v>
      </c>
      <c r="F2992" s="4" t="s">
        <v>174</v>
      </c>
      <c r="G2992" s="4" t="s">
        <v>134</v>
      </c>
      <c r="H2992" s="4" t="s">
        <v>88</v>
      </c>
      <c r="I2992" s="4" t="s">
        <v>348</v>
      </c>
      <c r="J2992" s="4" t="s">
        <v>349</v>
      </c>
      <c r="K2992" s="2">
        <v>4</v>
      </c>
      <c r="L2992" s="2">
        <v>10.99</v>
      </c>
      <c r="M2992" s="2">
        <v>43.96</v>
      </c>
      <c r="N2992">
        <f t="shared" si="138"/>
        <v>10</v>
      </c>
      <c r="O2992">
        <f t="shared" si="139"/>
        <v>2021</v>
      </c>
      <c r="P2992">
        <f t="shared" si="140"/>
        <v>10</v>
      </c>
    </row>
    <row r="2993" spans="1:16" x14ac:dyDescent="0.25">
      <c r="A2993" s="2">
        <v>2992</v>
      </c>
      <c r="B2993" s="2">
        <v>1582</v>
      </c>
      <c r="C2993" s="3">
        <v>44479</v>
      </c>
      <c r="D2993" s="4" t="s">
        <v>970</v>
      </c>
      <c r="E2993" s="4" t="s">
        <v>971</v>
      </c>
      <c r="F2993" s="4" t="s">
        <v>174</v>
      </c>
      <c r="G2993" s="4" t="s">
        <v>134</v>
      </c>
      <c r="H2993" s="4" t="s">
        <v>88</v>
      </c>
      <c r="I2993" s="4" t="s">
        <v>348</v>
      </c>
      <c r="J2993" s="4" t="s">
        <v>349</v>
      </c>
      <c r="K2993" s="2">
        <v>2</v>
      </c>
      <c r="L2993" s="2">
        <v>10.99</v>
      </c>
      <c r="M2993" s="2">
        <v>21.98</v>
      </c>
      <c r="N2993">
        <f t="shared" si="138"/>
        <v>10</v>
      </c>
      <c r="O2993">
        <f t="shared" si="139"/>
        <v>2021</v>
      </c>
      <c r="P2993">
        <f t="shared" si="140"/>
        <v>10</v>
      </c>
    </row>
    <row r="2994" spans="1:16" x14ac:dyDescent="0.25">
      <c r="A2994" s="2">
        <v>2993</v>
      </c>
      <c r="B2994" s="2">
        <v>239</v>
      </c>
      <c r="C2994" s="3">
        <v>44480</v>
      </c>
      <c r="D2994" s="4" t="s">
        <v>2339</v>
      </c>
      <c r="E2994" s="4" t="s">
        <v>2340</v>
      </c>
      <c r="F2994" s="4" t="s">
        <v>282</v>
      </c>
      <c r="G2994" s="4" t="s">
        <v>161</v>
      </c>
      <c r="H2994" s="4" t="s">
        <v>31</v>
      </c>
      <c r="I2994" s="4" t="s">
        <v>63</v>
      </c>
      <c r="J2994" s="4" t="s">
        <v>64</v>
      </c>
      <c r="K2994" s="2">
        <v>2</v>
      </c>
      <c r="L2994" s="2">
        <v>44.95</v>
      </c>
      <c r="M2994" s="2">
        <v>89.9</v>
      </c>
      <c r="N2994">
        <f t="shared" si="138"/>
        <v>10</v>
      </c>
      <c r="O2994">
        <f t="shared" si="139"/>
        <v>2021</v>
      </c>
      <c r="P2994">
        <f t="shared" si="140"/>
        <v>11</v>
      </c>
    </row>
    <row r="2995" spans="1:16" x14ac:dyDescent="0.25">
      <c r="A2995" s="2">
        <v>2994</v>
      </c>
      <c r="B2995" s="2">
        <v>1585</v>
      </c>
      <c r="C2995" s="3">
        <v>44480</v>
      </c>
      <c r="D2995" s="4" t="s">
        <v>611</v>
      </c>
      <c r="E2995" s="4" t="s">
        <v>612</v>
      </c>
      <c r="F2995" s="4" t="s">
        <v>55</v>
      </c>
      <c r="G2995" s="4" t="s">
        <v>23</v>
      </c>
      <c r="H2995" s="4" t="s">
        <v>88</v>
      </c>
      <c r="I2995" s="4" t="s">
        <v>295</v>
      </c>
      <c r="J2995" s="4" t="s">
        <v>296</v>
      </c>
      <c r="K2995" s="2">
        <v>3</v>
      </c>
      <c r="L2995" s="2">
        <v>11.99</v>
      </c>
      <c r="M2995" s="2">
        <v>35.97</v>
      </c>
      <c r="N2995">
        <f t="shared" si="138"/>
        <v>10</v>
      </c>
      <c r="O2995">
        <f t="shared" si="139"/>
        <v>2021</v>
      </c>
      <c r="P2995">
        <f t="shared" si="140"/>
        <v>11</v>
      </c>
    </row>
    <row r="2996" spans="1:16" x14ac:dyDescent="0.25">
      <c r="A2996" s="2">
        <v>2995</v>
      </c>
      <c r="B2996" s="2">
        <v>1699</v>
      </c>
      <c r="C2996" s="3">
        <v>44481</v>
      </c>
      <c r="D2996" s="4" t="s">
        <v>3080</v>
      </c>
      <c r="E2996" s="4" t="s">
        <v>3081</v>
      </c>
      <c r="F2996" s="4" t="s">
        <v>583</v>
      </c>
      <c r="G2996" s="4" t="s">
        <v>198</v>
      </c>
      <c r="H2996" s="4" t="s">
        <v>17</v>
      </c>
      <c r="I2996" s="4" t="s">
        <v>445</v>
      </c>
      <c r="J2996" s="4" t="s">
        <v>446</v>
      </c>
      <c r="K2996" s="2">
        <v>5</v>
      </c>
      <c r="L2996" s="2">
        <v>24.95</v>
      </c>
      <c r="M2996" s="2">
        <v>124.75</v>
      </c>
      <c r="N2996">
        <f t="shared" si="138"/>
        <v>10</v>
      </c>
      <c r="O2996">
        <f t="shared" si="139"/>
        <v>2021</v>
      </c>
      <c r="P2996">
        <f t="shared" si="140"/>
        <v>12</v>
      </c>
    </row>
    <row r="2997" spans="1:16" x14ac:dyDescent="0.25">
      <c r="A2997" s="2">
        <v>2996</v>
      </c>
      <c r="B2997" s="2">
        <v>804</v>
      </c>
      <c r="C2997" s="3">
        <v>44481</v>
      </c>
      <c r="D2997" s="4" t="s">
        <v>3732</v>
      </c>
      <c r="E2997" s="4" t="s">
        <v>3733</v>
      </c>
      <c r="F2997" s="4" t="s">
        <v>133</v>
      </c>
      <c r="G2997" s="4" t="s">
        <v>161</v>
      </c>
      <c r="H2997" s="4" t="s">
        <v>88</v>
      </c>
      <c r="I2997" s="4" t="s">
        <v>295</v>
      </c>
      <c r="J2997" s="4" t="s">
        <v>296</v>
      </c>
      <c r="K2997" s="2">
        <v>2</v>
      </c>
      <c r="L2997" s="2">
        <v>11.99</v>
      </c>
      <c r="M2997" s="2">
        <v>23.98</v>
      </c>
      <c r="N2997">
        <f t="shared" si="138"/>
        <v>10</v>
      </c>
      <c r="O2997">
        <f t="shared" si="139"/>
        <v>2021</v>
      </c>
      <c r="P2997">
        <f t="shared" si="140"/>
        <v>12</v>
      </c>
    </row>
    <row r="2998" spans="1:16" x14ac:dyDescent="0.25">
      <c r="A2998" s="2">
        <v>2997</v>
      </c>
      <c r="B2998" s="2">
        <v>936</v>
      </c>
      <c r="C2998" s="3">
        <v>44482</v>
      </c>
      <c r="D2998" s="4" t="s">
        <v>3044</v>
      </c>
      <c r="E2998" s="4" t="s">
        <v>3045</v>
      </c>
      <c r="F2998" s="4" t="s">
        <v>235</v>
      </c>
      <c r="G2998" s="4" t="s">
        <v>23</v>
      </c>
      <c r="H2998" s="4" t="s">
        <v>31</v>
      </c>
      <c r="I2998" s="4" t="s">
        <v>579</v>
      </c>
      <c r="J2998" s="4" t="s">
        <v>580</v>
      </c>
      <c r="K2998" s="2">
        <v>1</v>
      </c>
      <c r="L2998" s="2">
        <v>36.99</v>
      </c>
      <c r="M2998" s="2">
        <v>36.99</v>
      </c>
      <c r="N2998">
        <f t="shared" si="138"/>
        <v>10</v>
      </c>
      <c r="O2998">
        <f t="shared" si="139"/>
        <v>2021</v>
      </c>
      <c r="P2998">
        <f t="shared" si="140"/>
        <v>13</v>
      </c>
    </row>
    <row r="2999" spans="1:16" x14ac:dyDescent="0.25">
      <c r="A2999" s="2">
        <v>2998</v>
      </c>
      <c r="B2999" s="2">
        <v>1011</v>
      </c>
      <c r="C2999" s="3">
        <v>44482</v>
      </c>
      <c r="D2999" s="4" t="s">
        <v>3276</v>
      </c>
      <c r="E2999" s="4" t="s">
        <v>3277</v>
      </c>
      <c r="F2999" s="4" t="s">
        <v>1705</v>
      </c>
      <c r="G2999" s="4" t="s">
        <v>543</v>
      </c>
      <c r="H2999" s="4" t="s">
        <v>31</v>
      </c>
      <c r="I2999" s="4" t="s">
        <v>32</v>
      </c>
      <c r="J2999" s="4" t="s">
        <v>33</v>
      </c>
      <c r="K2999" s="2">
        <v>2</v>
      </c>
      <c r="L2999" s="2">
        <v>37.99</v>
      </c>
      <c r="M2999" s="2">
        <v>75.98</v>
      </c>
      <c r="N2999">
        <f t="shared" si="138"/>
        <v>10</v>
      </c>
      <c r="O2999">
        <f t="shared" si="139"/>
        <v>2021</v>
      </c>
      <c r="P2999">
        <f t="shared" si="140"/>
        <v>13</v>
      </c>
    </row>
    <row r="3000" spans="1:16" x14ac:dyDescent="0.25">
      <c r="A3000" s="2">
        <v>2999</v>
      </c>
      <c r="B3000" s="2">
        <v>950</v>
      </c>
      <c r="C3000" s="3">
        <v>44482</v>
      </c>
      <c r="D3000" s="4" t="s">
        <v>1928</v>
      </c>
      <c r="E3000" s="4" t="s">
        <v>1929</v>
      </c>
      <c r="F3000" s="4" t="s">
        <v>1086</v>
      </c>
      <c r="G3000" s="4" t="s">
        <v>198</v>
      </c>
      <c r="H3000" s="4" t="s">
        <v>31</v>
      </c>
      <c r="I3000" s="4" t="s">
        <v>503</v>
      </c>
      <c r="J3000" s="4" t="s">
        <v>504</v>
      </c>
      <c r="K3000" s="2">
        <v>3</v>
      </c>
      <c r="L3000" s="2">
        <v>49</v>
      </c>
      <c r="M3000" s="2">
        <v>147</v>
      </c>
      <c r="N3000">
        <f t="shared" si="138"/>
        <v>10</v>
      </c>
      <c r="O3000">
        <f t="shared" si="139"/>
        <v>2021</v>
      </c>
      <c r="P3000">
        <f t="shared" si="140"/>
        <v>13</v>
      </c>
    </row>
    <row r="3001" spans="1:16" x14ac:dyDescent="0.25">
      <c r="A3001" s="2">
        <v>3000</v>
      </c>
      <c r="B3001" s="2">
        <v>573</v>
      </c>
      <c r="C3001" s="3">
        <v>44482</v>
      </c>
      <c r="D3001" s="4" t="s">
        <v>3734</v>
      </c>
      <c r="E3001" s="4" t="s">
        <v>3735</v>
      </c>
      <c r="F3001" s="4" t="s">
        <v>61</v>
      </c>
      <c r="G3001" s="4" t="s">
        <v>62</v>
      </c>
      <c r="H3001" s="4" t="s">
        <v>31</v>
      </c>
      <c r="I3001" s="4" t="s">
        <v>291</v>
      </c>
      <c r="J3001" s="4" t="s">
        <v>292</v>
      </c>
      <c r="K3001" s="2">
        <v>4</v>
      </c>
      <c r="L3001" s="2">
        <v>49</v>
      </c>
      <c r="M3001" s="2">
        <v>196</v>
      </c>
      <c r="N3001">
        <f t="shared" si="138"/>
        <v>10</v>
      </c>
      <c r="O3001">
        <f t="shared" si="139"/>
        <v>2021</v>
      </c>
      <c r="P3001">
        <f t="shared" si="140"/>
        <v>13</v>
      </c>
    </row>
    <row r="3002" spans="1:16" x14ac:dyDescent="0.25">
      <c r="A3002" s="2">
        <v>3001</v>
      </c>
      <c r="B3002" s="2">
        <v>1568</v>
      </c>
      <c r="C3002" s="3">
        <v>44482</v>
      </c>
      <c r="D3002" s="4" t="s">
        <v>3228</v>
      </c>
      <c r="E3002" s="4" t="s">
        <v>3229</v>
      </c>
      <c r="F3002" s="4" t="s">
        <v>2926</v>
      </c>
      <c r="G3002" s="4" t="s">
        <v>30</v>
      </c>
      <c r="H3002" s="4" t="s">
        <v>31</v>
      </c>
      <c r="I3002" s="4" t="s">
        <v>141</v>
      </c>
      <c r="J3002" s="4" t="s">
        <v>142</v>
      </c>
      <c r="K3002" s="2">
        <v>4</v>
      </c>
      <c r="L3002" s="2">
        <v>49.95</v>
      </c>
      <c r="M3002" s="2">
        <v>199.8</v>
      </c>
      <c r="N3002">
        <f t="shared" si="138"/>
        <v>10</v>
      </c>
      <c r="O3002">
        <f t="shared" si="139"/>
        <v>2021</v>
      </c>
      <c r="P3002">
        <f t="shared" si="140"/>
        <v>13</v>
      </c>
    </row>
    <row r="3003" spans="1:16" x14ac:dyDescent="0.25">
      <c r="A3003" s="2">
        <v>3002</v>
      </c>
      <c r="B3003" s="2">
        <v>994</v>
      </c>
      <c r="C3003" s="3">
        <v>44482</v>
      </c>
      <c r="D3003" s="4" t="s">
        <v>3736</v>
      </c>
      <c r="E3003" s="4" t="s">
        <v>3737</v>
      </c>
      <c r="F3003" s="4" t="s">
        <v>227</v>
      </c>
      <c r="G3003" s="4" t="s">
        <v>23</v>
      </c>
      <c r="H3003" s="4" t="s">
        <v>17</v>
      </c>
      <c r="I3003" s="4" t="s">
        <v>445</v>
      </c>
      <c r="J3003" s="4" t="s">
        <v>446</v>
      </c>
      <c r="K3003" s="2">
        <v>2</v>
      </c>
      <c r="L3003" s="2">
        <v>24.95</v>
      </c>
      <c r="M3003" s="2">
        <v>49.9</v>
      </c>
      <c r="N3003">
        <f t="shared" si="138"/>
        <v>10</v>
      </c>
      <c r="O3003">
        <f t="shared" si="139"/>
        <v>2021</v>
      </c>
      <c r="P3003">
        <f t="shared" si="140"/>
        <v>13</v>
      </c>
    </row>
    <row r="3004" spans="1:16" x14ac:dyDescent="0.25">
      <c r="A3004" s="2">
        <v>3003</v>
      </c>
      <c r="B3004" s="2">
        <v>1505</v>
      </c>
      <c r="C3004" s="3">
        <v>44482</v>
      </c>
      <c r="D3004" s="4" t="s">
        <v>592</v>
      </c>
      <c r="E3004" s="4" t="s">
        <v>593</v>
      </c>
      <c r="F3004" s="4" t="s">
        <v>187</v>
      </c>
      <c r="G3004" s="4" t="s">
        <v>188</v>
      </c>
      <c r="H3004" s="4" t="s">
        <v>56</v>
      </c>
      <c r="I3004" s="4" t="s">
        <v>95</v>
      </c>
      <c r="J3004" s="4" t="s">
        <v>96</v>
      </c>
      <c r="K3004" s="2">
        <v>5</v>
      </c>
      <c r="L3004" s="2">
        <v>214</v>
      </c>
      <c r="M3004" s="2">
        <v>1070</v>
      </c>
      <c r="N3004">
        <f t="shared" si="138"/>
        <v>10</v>
      </c>
      <c r="O3004">
        <f t="shared" si="139"/>
        <v>2021</v>
      </c>
      <c r="P3004">
        <f t="shared" si="140"/>
        <v>13</v>
      </c>
    </row>
    <row r="3005" spans="1:16" x14ac:dyDescent="0.25">
      <c r="A3005" s="2">
        <v>3004</v>
      </c>
      <c r="B3005" s="2">
        <v>2105</v>
      </c>
      <c r="C3005" s="3">
        <v>44482</v>
      </c>
      <c r="D3005" s="4" t="s">
        <v>3580</v>
      </c>
      <c r="E3005" s="4" t="s">
        <v>3581</v>
      </c>
      <c r="F3005" s="4" t="s">
        <v>370</v>
      </c>
      <c r="G3005" s="4" t="s">
        <v>94</v>
      </c>
      <c r="H3005" s="4" t="s">
        <v>38</v>
      </c>
      <c r="I3005" s="4" t="s">
        <v>79</v>
      </c>
      <c r="J3005" s="4" t="s">
        <v>80</v>
      </c>
      <c r="K3005" s="2">
        <v>3</v>
      </c>
      <c r="L3005" s="2">
        <v>54</v>
      </c>
      <c r="M3005" s="2">
        <v>162</v>
      </c>
      <c r="N3005">
        <f t="shared" si="138"/>
        <v>10</v>
      </c>
      <c r="O3005">
        <f t="shared" si="139"/>
        <v>2021</v>
      </c>
      <c r="P3005">
        <f t="shared" si="140"/>
        <v>13</v>
      </c>
    </row>
    <row r="3006" spans="1:16" x14ac:dyDescent="0.25">
      <c r="A3006" s="2">
        <v>3005</v>
      </c>
      <c r="B3006" s="2">
        <v>1232</v>
      </c>
      <c r="C3006" s="3">
        <v>44483</v>
      </c>
      <c r="D3006" s="4" t="s">
        <v>3738</v>
      </c>
      <c r="E3006" s="4" t="s">
        <v>3739</v>
      </c>
      <c r="F3006" s="4" t="s">
        <v>714</v>
      </c>
      <c r="G3006" s="4" t="s">
        <v>715</v>
      </c>
      <c r="H3006" s="4" t="s">
        <v>31</v>
      </c>
      <c r="I3006" s="4" t="s">
        <v>291</v>
      </c>
      <c r="J3006" s="4" t="s">
        <v>292</v>
      </c>
      <c r="K3006" s="2">
        <v>3</v>
      </c>
      <c r="L3006" s="2">
        <v>49</v>
      </c>
      <c r="M3006" s="2">
        <v>147</v>
      </c>
      <c r="N3006">
        <f t="shared" si="138"/>
        <v>10</v>
      </c>
      <c r="O3006">
        <f t="shared" si="139"/>
        <v>2021</v>
      </c>
      <c r="P3006">
        <f t="shared" si="140"/>
        <v>14</v>
      </c>
    </row>
    <row r="3007" spans="1:16" x14ac:dyDescent="0.25">
      <c r="A3007" s="2">
        <v>3006</v>
      </c>
      <c r="B3007" s="2">
        <v>1984</v>
      </c>
      <c r="C3007" s="3">
        <v>44483</v>
      </c>
      <c r="D3007" s="4" t="s">
        <v>1706</v>
      </c>
      <c r="E3007" s="4" t="s">
        <v>1707</v>
      </c>
      <c r="F3007" s="4" t="s">
        <v>1708</v>
      </c>
      <c r="G3007" s="4" t="s">
        <v>111</v>
      </c>
      <c r="H3007" s="4" t="s">
        <v>31</v>
      </c>
      <c r="I3007" s="4" t="s">
        <v>291</v>
      </c>
      <c r="J3007" s="4" t="s">
        <v>292</v>
      </c>
      <c r="K3007" s="2">
        <v>5</v>
      </c>
      <c r="L3007" s="2">
        <v>49</v>
      </c>
      <c r="M3007" s="2">
        <v>245</v>
      </c>
      <c r="N3007">
        <f t="shared" si="138"/>
        <v>10</v>
      </c>
      <c r="O3007">
        <f t="shared" si="139"/>
        <v>2021</v>
      </c>
      <c r="P3007">
        <f t="shared" si="140"/>
        <v>14</v>
      </c>
    </row>
    <row r="3008" spans="1:16" x14ac:dyDescent="0.25">
      <c r="A3008" s="2">
        <v>3007</v>
      </c>
      <c r="B3008" s="2">
        <v>2062</v>
      </c>
      <c r="C3008" s="3">
        <v>44483</v>
      </c>
      <c r="D3008" s="4" t="s">
        <v>3048</v>
      </c>
      <c r="E3008" s="4" t="s">
        <v>3049</v>
      </c>
      <c r="F3008" s="4" t="s">
        <v>1311</v>
      </c>
      <c r="G3008" s="4" t="s">
        <v>543</v>
      </c>
      <c r="H3008" s="4" t="s">
        <v>17</v>
      </c>
      <c r="I3008" s="4" t="s">
        <v>236</v>
      </c>
      <c r="J3008" s="4" t="s">
        <v>237</v>
      </c>
      <c r="K3008" s="2">
        <v>1</v>
      </c>
      <c r="L3008" s="2">
        <v>14.99</v>
      </c>
      <c r="M3008" s="2">
        <v>14.99</v>
      </c>
      <c r="N3008">
        <f t="shared" si="138"/>
        <v>10</v>
      </c>
      <c r="O3008">
        <f t="shared" si="139"/>
        <v>2021</v>
      </c>
      <c r="P3008">
        <f t="shared" si="140"/>
        <v>14</v>
      </c>
    </row>
    <row r="3009" spans="1:16" ht="30" x14ac:dyDescent="0.25">
      <c r="A3009" s="2">
        <v>3008</v>
      </c>
      <c r="B3009" s="2">
        <v>125</v>
      </c>
      <c r="C3009" s="3">
        <v>44483</v>
      </c>
      <c r="D3009" s="4" t="s">
        <v>1636</v>
      </c>
      <c r="E3009" s="4" t="s">
        <v>1637</v>
      </c>
      <c r="F3009" s="4" t="s">
        <v>29</v>
      </c>
      <c r="G3009" s="4" t="s">
        <v>30</v>
      </c>
      <c r="H3009" s="4" t="s">
        <v>31</v>
      </c>
      <c r="I3009" s="4" t="s">
        <v>468</v>
      </c>
      <c r="J3009" s="4" t="s">
        <v>469</v>
      </c>
      <c r="K3009" s="2">
        <v>2</v>
      </c>
      <c r="L3009" s="2">
        <v>27.5</v>
      </c>
      <c r="M3009" s="2">
        <v>55</v>
      </c>
      <c r="N3009">
        <f t="shared" si="138"/>
        <v>10</v>
      </c>
      <c r="O3009">
        <f t="shared" si="139"/>
        <v>2021</v>
      </c>
      <c r="P3009">
        <f t="shared" si="140"/>
        <v>14</v>
      </c>
    </row>
    <row r="3010" spans="1:16" ht="30" x14ac:dyDescent="0.25">
      <c r="A3010" s="2">
        <v>3009</v>
      </c>
      <c r="B3010" s="2">
        <v>1474</v>
      </c>
      <c r="C3010" s="3">
        <v>44483</v>
      </c>
      <c r="D3010" s="4" t="s">
        <v>902</v>
      </c>
      <c r="E3010" s="4" t="s">
        <v>903</v>
      </c>
      <c r="F3010" s="4" t="s">
        <v>904</v>
      </c>
      <c r="G3010" s="4" t="s">
        <v>62</v>
      </c>
      <c r="H3010" s="4" t="s">
        <v>17</v>
      </c>
      <c r="I3010" s="4" t="s">
        <v>353</v>
      </c>
      <c r="J3010" s="4" t="s">
        <v>354</v>
      </c>
      <c r="K3010" s="2">
        <v>2</v>
      </c>
      <c r="L3010" s="2">
        <v>19.5</v>
      </c>
      <c r="M3010" s="2">
        <v>39</v>
      </c>
      <c r="N3010">
        <f t="shared" si="138"/>
        <v>10</v>
      </c>
      <c r="O3010">
        <f t="shared" si="139"/>
        <v>2021</v>
      </c>
      <c r="P3010">
        <f t="shared" si="140"/>
        <v>14</v>
      </c>
    </row>
    <row r="3011" spans="1:16" x14ac:dyDescent="0.25">
      <c r="A3011" s="2">
        <v>3010</v>
      </c>
      <c r="B3011" s="2">
        <v>528</v>
      </c>
      <c r="C3011" s="3">
        <v>44483</v>
      </c>
      <c r="D3011" s="4" t="s">
        <v>3740</v>
      </c>
      <c r="E3011" s="4" t="s">
        <v>3741</v>
      </c>
      <c r="F3011" s="4" t="s">
        <v>832</v>
      </c>
      <c r="G3011" s="4" t="s">
        <v>396</v>
      </c>
      <c r="H3011" s="4" t="s">
        <v>17</v>
      </c>
      <c r="I3011" s="4" t="s">
        <v>334</v>
      </c>
      <c r="J3011" s="4" t="s">
        <v>335</v>
      </c>
      <c r="K3011" s="2">
        <v>3</v>
      </c>
      <c r="L3011" s="2">
        <v>24.99</v>
      </c>
      <c r="M3011" s="2">
        <v>74.97</v>
      </c>
      <c r="N3011">
        <f t="shared" ref="N3011:N3074" si="141">MONTH(C3011)</f>
        <v>10</v>
      </c>
      <c r="O3011">
        <f t="shared" ref="O3011:O3074" si="142">YEAR(C3011)</f>
        <v>2021</v>
      </c>
      <c r="P3011">
        <f t="shared" ref="P3011:P3074" si="143">DAY(C3011)</f>
        <v>14</v>
      </c>
    </row>
    <row r="3012" spans="1:16" x14ac:dyDescent="0.25">
      <c r="A3012" s="2">
        <v>3011</v>
      </c>
      <c r="B3012" s="2">
        <v>30</v>
      </c>
      <c r="C3012" s="3">
        <v>44484</v>
      </c>
      <c r="D3012" s="4" t="s">
        <v>2373</v>
      </c>
      <c r="E3012" s="4" t="s">
        <v>2374</v>
      </c>
      <c r="F3012" s="4" t="s">
        <v>1272</v>
      </c>
      <c r="G3012" s="4" t="s">
        <v>134</v>
      </c>
      <c r="H3012" s="4" t="s">
        <v>70</v>
      </c>
      <c r="I3012" s="4" t="s">
        <v>308</v>
      </c>
      <c r="J3012" s="4" t="s">
        <v>309</v>
      </c>
      <c r="K3012" s="2">
        <v>4</v>
      </c>
      <c r="L3012" s="2">
        <v>499</v>
      </c>
      <c r="M3012" s="2">
        <v>1996</v>
      </c>
      <c r="N3012">
        <f t="shared" si="141"/>
        <v>10</v>
      </c>
      <c r="O3012">
        <f t="shared" si="142"/>
        <v>2021</v>
      </c>
      <c r="P3012">
        <f t="shared" si="143"/>
        <v>15</v>
      </c>
    </row>
    <row r="3013" spans="1:16" x14ac:dyDescent="0.25">
      <c r="A3013" s="2">
        <v>3012</v>
      </c>
      <c r="B3013" s="2">
        <v>653</v>
      </c>
      <c r="C3013" s="3">
        <v>44484</v>
      </c>
      <c r="D3013" s="4" t="s">
        <v>350</v>
      </c>
      <c r="E3013" s="4" t="s">
        <v>351</v>
      </c>
      <c r="F3013" s="4" t="s">
        <v>352</v>
      </c>
      <c r="G3013" s="4" t="s">
        <v>75</v>
      </c>
      <c r="H3013" s="4" t="s">
        <v>31</v>
      </c>
      <c r="I3013" s="4" t="s">
        <v>291</v>
      </c>
      <c r="J3013" s="4" t="s">
        <v>292</v>
      </c>
      <c r="K3013" s="2">
        <v>4</v>
      </c>
      <c r="L3013" s="2">
        <v>49</v>
      </c>
      <c r="M3013" s="2">
        <v>196</v>
      </c>
      <c r="N3013">
        <f t="shared" si="141"/>
        <v>10</v>
      </c>
      <c r="O3013">
        <f t="shared" si="142"/>
        <v>2021</v>
      </c>
      <c r="P3013">
        <f t="shared" si="143"/>
        <v>15</v>
      </c>
    </row>
    <row r="3014" spans="1:16" x14ac:dyDescent="0.25">
      <c r="A3014" s="2">
        <v>3013</v>
      </c>
      <c r="B3014" s="2">
        <v>1340</v>
      </c>
      <c r="C3014" s="3">
        <v>44484</v>
      </c>
      <c r="D3014" s="4" t="s">
        <v>273</v>
      </c>
      <c r="E3014" s="4" t="s">
        <v>274</v>
      </c>
      <c r="F3014" s="4" t="s">
        <v>201</v>
      </c>
      <c r="G3014" s="4" t="s">
        <v>30</v>
      </c>
      <c r="H3014" s="4" t="s">
        <v>17</v>
      </c>
      <c r="I3014" s="4" t="s">
        <v>83</v>
      </c>
      <c r="J3014" s="4" t="s">
        <v>84</v>
      </c>
      <c r="K3014" s="2">
        <v>5</v>
      </c>
      <c r="L3014" s="2">
        <v>15.5</v>
      </c>
      <c r="M3014" s="2">
        <v>77.5</v>
      </c>
      <c r="N3014">
        <f t="shared" si="141"/>
        <v>10</v>
      </c>
      <c r="O3014">
        <f t="shared" si="142"/>
        <v>2021</v>
      </c>
      <c r="P3014">
        <f t="shared" si="143"/>
        <v>15</v>
      </c>
    </row>
    <row r="3015" spans="1:16" x14ac:dyDescent="0.25">
      <c r="A3015" s="2">
        <v>3014</v>
      </c>
      <c r="B3015" s="2">
        <v>1243</v>
      </c>
      <c r="C3015" s="3">
        <v>44484</v>
      </c>
      <c r="D3015" s="4" t="s">
        <v>3001</v>
      </c>
      <c r="E3015" s="4" t="s">
        <v>3002</v>
      </c>
      <c r="F3015" s="4" t="s">
        <v>120</v>
      </c>
      <c r="G3015" s="4" t="s">
        <v>30</v>
      </c>
      <c r="H3015" s="4" t="s">
        <v>31</v>
      </c>
      <c r="I3015" s="4" t="s">
        <v>63</v>
      </c>
      <c r="J3015" s="4" t="s">
        <v>64</v>
      </c>
      <c r="K3015" s="2">
        <v>4</v>
      </c>
      <c r="L3015" s="2">
        <v>44.95</v>
      </c>
      <c r="M3015" s="2">
        <v>179.8</v>
      </c>
      <c r="N3015">
        <f t="shared" si="141"/>
        <v>10</v>
      </c>
      <c r="O3015">
        <f t="shared" si="142"/>
        <v>2021</v>
      </c>
      <c r="P3015">
        <f t="shared" si="143"/>
        <v>15</v>
      </c>
    </row>
    <row r="3016" spans="1:16" x14ac:dyDescent="0.25">
      <c r="A3016" s="2">
        <v>3015</v>
      </c>
      <c r="B3016" s="2">
        <v>1529</v>
      </c>
      <c r="C3016" s="3">
        <v>44484</v>
      </c>
      <c r="D3016" s="4" t="s">
        <v>3742</v>
      </c>
      <c r="E3016" s="4" t="s">
        <v>3743</v>
      </c>
      <c r="F3016" s="4" t="s">
        <v>61</v>
      </c>
      <c r="G3016" s="4" t="s">
        <v>62</v>
      </c>
      <c r="H3016" s="4" t="s">
        <v>38</v>
      </c>
      <c r="I3016" s="4" t="s">
        <v>39</v>
      </c>
      <c r="J3016" s="4" t="s">
        <v>40</v>
      </c>
      <c r="K3016" s="2">
        <v>5</v>
      </c>
      <c r="L3016" s="2">
        <v>69</v>
      </c>
      <c r="M3016" s="2">
        <v>345</v>
      </c>
      <c r="N3016">
        <f t="shared" si="141"/>
        <v>10</v>
      </c>
      <c r="O3016">
        <f t="shared" si="142"/>
        <v>2021</v>
      </c>
      <c r="P3016">
        <f t="shared" si="143"/>
        <v>15</v>
      </c>
    </row>
    <row r="3017" spans="1:16" x14ac:dyDescent="0.25">
      <c r="A3017" s="2">
        <v>3016</v>
      </c>
      <c r="B3017" s="2">
        <v>104</v>
      </c>
      <c r="C3017" s="3">
        <v>44484</v>
      </c>
      <c r="D3017" s="4" t="s">
        <v>3686</v>
      </c>
      <c r="E3017" s="4" t="s">
        <v>3687</v>
      </c>
      <c r="F3017" s="4" t="s">
        <v>269</v>
      </c>
      <c r="G3017" s="4" t="s">
        <v>62</v>
      </c>
      <c r="H3017" s="4" t="s">
        <v>17</v>
      </c>
      <c r="I3017" s="4" t="s">
        <v>445</v>
      </c>
      <c r="J3017" s="4" t="s">
        <v>446</v>
      </c>
      <c r="K3017" s="2">
        <v>2</v>
      </c>
      <c r="L3017" s="2">
        <v>24.95</v>
      </c>
      <c r="M3017" s="2">
        <v>49.9</v>
      </c>
      <c r="N3017">
        <f t="shared" si="141"/>
        <v>10</v>
      </c>
      <c r="O3017">
        <f t="shared" si="142"/>
        <v>2021</v>
      </c>
      <c r="P3017">
        <f t="shared" si="143"/>
        <v>15</v>
      </c>
    </row>
    <row r="3018" spans="1:16" x14ac:dyDescent="0.25">
      <c r="A3018" s="2">
        <v>3017</v>
      </c>
      <c r="B3018" s="2">
        <v>1073</v>
      </c>
      <c r="C3018" s="3">
        <v>44485</v>
      </c>
      <c r="D3018" s="4" t="s">
        <v>1000</v>
      </c>
      <c r="E3018" s="4" t="s">
        <v>1001</v>
      </c>
      <c r="F3018" s="4" t="s">
        <v>1002</v>
      </c>
      <c r="G3018" s="4" t="s">
        <v>105</v>
      </c>
      <c r="H3018" s="4" t="s">
        <v>24</v>
      </c>
      <c r="I3018" s="4" t="s">
        <v>106</v>
      </c>
      <c r="J3018" s="4" t="s">
        <v>107</v>
      </c>
      <c r="K3018" s="2">
        <v>3</v>
      </c>
      <c r="L3018" s="2">
        <v>899</v>
      </c>
      <c r="M3018" s="2">
        <v>2697</v>
      </c>
      <c r="N3018">
        <f t="shared" si="141"/>
        <v>10</v>
      </c>
      <c r="O3018">
        <f t="shared" si="142"/>
        <v>2021</v>
      </c>
      <c r="P3018">
        <f t="shared" si="143"/>
        <v>16</v>
      </c>
    </row>
    <row r="3019" spans="1:16" x14ac:dyDescent="0.25">
      <c r="A3019" s="2">
        <v>3018</v>
      </c>
      <c r="B3019" s="2">
        <v>834</v>
      </c>
      <c r="C3019" s="3">
        <v>44485</v>
      </c>
      <c r="D3019" s="4" t="s">
        <v>3744</v>
      </c>
      <c r="E3019" s="4" t="s">
        <v>3745</v>
      </c>
      <c r="F3019" s="4" t="s">
        <v>377</v>
      </c>
      <c r="G3019" s="4" t="s">
        <v>378</v>
      </c>
      <c r="H3019" s="4" t="s">
        <v>88</v>
      </c>
      <c r="I3019" s="4" t="s">
        <v>600</v>
      </c>
      <c r="J3019" s="4" t="s">
        <v>601</v>
      </c>
      <c r="K3019" s="2">
        <v>2</v>
      </c>
      <c r="L3019" s="2">
        <v>8.99</v>
      </c>
      <c r="M3019" s="2">
        <v>17.98</v>
      </c>
      <c r="N3019">
        <f t="shared" si="141"/>
        <v>10</v>
      </c>
      <c r="O3019">
        <f t="shared" si="142"/>
        <v>2021</v>
      </c>
      <c r="P3019">
        <f t="shared" si="143"/>
        <v>16</v>
      </c>
    </row>
    <row r="3020" spans="1:16" x14ac:dyDescent="0.25">
      <c r="A3020" s="2">
        <v>3019</v>
      </c>
      <c r="B3020" s="2">
        <v>1458</v>
      </c>
      <c r="C3020" s="3">
        <v>44486</v>
      </c>
      <c r="D3020" s="4" t="s">
        <v>3746</v>
      </c>
      <c r="E3020" s="4" t="s">
        <v>3747</v>
      </c>
      <c r="F3020" s="4" t="s">
        <v>401</v>
      </c>
      <c r="G3020" s="4" t="s">
        <v>402</v>
      </c>
      <c r="H3020" s="4" t="s">
        <v>38</v>
      </c>
      <c r="I3020" s="4" t="s">
        <v>324</v>
      </c>
      <c r="J3020" s="4" t="s">
        <v>325</v>
      </c>
      <c r="K3020" s="2">
        <v>3</v>
      </c>
      <c r="L3020" s="2">
        <v>58.95</v>
      </c>
      <c r="M3020" s="2">
        <v>176.85</v>
      </c>
      <c r="N3020">
        <f t="shared" si="141"/>
        <v>10</v>
      </c>
      <c r="O3020">
        <f t="shared" si="142"/>
        <v>2021</v>
      </c>
      <c r="P3020">
        <f t="shared" si="143"/>
        <v>17</v>
      </c>
    </row>
    <row r="3021" spans="1:16" x14ac:dyDescent="0.25">
      <c r="A3021" s="2">
        <v>3020</v>
      </c>
      <c r="B3021" s="2">
        <v>1035</v>
      </c>
      <c r="C3021" s="3">
        <v>44486</v>
      </c>
      <c r="D3021" s="4" t="s">
        <v>2444</v>
      </c>
      <c r="E3021" s="4" t="s">
        <v>2445</v>
      </c>
      <c r="F3021" s="4" t="s">
        <v>75</v>
      </c>
      <c r="G3021" s="4" t="s">
        <v>76</v>
      </c>
      <c r="H3021" s="4" t="s">
        <v>17</v>
      </c>
      <c r="I3021" s="4" t="s">
        <v>223</v>
      </c>
      <c r="J3021" s="4" t="s">
        <v>224</v>
      </c>
      <c r="K3021" s="2">
        <v>2</v>
      </c>
      <c r="L3021" s="2">
        <v>19.989999999999998</v>
      </c>
      <c r="M3021" s="2">
        <v>39.979999999999997</v>
      </c>
      <c r="N3021">
        <f t="shared" si="141"/>
        <v>10</v>
      </c>
      <c r="O3021">
        <f t="shared" si="142"/>
        <v>2021</v>
      </c>
      <c r="P3021">
        <f t="shared" si="143"/>
        <v>17</v>
      </c>
    </row>
    <row r="3022" spans="1:16" x14ac:dyDescent="0.25">
      <c r="A3022" s="2">
        <v>3021</v>
      </c>
      <c r="B3022" s="2">
        <v>408</v>
      </c>
      <c r="C3022" s="3">
        <v>44487</v>
      </c>
      <c r="D3022" s="4" t="s">
        <v>3748</v>
      </c>
      <c r="E3022" s="4" t="s">
        <v>3749</v>
      </c>
      <c r="F3022" s="4" t="s">
        <v>316</v>
      </c>
      <c r="G3022" s="4" t="s">
        <v>62</v>
      </c>
      <c r="H3022" s="4" t="s">
        <v>88</v>
      </c>
      <c r="I3022" s="4" t="s">
        <v>459</v>
      </c>
      <c r="J3022" s="4" t="s">
        <v>460</v>
      </c>
      <c r="K3022" s="2">
        <v>4</v>
      </c>
      <c r="L3022" s="2">
        <v>9.99</v>
      </c>
      <c r="M3022" s="2">
        <v>39.96</v>
      </c>
      <c r="N3022">
        <f t="shared" si="141"/>
        <v>10</v>
      </c>
      <c r="O3022">
        <f t="shared" si="142"/>
        <v>2021</v>
      </c>
      <c r="P3022">
        <f t="shared" si="143"/>
        <v>18</v>
      </c>
    </row>
    <row r="3023" spans="1:16" x14ac:dyDescent="0.25">
      <c r="A3023" s="2">
        <v>3022</v>
      </c>
      <c r="B3023" s="2">
        <v>290</v>
      </c>
      <c r="C3023" s="3">
        <v>44487</v>
      </c>
      <c r="D3023" s="4" t="s">
        <v>3750</v>
      </c>
      <c r="E3023" s="4" t="s">
        <v>3751</v>
      </c>
      <c r="F3023" s="4" t="s">
        <v>75</v>
      </c>
      <c r="G3023" s="4" t="s">
        <v>76</v>
      </c>
      <c r="H3023" s="4" t="s">
        <v>31</v>
      </c>
      <c r="I3023" s="4" t="s">
        <v>439</v>
      </c>
      <c r="J3023" s="4" t="s">
        <v>440</v>
      </c>
      <c r="K3023" s="2">
        <v>3</v>
      </c>
      <c r="L3023" s="2">
        <v>29.99</v>
      </c>
      <c r="M3023" s="2">
        <v>89.97</v>
      </c>
      <c r="N3023">
        <f t="shared" si="141"/>
        <v>10</v>
      </c>
      <c r="O3023">
        <f t="shared" si="142"/>
        <v>2021</v>
      </c>
      <c r="P3023">
        <f t="shared" si="143"/>
        <v>18</v>
      </c>
    </row>
    <row r="3024" spans="1:16" x14ac:dyDescent="0.25">
      <c r="A3024" s="2">
        <v>3023</v>
      </c>
      <c r="B3024" s="2">
        <v>2099</v>
      </c>
      <c r="C3024" s="3">
        <v>44488</v>
      </c>
      <c r="D3024" s="4" t="s">
        <v>848</v>
      </c>
      <c r="E3024" s="4" t="s">
        <v>849</v>
      </c>
      <c r="F3024" s="4" t="s">
        <v>850</v>
      </c>
      <c r="G3024" s="4" t="s">
        <v>576</v>
      </c>
      <c r="H3024" s="4" t="s">
        <v>38</v>
      </c>
      <c r="I3024" s="4" t="s">
        <v>643</v>
      </c>
      <c r="J3024" s="4" t="s">
        <v>644</v>
      </c>
      <c r="K3024" s="2">
        <v>3</v>
      </c>
      <c r="L3024" s="2">
        <v>89</v>
      </c>
      <c r="M3024" s="2">
        <v>267</v>
      </c>
      <c r="N3024">
        <f t="shared" si="141"/>
        <v>10</v>
      </c>
      <c r="O3024">
        <f t="shared" si="142"/>
        <v>2021</v>
      </c>
      <c r="P3024">
        <f t="shared" si="143"/>
        <v>19</v>
      </c>
    </row>
    <row r="3025" spans="1:16" x14ac:dyDescent="0.25">
      <c r="A3025" s="2">
        <v>3024</v>
      </c>
      <c r="B3025" s="2">
        <v>686</v>
      </c>
      <c r="C3025" s="3">
        <v>44488</v>
      </c>
      <c r="D3025" s="4" t="s">
        <v>1078</v>
      </c>
      <c r="E3025" s="4" t="s">
        <v>1079</v>
      </c>
      <c r="F3025" s="4" t="s">
        <v>133</v>
      </c>
      <c r="G3025" s="4" t="s">
        <v>134</v>
      </c>
      <c r="H3025" s="4" t="s">
        <v>38</v>
      </c>
      <c r="I3025" s="4" t="s">
        <v>121</v>
      </c>
      <c r="J3025" s="4" t="s">
        <v>122</v>
      </c>
      <c r="K3025" s="2">
        <v>5</v>
      </c>
      <c r="L3025" s="2">
        <v>179</v>
      </c>
      <c r="M3025" s="2">
        <v>895</v>
      </c>
      <c r="N3025">
        <f t="shared" si="141"/>
        <v>10</v>
      </c>
      <c r="O3025">
        <f t="shared" si="142"/>
        <v>2021</v>
      </c>
      <c r="P3025">
        <f t="shared" si="143"/>
        <v>19</v>
      </c>
    </row>
    <row r="3026" spans="1:16" x14ac:dyDescent="0.25">
      <c r="A3026" s="2">
        <v>3025</v>
      </c>
      <c r="B3026" s="2">
        <v>994</v>
      </c>
      <c r="C3026" s="3">
        <v>44488</v>
      </c>
      <c r="D3026" s="4" t="s">
        <v>3736</v>
      </c>
      <c r="E3026" s="4" t="s">
        <v>3737</v>
      </c>
      <c r="F3026" s="4" t="s">
        <v>227</v>
      </c>
      <c r="G3026" s="4" t="s">
        <v>23</v>
      </c>
      <c r="H3026" s="4" t="s">
        <v>17</v>
      </c>
      <c r="I3026" s="4" t="s">
        <v>137</v>
      </c>
      <c r="J3026" s="4" t="s">
        <v>138</v>
      </c>
      <c r="K3026" s="2">
        <v>4</v>
      </c>
      <c r="L3026" s="2">
        <v>16.989999999999998</v>
      </c>
      <c r="M3026" s="2">
        <v>67.959999999999994</v>
      </c>
      <c r="N3026">
        <f t="shared" si="141"/>
        <v>10</v>
      </c>
      <c r="O3026">
        <f t="shared" si="142"/>
        <v>2021</v>
      </c>
      <c r="P3026">
        <f t="shared" si="143"/>
        <v>19</v>
      </c>
    </row>
    <row r="3027" spans="1:16" x14ac:dyDescent="0.25">
      <c r="A3027" s="2">
        <v>3026</v>
      </c>
      <c r="B3027" s="2">
        <v>1878</v>
      </c>
      <c r="C3027" s="3">
        <v>44488</v>
      </c>
      <c r="D3027" s="4" t="s">
        <v>293</v>
      </c>
      <c r="E3027" s="4" t="s">
        <v>294</v>
      </c>
      <c r="F3027" s="4" t="s">
        <v>201</v>
      </c>
      <c r="G3027" s="4" t="s">
        <v>30</v>
      </c>
      <c r="H3027" s="4" t="s">
        <v>24</v>
      </c>
      <c r="I3027" s="4" t="s">
        <v>415</v>
      </c>
      <c r="J3027" s="4" t="s">
        <v>416</v>
      </c>
      <c r="K3027" s="2">
        <v>5</v>
      </c>
      <c r="L3027" s="2">
        <v>699</v>
      </c>
      <c r="M3027" s="2">
        <v>3495</v>
      </c>
      <c r="N3027">
        <f t="shared" si="141"/>
        <v>10</v>
      </c>
      <c r="O3027">
        <f t="shared" si="142"/>
        <v>2021</v>
      </c>
      <c r="P3027">
        <f t="shared" si="143"/>
        <v>19</v>
      </c>
    </row>
    <row r="3028" spans="1:16" x14ac:dyDescent="0.25">
      <c r="A3028" s="2">
        <v>3027</v>
      </c>
      <c r="B3028" s="2">
        <v>1705</v>
      </c>
      <c r="C3028" s="3">
        <v>44488</v>
      </c>
      <c r="D3028" s="4" t="s">
        <v>3752</v>
      </c>
      <c r="E3028" s="4" t="s">
        <v>3753</v>
      </c>
      <c r="F3028" s="4" t="s">
        <v>497</v>
      </c>
      <c r="G3028" s="4" t="s">
        <v>215</v>
      </c>
      <c r="H3028" s="4" t="s">
        <v>38</v>
      </c>
      <c r="I3028" s="4" t="s">
        <v>324</v>
      </c>
      <c r="J3028" s="4" t="s">
        <v>325</v>
      </c>
      <c r="K3028" s="2">
        <v>3</v>
      </c>
      <c r="L3028" s="2">
        <v>58.95</v>
      </c>
      <c r="M3028" s="2">
        <v>176.85</v>
      </c>
      <c r="N3028">
        <f t="shared" si="141"/>
        <v>10</v>
      </c>
      <c r="O3028">
        <f t="shared" si="142"/>
        <v>2021</v>
      </c>
      <c r="P3028">
        <f t="shared" si="143"/>
        <v>19</v>
      </c>
    </row>
    <row r="3029" spans="1:16" x14ac:dyDescent="0.25">
      <c r="A3029" s="2">
        <v>3028</v>
      </c>
      <c r="B3029" s="2">
        <v>1819</v>
      </c>
      <c r="C3029" s="3">
        <v>44488</v>
      </c>
      <c r="D3029" s="4" t="s">
        <v>3641</v>
      </c>
      <c r="E3029" s="4" t="s">
        <v>3642</v>
      </c>
      <c r="F3029" s="4" t="s">
        <v>133</v>
      </c>
      <c r="G3029" s="4" t="s">
        <v>161</v>
      </c>
      <c r="H3029" s="4" t="s">
        <v>31</v>
      </c>
      <c r="I3029" s="4" t="s">
        <v>579</v>
      </c>
      <c r="J3029" s="4" t="s">
        <v>580</v>
      </c>
      <c r="K3029" s="2">
        <v>4</v>
      </c>
      <c r="L3029" s="2">
        <v>36.99</v>
      </c>
      <c r="M3029" s="2">
        <v>147.96</v>
      </c>
      <c r="N3029">
        <f t="shared" si="141"/>
        <v>10</v>
      </c>
      <c r="O3029">
        <f t="shared" si="142"/>
        <v>2021</v>
      </c>
      <c r="P3029">
        <f t="shared" si="143"/>
        <v>19</v>
      </c>
    </row>
    <row r="3030" spans="1:16" ht="30" x14ac:dyDescent="0.25">
      <c r="A3030" s="2">
        <v>3029</v>
      </c>
      <c r="B3030" s="2">
        <v>907</v>
      </c>
      <c r="C3030" s="3">
        <v>44489</v>
      </c>
      <c r="D3030" s="4" t="s">
        <v>3411</v>
      </c>
      <c r="E3030" s="4" t="s">
        <v>3412</v>
      </c>
      <c r="F3030" s="4" t="s">
        <v>235</v>
      </c>
      <c r="G3030" s="4" t="s">
        <v>23</v>
      </c>
      <c r="H3030" s="4" t="s">
        <v>31</v>
      </c>
      <c r="I3030" s="4" t="s">
        <v>468</v>
      </c>
      <c r="J3030" s="4" t="s">
        <v>469</v>
      </c>
      <c r="K3030" s="2">
        <v>2</v>
      </c>
      <c r="L3030" s="2">
        <v>27.5</v>
      </c>
      <c r="M3030" s="2">
        <v>55</v>
      </c>
      <c r="N3030">
        <f t="shared" si="141"/>
        <v>10</v>
      </c>
      <c r="O3030">
        <f t="shared" si="142"/>
        <v>2021</v>
      </c>
      <c r="P3030">
        <f t="shared" si="143"/>
        <v>20</v>
      </c>
    </row>
    <row r="3031" spans="1:16" x14ac:dyDescent="0.25">
      <c r="A3031" s="2">
        <v>3030</v>
      </c>
      <c r="B3031" s="2">
        <v>872</v>
      </c>
      <c r="C3031" s="3">
        <v>44489</v>
      </c>
      <c r="D3031" s="4" t="s">
        <v>3754</v>
      </c>
      <c r="E3031" s="4" t="s">
        <v>3755</v>
      </c>
      <c r="F3031" s="4" t="s">
        <v>1484</v>
      </c>
      <c r="G3031" s="4" t="s">
        <v>30</v>
      </c>
      <c r="H3031" s="4" t="s">
        <v>88</v>
      </c>
      <c r="I3031" s="4" t="s">
        <v>600</v>
      </c>
      <c r="J3031" s="4" t="s">
        <v>601</v>
      </c>
      <c r="K3031" s="2">
        <v>5</v>
      </c>
      <c r="L3031" s="2">
        <v>8.99</v>
      </c>
      <c r="M3031" s="2">
        <v>44.95</v>
      </c>
      <c r="N3031">
        <f t="shared" si="141"/>
        <v>10</v>
      </c>
      <c r="O3031">
        <f t="shared" si="142"/>
        <v>2021</v>
      </c>
      <c r="P3031">
        <f t="shared" si="143"/>
        <v>20</v>
      </c>
    </row>
    <row r="3032" spans="1:16" x14ac:dyDescent="0.25">
      <c r="A3032" s="2">
        <v>3031</v>
      </c>
      <c r="B3032" s="2">
        <v>1394</v>
      </c>
      <c r="C3032" s="3">
        <v>44489</v>
      </c>
      <c r="D3032" s="4" t="s">
        <v>3756</v>
      </c>
      <c r="E3032" s="4" t="s">
        <v>3757</v>
      </c>
      <c r="F3032" s="4" t="s">
        <v>3758</v>
      </c>
      <c r="G3032" s="4" t="s">
        <v>378</v>
      </c>
      <c r="H3032" s="4" t="s">
        <v>38</v>
      </c>
      <c r="I3032" s="4" t="s">
        <v>371</v>
      </c>
      <c r="J3032" s="4" t="s">
        <v>372</v>
      </c>
      <c r="K3032" s="2">
        <v>1</v>
      </c>
      <c r="L3032" s="2">
        <v>129.94999999999999</v>
      </c>
      <c r="M3032" s="2">
        <v>129.94999999999999</v>
      </c>
      <c r="N3032">
        <f t="shared" si="141"/>
        <v>10</v>
      </c>
      <c r="O3032">
        <f t="shared" si="142"/>
        <v>2021</v>
      </c>
      <c r="P3032">
        <f t="shared" si="143"/>
        <v>20</v>
      </c>
    </row>
    <row r="3033" spans="1:16" x14ac:dyDescent="0.25">
      <c r="A3033" s="2">
        <v>3032</v>
      </c>
      <c r="B3033" s="2">
        <v>1079</v>
      </c>
      <c r="C3033" s="3">
        <v>44490</v>
      </c>
      <c r="D3033" s="4" t="s">
        <v>3759</v>
      </c>
      <c r="E3033" s="4" t="s">
        <v>3760</v>
      </c>
      <c r="F3033" s="4" t="s">
        <v>201</v>
      </c>
      <c r="G3033" s="4" t="s">
        <v>30</v>
      </c>
      <c r="H3033" s="4" t="s">
        <v>56</v>
      </c>
      <c r="I3033" s="4" t="s">
        <v>170</v>
      </c>
      <c r="J3033" s="4" t="s">
        <v>171</v>
      </c>
      <c r="K3033" s="2">
        <v>4</v>
      </c>
      <c r="L3033" s="2">
        <v>225</v>
      </c>
      <c r="M3033" s="2">
        <v>900</v>
      </c>
      <c r="N3033">
        <f t="shared" si="141"/>
        <v>10</v>
      </c>
      <c r="O3033">
        <f t="shared" si="142"/>
        <v>2021</v>
      </c>
      <c r="P3033">
        <f t="shared" si="143"/>
        <v>21</v>
      </c>
    </row>
    <row r="3034" spans="1:16" x14ac:dyDescent="0.25">
      <c r="A3034" s="2">
        <v>3033</v>
      </c>
      <c r="B3034" s="2">
        <v>331</v>
      </c>
      <c r="C3034" s="3">
        <v>44490</v>
      </c>
      <c r="D3034" s="4" t="s">
        <v>998</v>
      </c>
      <c r="E3034" s="4" t="s">
        <v>999</v>
      </c>
      <c r="F3034" s="4" t="s">
        <v>75</v>
      </c>
      <c r="G3034" s="4" t="s">
        <v>76</v>
      </c>
      <c r="H3034" s="4" t="s">
        <v>17</v>
      </c>
      <c r="I3034" s="4" t="s">
        <v>18</v>
      </c>
      <c r="J3034" s="4" t="s">
        <v>19</v>
      </c>
      <c r="K3034" s="2">
        <v>5</v>
      </c>
      <c r="L3034" s="2">
        <v>23.99</v>
      </c>
      <c r="M3034" s="2">
        <v>119.95</v>
      </c>
      <c r="N3034">
        <f t="shared" si="141"/>
        <v>10</v>
      </c>
      <c r="O3034">
        <f t="shared" si="142"/>
        <v>2021</v>
      </c>
      <c r="P3034">
        <f t="shared" si="143"/>
        <v>21</v>
      </c>
    </row>
    <row r="3035" spans="1:16" x14ac:dyDescent="0.25">
      <c r="A3035" s="2">
        <v>3034</v>
      </c>
      <c r="B3035" s="2">
        <v>1325</v>
      </c>
      <c r="C3035" s="3">
        <v>44490</v>
      </c>
      <c r="D3035" s="4" t="s">
        <v>3761</v>
      </c>
      <c r="E3035" s="4" t="s">
        <v>3762</v>
      </c>
      <c r="F3035" s="4" t="s">
        <v>649</v>
      </c>
      <c r="G3035" s="4" t="s">
        <v>23</v>
      </c>
      <c r="H3035" s="4" t="s">
        <v>24</v>
      </c>
      <c r="I3035" s="4" t="s">
        <v>251</v>
      </c>
      <c r="J3035" s="4" t="s">
        <v>252</v>
      </c>
      <c r="K3035" s="2">
        <v>3</v>
      </c>
      <c r="L3035" s="2">
        <v>684</v>
      </c>
      <c r="M3035" s="2">
        <v>2052</v>
      </c>
      <c r="N3035">
        <f t="shared" si="141"/>
        <v>10</v>
      </c>
      <c r="O3035">
        <f t="shared" si="142"/>
        <v>2021</v>
      </c>
      <c r="P3035">
        <f t="shared" si="143"/>
        <v>21</v>
      </c>
    </row>
    <row r="3036" spans="1:16" x14ac:dyDescent="0.25">
      <c r="A3036" s="2">
        <v>3035</v>
      </c>
      <c r="B3036" s="2">
        <v>1351</v>
      </c>
      <c r="C3036" s="3">
        <v>44490</v>
      </c>
      <c r="D3036" s="4" t="s">
        <v>3463</v>
      </c>
      <c r="E3036" s="4" t="s">
        <v>3464</v>
      </c>
      <c r="F3036" s="4" t="s">
        <v>2986</v>
      </c>
      <c r="G3036" s="4" t="s">
        <v>23</v>
      </c>
      <c r="H3036" s="4" t="s">
        <v>31</v>
      </c>
      <c r="I3036" s="4" t="s">
        <v>291</v>
      </c>
      <c r="J3036" s="4" t="s">
        <v>292</v>
      </c>
      <c r="K3036" s="2">
        <v>4</v>
      </c>
      <c r="L3036" s="2">
        <v>49</v>
      </c>
      <c r="M3036" s="2">
        <v>196</v>
      </c>
      <c r="N3036">
        <f t="shared" si="141"/>
        <v>10</v>
      </c>
      <c r="O3036">
        <f t="shared" si="142"/>
        <v>2021</v>
      </c>
      <c r="P3036">
        <f t="shared" si="143"/>
        <v>21</v>
      </c>
    </row>
    <row r="3037" spans="1:16" x14ac:dyDescent="0.25">
      <c r="A3037" s="2">
        <v>3036</v>
      </c>
      <c r="B3037" s="2">
        <v>269</v>
      </c>
      <c r="C3037" s="3">
        <v>44490</v>
      </c>
      <c r="D3037" s="4" t="s">
        <v>2825</v>
      </c>
      <c r="E3037" s="4" t="s">
        <v>2826</v>
      </c>
      <c r="F3037" s="4" t="s">
        <v>528</v>
      </c>
      <c r="G3037" s="4" t="s">
        <v>111</v>
      </c>
      <c r="H3037" s="4" t="s">
        <v>38</v>
      </c>
      <c r="I3037" s="4" t="s">
        <v>100</v>
      </c>
      <c r="J3037" s="4" t="s">
        <v>101</v>
      </c>
      <c r="K3037" s="2">
        <v>1</v>
      </c>
      <c r="L3037" s="2">
        <v>89.95</v>
      </c>
      <c r="M3037" s="2">
        <v>89.95</v>
      </c>
      <c r="N3037">
        <f t="shared" si="141"/>
        <v>10</v>
      </c>
      <c r="O3037">
        <f t="shared" si="142"/>
        <v>2021</v>
      </c>
      <c r="P3037">
        <f t="shared" si="143"/>
        <v>21</v>
      </c>
    </row>
    <row r="3038" spans="1:16" x14ac:dyDescent="0.25">
      <c r="A3038" s="2">
        <v>3037</v>
      </c>
      <c r="B3038" s="2">
        <v>475</v>
      </c>
      <c r="C3038" s="3">
        <v>44491</v>
      </c>
      <c r="D3038" s="4" t="s">
        <v>2320</v>
      </c>
      <c r="E3038" s="4" t="s">
        <v>2321</v>
      </c>
      <c r="F3038" s="4" t="s">
        <v>709</v>
      </c>
      <c r="G3038" s="4" t="s">
        <v>576</v>
      </c>
      <c r="H3038" s="4" t="s">
        <v>56</v>
      </c>
      <c r="I3038" s="4" t="s">
        <v>170</v>
      </c>
      <c r="J3038" s="4" t="s">
        <v>171</v>
      </c>
      <c r="K3038" s="2">
        <v>4</v>
      </c>
      <c r="L3038" s="2">
        <v>225</v>
      </c>
      <c r="M3038" s="2">
        <v>900</v>
      </c>
      <c r="N3038">
        <f t="shared" si="141"/>
        <v>10</v>
      </c>
      <c r="O3038">
        <f t="shared" si="142"/>
        <v>2021</v>
      </c>
      <c r="P3038">
        <f t="shared" si="143"/>
        <v>22</v>
      </c>
    </row>
    <row r="3039" spans="1:16" x14ac:dyDescent="0.25">
      <c r="A3039" s="2">
        <v>3038</v>
      </c>
      <c r="B3039" s="2">
        <v>1957</v>
      </c>
      <c r="C3039" s="3">
        <v>44491</v>
      </c>
      <c r="D3039" s="4" t="s">
        <v>2676</v>
      </c>
      <c r="E3039" s="4" t="s">
        <v>2677</v>
      </c>
      <c r="F3039" s="4" t="s">
        <v>55</v>
      </c>
      <c r="G3039" s="4" t="s">
        <v>23</v>
      </c>
      <c r="H3039" s="4" t="s">
        <v>17</v>
      </c>
      <c r="I3039" s="4" t="s">
        <v>18</v>
      </c>
      <c r="J3039" s="4" t="s">
        <v>19</v>
      </c>
      <c r="K3039" s="2">
        <v>3</v>
      </c>
      <c r="L3039" s="2">
        <v>23.99</v>
      </c>
      <c r="M3039" s="2">
        <v>71.97</v>
      </c>
      <c r="N3039">
        <f t="shared" si="141"/>
        <v>10</v>
      </c>
      <c r="O3039">
        <f t="shared" si="142"/>
        <v>2021</v>
      </c>
      <c r="P3039">
        <f t="shared" si="143"/>
        <v>22</v>
      </c>
    </row>
    <row r="3040" spans="1:16" x14ac:dyDescent="0.25">
      <c r="A3040" s="2">
        <v>3039</v>
      </c>
      <c r="B3040" s="2">
        <v>1051</v>
      </c>
      <c r="C3040" s="3">
        <v>44491</v>
      </c>
      <c r="D3040" s="4" t="s">
        <v>2391</v>
      </c>
      <c r="E3040" s="4" t="s">
        <v>2392</v>
      </c>
      <c r="F3040" s="4" t="s">
        <v>240</v>
      </c>
      <c r="G3040" s="4" t="s">
        <v>392</v>
      </c>
      <c r="H3040" s="4" t="s">
        <v>38</v>
      </c>
      <c r="I3040" s="4" t="s">
        <v>265</v>
      </c>
      <c r="J3040" s="4" t="s">
        <v>266</v>
      </c>
      <c r="K3040" s="2">
        <v>5</v>
      </c>
      <c r="L3040" s="2">
        <v>167</v>
      </c>
      <c r="M3040" s="2">
        <v>835</v>
      </c>
      <c r="N3040">
        <f t="shared" si="141"/>
        <v>10</v>
      </c>
      <c r="O3040">
        <f t="shared" si="142"/>
        <v>2021</v>
      </c>
      <c r="P3040">
        <f t="shared" si="143"/>
        <v>22</v>
      </c>
    </row>
    <row r="3041" spans="1:16" x14ac:dyDescent="0.25">
      <c r="A3041" s="2">
        <v>3040</v>
      </c>
      <c r="B3041" s="2">
        <v>470</v>
      </c>
      <c r="C3041" s="3">
        <v>44492</v>
      </c>
      <c r="D3041" s="4" t="s">
        <v>1932</v>
      </c>
      <c r="E3041" s="4" t="s">
        <v>1933</v>
      </c>
      <c r="F3041" s="4" t="s">
        <v>247</v>
      </c>
      <c r="G3041" s="4" t="s">
        <v>126</v>
      </c>
      <c r="H3041" s="4" t="s">
        <v>88</v>
      </c>
      <c r="I3041" s="4" t="s">
        <v>348</v>
      </c>
      <c r="J3041" s="4" t="s">
        <v>349</v>
      </c>
      <c r="K3041" s="2">
        <v>2</v>
      </c>
      <c r="L3041" s="2">
        <v>10.99</v>
      </c>
      <c r="M3041" s="2">
        <v>21.98</v>
      </c>
      <c r="N3041">
        <f t="shared" si="141"/>
        <v>10</v>
      </c>
      <c r="O3041">
        <f t="shared" si="142"/>
        <v>2021</v>
      </c>
      <c r="P3041">
        <f t="shared" si="143"/>
        <v>23</v>
      </c>
    </row>
    <row r="3042" spans="1:16" x14ac:dyDescent="0.25">
      <c r="A3042" s="2">
        <v>3041</v>
      </c>
      <c r="B3042" s="2">
        <v>2120</v>
      </c>
      <c r="C3042" s="3">
        <v>44492</v>
      </c>
      <c r="D3042" s="4" t="s">
        <v>1517</v>
      </c>
      <c r="E3042" s="4" t="s">
        <v>1518</v>
      </c>
      <c r="F3042" s="4" t="s">
        <v>1519</v>
      </c>
      <c r="G3042" s="4" t="s">
        <v>30</v>
      </c>
      <c r="H3042" s="4" t="s">
        <v>38</v>
      </c>
      <c r="I3042" s="4" t="s">
        <v>39</v>
      </c>
      <c r="J3042" s="4" t="s">
        <v>40</v>
      </c>
      <c r="K3042" s="2">
        <v>3</v>
      </c>
      <c r="L3042" s="2">
        <v>69</v>
      </c>
      <c r="M3042" s="2">
        <v>207</v>
      </c>
      <c r="N3042">
        <f t="shared" si="141"/>
        <v>10</v>
      </c>
      <c r="O3042">
        <f t="shared" si="142"/>
        <v>2021</v>
      </c>
      <c r="P3042">
        <f t="shared" si="143"/>
        <v>23</v>
      </c>
    </row>
    <row r="3043" spans="1:16" x14ac:dyDescent="0.25">
      <c r="A3043" s="2">
        <v>3042</v>
      </c>
      <c r="B3043" s="2">
        <v>1289</v>
      </c>
      <c r="C3043" s="3">
        <v>44492</v>
      </c>
      <c r="D3043" s="4" t="s">
        <v>712</v>
      </c>
      <c r="E3043" s="4" t="s">
        <v>713</v>
      </c>
      <c r="F3043" s="4" t="s">
        <v>714</v>
      </c>
      <c r="G3043" s="4" t="s">
        <v>715</v>
      </c>
      <c r="H3043" s="4" t="s">
        <v>56</v>
      </c>
      <c r="I3043" s="4" t="s">
        <v>170</v>
      </c>
      <c r="J3043" s="4" t="s">
        <v>171</v>
      </c>
      <c r="K3043" s="2">
        <v>3</v>
      </c>
      <c r="L3043" s="2">
        <v>225</v>
      </c>
      <c r="M3043" s="2">
        <v>675</v>
      </c>
      <c r="N3043">
        <f t="shared" si="141"/>
        <v>10</v>
      </c>
      <c r="O3043">
        <f t="shared" si="142"/>
        <v>2021</v>
      </c>
      <c r="P3043">
        <f t="shared" si="143"/>
        <v>23</v>
      </c>
    </row>
    <row r="3044" spans="1:16" x14ac:dyDescent="0.25">
      <c r="A3044" s="2">
        <v>3043</v>
      </c>
      <c r="B3044" s="2">
        <v>929</v>
      </c>
      <c r="C3044" s="3">
        <v>44492</v>
      </c>
      <c r="D3044" s="4" t="s">
        <v>2109</v>
      </c>
      <c r="E3044" s="4" t="s">
        <v>2110</v>
      </c>
      <c r="F3044" s="4" t="s">
        <v>2111</v>
      </c>
      <c r="G3044" s="4" t="s">
        <v>188</v>
      </c>
      <c r="H3044" s="4" t="s">
        <v>17</v>
      </c>
      <c r="I3044" s="4" t="s">
        <v>18</v>
      </c>
      <c r="J3044" s="4" t="s">
        <v>19</v>
      </c>
      <c r="K3044" s="2">
        <v>5</v>
      </c>
      <c r="L3044" s="2">
        <v>23.99</v>
      </c>
      <c r="M3044" s="2">
        <v>119.95</v>
      </c>
      <c r="N3044">
        <f t="shared" si="141"/>
        <v>10</v>
      </c>
      <c r="O3044">
        <f t="shared" si="142"/>
        <v>2021</v>
      </c>
      <c r="P3044">
        <f t="shared" si="143"/>
        <v>23</v>
      </c>
    </row>
    <row r="3045" spans="1:16" x14ac:dyDescent="0.25">
      <c r="A3045" s="2">
        <v>3044</v>
      </c>
      <c r="B3045" s="2">
        <v>1281</v>
      </c>
      <c r="C3045" s="3">
        <v>44493</v>
      </c>
      <c r="D3045" s="4" t="s">
        <v>3763</v>
      </c>
      <c r="E3045" s="4" t="s">
        <v>3764</v>
      </c>
      <c r="F3045" s="4" t="s">
        <v>160</v>
      </c>
      <c r="G3045" s="4" t="s">
        <v>161</v>
      </c>
      <c r="H3045" s="4" t="s">
        <v>88</v>
      </c>
      <c r="I3045" s="4" t="s">
        <v>348</v>
      </c>
      <c r="J3045" s="4" t="s">
        <v>349</v>
      </c>
      <c r="K3045" s="2">
        <v>5</v>
      </c>
      <c r="L3045" s="2">
        <v>10.99</v>
      </c>
      <c r="M3045" s="2">
        <v>54.95</v>
      </c>
      <c r="N3045">
        <f t="shared" si="141"/>
        <v>10</v>
      </c>
      <c r="O3045">
        <f t="shared" si="142"/>
        <v>2021</v>
      </c>
      <c r="P3045">
        <f t="shared" si="143"/>
        <v>24</v>
      </c>
    </row>
    <row r="3046" spans="1:16" x14ac:dyDescent="0.25">
      <c r="A3046" s="2">
        <v>3045</v>
      </c>
      <c r="B3046" s="2">
        <v>305</v>
      </c>
      <c r="C3046" s="3">
        <v>44493</v>
      </c>
      <c r="D3046" s="4" t="s">
        <v>2152</v>
      </c>
      <c r="E3046" s="4" t="s">
        <v>2153</v>
      </c>
      <c r="F3046" s="4" t="s">
        <v>250</v>
      </c>
      <c r="G3046" s="4" t="s">
        <v>134</v>
      </c>
      <c r="H3046" s="4" t="s">
        <v>31</v>
      </c>
      <c r="I3046" s="4" t="s">
        <v>503</v>
      </c>
      <c r="J3046" s="4" t="s">
        <v>504</v>
      </c>
      <c r="K3046" s="2">
        <v>2</v>
      </c>
      <c r="L3046" s="2">
        <v>49</v>
      </c>
      <c r="M3046" s="2">
        <v>98</v>
      </c>
      <c r="N3046">
        <f t="shared" si="141"/>
        <v>10</v>
      </c>
      <c r="O3046">
        <f t="shared" si="142"/>
        <v>2021</v>
      </c>
      <c r="P3046">
        <f t="shared" si="143"/>
        <v>24</v>
      </c>
    </row>
    <row r="3047" spans="1:16" x14ac:dyDescent="0.25">
      <c r="A3047" s="2">
        <v>3046</v>
      </c>
      <c r="B3047" s="2">
        <v>1354</v>
      </c>
      <c r="C3047" s="3">
        <v>44493</v>
      </c>
      <c r="D3047" s="4" t="s">
        <v>3711</v>
      </c>
      <c r="E3047" s="4" t="s">
        <v>3712</v>
      </c>
      <c r="F3047" s="4" t="s">
        <v>1607</v>
      </c>
      <c r="G3047" s="4" t="s">
        <v>134</v>
      </c>
      <c r="H3047" s="4" t="s">
        <v>38</v>
      </c>
      <c r="I3047" s="4" t="s">
        <v>100</v>
      </c>
      <c r="J3047" s="4" t="s">
        <v>101</v>
      </c>
      <c r="K3047" s="2">
        <v>2</v>
      </c>
      <c r="L3047" s="2">
        <v>89.95</v>
      </c>
      <c r="M3047" s="2">
        <v>179.9</v>
      </c>
      <c r="N3047">
        <f t="shared" si="141"/>
        <v>10</v>
      </c>
      <c r="O3047">
        <f t="shared" si="142"/>
        <v>2021</v>
      </c>
      <c r="P3047">
        <f t="shared" si="143"/>
        <v>24</v>
      </c>
    </row>
    <row r="3048" spans="1:16" x14ac:dyDescent="0.25">
      <c r="A3048" s="2">
        <v>3047</v>
      </c>
      <c r="B3048" s="2">
        <v>950</v>
      </c>
      <c r="C3048" s="3">
        <v>44494</v>
      </c>
      <c r="D3048" s="4" t="s">
        <v>1928</v>
      </c>
      <c r="E3048" s="4" t="s">
        <v>1929</v>
      </c>
      <c r="F3048" s="4" t="s">
        <v>1086</v>
      </c>
      <c r="G3048" s="4" t="s">
        <v>198</v>
      </c>
      <c r="H3048" s="4" t="s">
        <v>17</v>
      </c>
      <c r="I3048" s="4" t="s">
        <v>18</v>
      </c>
      <c r="J3048" s="4" t="s">
        <v>19</v>
      </c>
      <c r="K3048" s="2">
        <v>3</v>
      </c>
      <c r="L3048" s="2">
        <v>23.99</v>
      </c>
      <c r="M3048" s="2">
        <v>71.97</v>
      </c>
      <c r="N3048">
        <f t="shared" si="141"/>
        <v>10</v>
      </c>
      <c r="O3048">
        <f t="shared" si="142"/>
        <v>2021</v>
      </c>
      <c r="P3048">
        <f t="shared" si="143"/>
        <v>25</v>
      </c>
    </row>
    <row r="3049" spans="1:16" x14ac:dyDescent="0.25">
      <c r="A3049" s="2">
        <v>3048</v>
      </c>
      <c r="B3049" s="2">
        <v>496</v>
      </c>
      <c r="C3049" s="3">
        <v>44494</v>
      </c>
      <c r="D3049" s="4" t="s">
        <v>645</v>
      </c>
      <c r="E3049" s="4" t="s">
        <v>646</v>
      </c>
      <c r="F3049" s="4" t="s">
        <v>482</v>
      </c>
      <c r="G3049" s="4" t="s">
        <v>483</v>
      </c>
      <c r="H3049" s="4" t="s">
        <v>24</v>
      </c>
      <c r="I3049" s="4" t="s">
        <v>450</v>
      </c>
      <c r="J3049" s="4" t="s">
        <v>451</v>
      </c>
      <c r="K3049" s="2">
        <v>1</v>
      </c>
      <c r="L3049" s="2">
        <v>549</v>
      </c>
      <c r="M3049" s="2">
        <v>549</v>
      </c>
      <c r="N3049">
        <f t="shared" si="141"/>
        <v>10</v>
      </c>
      <c r="O3049">
        <f t="shared" si="142"/>
        <v>2021</v>
      </c>
      <c r="P3049">
        <f t="shared" si="143"/>
        <v>25</v>
      </c>
    </row>
    <row r="3050" spans="1:16" x14ac:dyDescent="0.25">
      <c r="A3050" s="2">
        <v>3049</v>
      </c>
      <c r="B3050" s="2">
        <v>1804</v>
      </c>
      <c r="C3050" s="3">
        <v>44495</v>
      </c>
      <c r="D3050" s="4" t="s">
        <v>3204</v>
      </c>
      <c r="E3050" s="4" t="s">
        <v>3205</v>
      </c>
      <c r="F3050" s="4" t="s">
        <v>1357</v>
      </c>
      <c r="G3050" s="4" t="s">
        <v>75</v>
      </c>
      <c r="H3050" s="4" t="s">
        <v>17</v>
      </c>
      <c r="I3050" s="4" t="s">
        <v>51</v>
      </c>
      <c r="J3050" s="4" t="s">
        <v>52</v>
      </c>
      <c r="K3050" s="2">
        <v>3</v>
      </c>
      <c r="L3050" s="2">
        <v>16.75</v>
      </c>
      <c r="M3050" s="2">
        <v>50.25</v>
      </c>
      <c r="N3050">
        <f t="shared" si="141"/>
        <v>10</v>
      </c>
      <c r="O3050">
        <f t="shared" si="142"/>
        <v>2021</v>
      </c>
      <c r="P3050">
        <f t="shared" si="143"/>
        <v>26</v>
      </c>
    </row>
    <row r="3051" spans="1:16" x14ac:dyDescent="0.25">
      <c r="A3051" s="2">
        <v>3050</v>
      </c>
      <c r="B3051" s="2">
        <v>61</v>
      </c>
      <c r="C3051" s="3">
        <v>44495</v>
      </c>
      <c r="D3051" s="4" t="s">
        <v>3765</v>
      </c>
      <c r="E3051" s="4" t="s">
        <v>3766</v>
      </c>
      <c r="F3051" s="4" t="s">
        <v>942</v>
      </c>
      <c r="G3051" s="4" t="s">
        <v>94</v>
      </c>
      <c r="H3051" s="4" t="s">
        <v>70</v>
      </c>
      <c r="I3051" s="4" t="s">
        <v>308</v>
      </c>
      <c r="J3051" s="4" t="s">
        <v>309</v>
      </c>
      <c r="K3051" s="2">
        <v>3</v>
      </c>
      <c r="L3051" s="2">
        <v>499</v>
      </c>
      <c r="M3051" s="2">
        <v>1497</v>
      </c>
      <c r="N3051">
        <f t="shared" si="141"/>
        <v>10</v>
      </c>
      <c r="O3051">
        <f t="shared" si="142"/>
        <v>2021</v>
      </c>
      <c r="P3051">
        <f t="shared" si="143"/>
        <v>26</v>
      </c>
    </row>
    <row r="3052" spans="1:16" x14ac:dyDescent="0.25">
      <c r="A3052" s="2">
        <v>3051</v>
      </c>
      <c r="B3052" s="2">
        <v>583</v>
      </c>
      <c r="C3052" s="3">
        <v>44495</v>
      </c>
      <c r="D3052" s="4" t="s">
        <v>3419</v>
      </c>
      <c r="E3052" s="4" t="s">
        <v>3420</v>
      </c>
      <c r="F3052" s="4" t="s">
        <v>1294</v>
      </c>
      <c r="G3052" s="4" t="s">
        <v>105</v>
      </c>
      <c r="H3052" s="4" t="s">
        <v>56</v>
      </c>
      <c r="I3052" s="4" t="s">
        <v>95</v>
      </c>
      <c r="J3052" s="4" t="s">
        <v>96</v>
      </c>
      <c r="K3052" s="2">
        <v>1</v>
      </c>
      <c r="L3052" s="2">
        <v>214</v>
      </c>
      <c r="M3052" s="2">
        <v>214</v>
      </c>
      <c r="N3052">
        <f t="shared" si="141"/>
        <v>10</v>
      </c>
      <c r="O3052">
        <f t="shared" si="142"/>
        <v>2021</v>
      </c>
      <c r="P3052">
        <f t="shared" si="143"/>
        <v>26</v>
      </c>
    </row>
    <row r="3053" spans="1:16" x14ac:dyDescent="0.25">
      <c r="A3053" s="2">
        <v>3052</v>
      </c>
      <c r="B3053" s="2">
        <v>1607</v>
      </c>
      <c r="C3053" s="3">
        <v>44495</v>
      </c>
      <c r="D3053" s="4" t="s">
        <v>1752</v>
      </c>
      <c r="E3053" s="4" t="s">
        <v>1753</v>
      </c>
      <c r="F3053" s="4" t="s">
        <v>1754</v>
      </c>
      <c r="G3053" s="4" t="s">
        <v>329</v>
      </c>
      <c r="H3053" s="4" t="s">
        <v>56</v>
      </c>
      <c r="I3053" s="4" t="s">
        <v>57</v>
      </c>
      <c r="J3053" s="4" t="s">
        <v>58</v>
      </c>
      <c r="K3053" s="2">
        <v>3</v>
      </c>
      <c r="L3053" s="2">
        <v>189</v>
      </c>
      <c r="M3053" s="2">
        <v>567</v>
      </c>
      <c r="N3053">
        <f t="shared" si="141"/>
        <v>10</v>
      </c>
      <c r="O3053">
        <f t="shared" si="142"/>
        <v>2021</v>
      </c>
      <c r="P3053">
        <f t="shared" si="143"/>
        <v>26</v>
      </c>
    </row>
    <row r="3054" spans="1:16" x14ac:dyDescent="0.25">
      <c r="A3054" s="2">
        <v>3053</v>
      </c>
      <c r="B3054" s="2">
        <v>1966</v>
      </c>
      <c r="C3054" s="3">
        <v>44496</v>
      </c>
      <c r="D3054" s="4" t="s">
        <v>3084</v>
      </c>
      <c r="E3054" s="4" t="s">
        <v>3085</v>
      </c>
      <c r="F3054" s="4" t="s">
        <v>749</v>
      </c>
      <c r="G3054" s="4" t="s">
        <v>192</v>
      </c>
      <c r="H3054" s="4" t="s">
        <v>38</v>
      </c>
      <c r="I3054" s="4" t="s">
        <v>121</v>
      </c>
      <c r="J3054" s="4" t="s">
        <v>122</v>
      </c>
      <c r="K3054" s="2">
        <v>4</v>
      </c>
      <c r="L3054" s="2">
        <v>179</v>
      </c>
      <c r="M3054" s="2">
        <v>716</v>
      </c>
      <c r="N3054">
        <f t="shared" si="141"/>
        <v>10</v>
      </c>
      <c r="O3054">
        <f t="shared" si="142"/>
        <v>2021</v>
      </c>
      <c r="P3054">
        <f t="shared" si="143"/>
        <v>27</v>
      </c>
    </row>
    <row r="3055" spans="1:16" x14ac:dyDescent="0.25">
      <c r="A3055" s="2">
        <v>3054</v>
      </c>
      <c r="B3055" s="2">
        <v>9</v>
      </c>
      <c r="C3055" s="3">
        <v>44496</v>
      </c>
      <c r="D3055" s="4" t="s">
        <v>2610</v>
      </c>
      <c r="E3055" s="4" t="s">
        <v>2611</v>
      </c>
      <c r="F3055" s="4" t="s">
        <v>718</v>
      </c>
      <c r="G3055" s="4" t="s">
        <v>576</v>
      </c>
      <c r="H3055" s="4" t="s">
        <v>70</v>
      </c>
      <c r="I3055" s="4" t="s">
        <v>431</v>
      </c>
      <c r="J3055" s="4" t="s">
        <v>432</v>
      </c>
      <c r="K3055" s="2">
        <v>5</v>
      </c>
      <c r="L3055" s="2">
        <v>455</v>
      </c>
      <c r="M3055" s="2">
        <v>2275</v>
      </c>
      <c r="N3055">
        <f t="shared" si="141"/>
        <v>10</v>
      </c>
      <c r="O3055">
        <f t="shared" si="142"/>
        <v>2021</v>
      </c>
      <c r="P3055">
        <f t="shared" si="143"/>
        <v>27</v>
      </c>
    </row>
    <row r="3056" spans="1:16" x14ac:dyDescent="0.25">
      <c r="A3056" s="2">
        <v>3055</v>
      </c>
      <c r="B3056" s="2">
        <v>9</v>
      </c>
      <c r="C3056" s="3">
        <v>44496</v>
      </c>
      <c r="D3056" s="4" t="s">
        <v>2610</v>
      </c>
      <c r="E3056" s="4" t="s">
        <v>2611</v>
      </c>
      <c r="F3056" s="4" t="s">
        <v>718</v>
      </c>
      <c r="G3056" s="4" t="s">
        <v>576</v>
      </c>
      <c r="H3056" s="4" t="s">
        <v>70</v>
      </c>
      <c r="I3056" s="4" t="s">
        <v>431</v>
      </c>
      <c r="J3056" s="4" t="s">
        <v>432</v>
      </c>
      <c r="K3056" s="2">
        <v>3</v>
      </c>
      <c r="L3056" s="2">
        <v>455</v>
      </c>
      <c r="M3056" s="2">
        <v>1365</v>
      </c>
      <c r="N3056">
        <f t="shared" si="141"/>
        <v>10</v>
      </c>
      <c r="O3056">
        <f t="shared" si="142"/>
        <v>2021</v>
      </c>
      <c r="P3056">
        <f t="shared" si="143"/>
        <v>27</v>
      </c>
    </row>
    <row r="3057" spans="1:16" x14ac:dyDescent="0.25">
      <c r="A3057" s="2">
        <v>3056</v>
      </c>
      <c r="B3057" s="2">
        <v>1151</v>
      </c>
      <c r="C3057" s="3">
        <v>44496</v>
      </c>
      <c r="D3057" s="4" t="s">
        <v>3653</v>
      </c>
      <c r="E3057" s="4" t="s">
        <v>3654</v>
      </c>
      <c r="F3057" s="4" t="s">
        <v>55</v>
      </c>
      <c r="G3057" s="4" t="s">
        <v>23</v>
      </c>
      <c r="H3057" s="4" t="s">
        <v>70</v>
      </c>
      <c r="I3057" s="4" t="s">
        <v>431</v>
      </c>
      <c r="J3057" s="4" t="s">
        <v>432</v>
      </c>
      <c r="K3057" s="2">
        <v>4</v>
      </c>
      <c r="L3057" s="2">
        <v>455</v>
      </c>
      <c r="M3057" s="2">
        <v>1820</v>
      </c>
      <c r="N3057">
        <f t="shared" si="141"/>
        <v>10</v>
      </c>
      <c r="O3057">
        <f t="shared" si="142"/>
        <v>2021</v>
      </c>
      <c r="P3057">
        <f t="shared" si="143"/>
        <v>27</v>
      </c>
    </row>
    <row r="3058" spans="1:16" x14ac:dyDescent="0.25">
      <c r="A3058" s="2">
        <v>3057</v>
      </c>
      <c r="B3058" s="2">
        <v>2090</v>
      </c>
      <c r="C3058" s="3">
        <v>44497</v>
      </c>
      <c r="D3058" s="4" t="s">
        <v>1016</v>
      </c>
      <c r="E3058" s="4" t="s">
        <v>1017</v>
      </c>
      <c r="F3058" s="4" t="s">
        <v>1018</v>
      </c>
      <c r="G3058" s="4" t="s">
        <v>259</v>
      </c>
      <c r="H3058" s="4" t="s">
        <v>31</v>
      </c>
      <c r="I3058" s="4" t="s">
        <v>435</v>
      </c>
      <c r="J3058" s="4" t="s">
        <v>436</v>
      </c>
      <c r="K3058" s="2">
        <v>2</v>
      </c>
      <c r="L3058" s="2">
        <v>29.99</v>
      </c>
      <c r="M3058" s="2">
        <v>59.98</v>
      </c>
      <c r="N3058">
        <f t="shared" si="141"/>
        <v>10</v>
      </c>
      <c r="O3058">
        <f t="shared" si="142"/>
        <v>2021</v>
      </c>
      <c r="P3058">
        <f t="shared" si="143"/>
        <v>28</v>
      </c>
    </row>
    <row r="3059" spans="1:16" x14ac:dyDescent="0.25">
      <c r="A3059" s="2">
        <v>3058</v>
      </c>
      <c r="B3059" s="2">
        <v>1014</v>
      </c>
      <c r="C3059" s="3">
        <v>44497</v>
      </c>
      <c r="D3059" s="4" t="s">
        <v>3767</v>
      </c>
      <c r="E3059" s="4" t="s">
        <v>3768</v>
      </c>
      <c r="F3059" s="4" t="s">
        <v>2492</v>
      </c>
      <c r="G3059" s="4" t="s">
        <v>134</v>
      </c>
      <c r="H3059" s="4" t="s">
        <v>31</v>
      </c>
      <c r="I3059" s="4" t="s">
        <v>141</v>
      </c>
      <c r="J3059" s="4" t="s">
        <v>142</v>
      </c>
      <c r="K3059" s="2">
        <v>4</v>
      </c>
      <c r="L3059" s="2">
        <v>49.95</v>
      </c>
      <c r="M3059" s="2">
        <v>199.8</v>
      </c>
      <c r="N3059">
        <f t="shared" si="141"/>
        <v>10</v>
      </c>
      <c r="O3059">
        <f t="shared" si="142"/>
        <v>2021</v>
      </c>
      <c r="P3059">
        <f t="shared" si="143"/>
        <v>28</v>
      </c>
    </row>
    <row r="3060" spans="1:16" ht="30" x14ac:dyDescent="0.25">
      <c r="A3060" s="2">
        <v>3059</v>
      </c>
      <c r="B3060" s="2">
        <v>673</v>
      </c>
      <c r="C3060" s="3">
        <v>44497</v>
      </c>
      <c r="D3060" s="4" t="s">
        <v>2037</v>
      </c>
      <c r="E3060" s="4" t="s">
        <v>2038</v>
      </c>
      <c r="F3060" s="4" t="s">
        <v>133</v>
      </c>
      <c r="G3060" s="4" t="s">
        <v>134</v>
      </c>
      <c r="H3060" s="4" t="s">
        <v>31</v>
      </c>
      <c r="I3060" s="4" t="s">
        <v>468</v>
      </c>
      <c r="J3060" s="4" t="s">
        <v>469</v>
      </c>
      <c r="K3060" s="2">
        <v>3</v>
      </c>
      <c r="L3060" s="2">
        <v>27.5</v>
      </c>
      <c r="M3060" s="2">
        <v>82.5</v>
      </c>
      <c r="N3060">
        <f t="shared" si="141"/>
        <v>10</v>
      </c>
      <c r="O3060">
        <f t="shared" si="142"/>
        <v>2021</v>
      </c>
      <c r="P3060">
        <f t="shared" si="143"/>
        <v>28</v>
      </c>
    </row>
    <row r="3061" spans="1:16" x14ac:dyDescent="0.25">
      <c r="A3061" s="2">
        <v>3060</v>
      </c>
      <c r="B3061" s="2">
        <v>35</v>
      </c>
      <c r="C3061" s="3">
        <v>44497</v>
      </c>
      <c r="D3061" s="4" t="s">
        <v>2577</v>
      </c>
      <c r="E3061" s="4" t="s">
        <v>2578</v>
      </c>
      <c r="F3061" s="4" t="s">
        <v>279</v>
      </c>
      <c r="G3061" s="4" t="s">
        <v>126</v>
      </c>
      <c r="H3061" s="4" t="s">
        <v>70</v>
      </c>
      <c r="I3061" s="4" t="s">
        <v>71</v>
      </c>
      <c r="J3061" s="4" t="s">
        <v>72</v>
      </c>
      <c r="K3061" s="2">
        <v>2</v>
      </c>
      <c r="L3061" s="2">
        <v>250</v>
      </c>
      <c r="M3061" s="2">
        <v>500</v>
      </c>
      <c r="N3061">
        <f t="shared" si="141"/>
        <v>10</v>
      </c>
      <c r="O3061">
        <f t="shared" si="142"/>
        <v>2021</v>
      </c>
      <c r="P3061">
        <f t="shared" si="143"/>
        <v>28</v>
      </c>
    </row>
    <row r="3062" spans="1:16" x14ac:dyDescent="0.25">
      <c r="A3062" s="2">
        <v>3061</v>
      </c>
      <c r="B3062" s="2">
        <v>136</v>
      </c>
      <c r="C3062" s="3">
        <v>44498</v>
      </c>
      <c r="D3062" s="4" t="s">
        <v>3280</v>
      </c>
      <c r="E3062" s="4" t="s">
        <v>3281</v>
      </c>
      <c r="F3062" s="4" t="s">
        <v>166</v>
      </c>
      <c r="G3062" s="4" t="s">
        <v>50</v>
      </c>
      <c r="H3062" s="4" t="s">
        <v>31</v>
      </c>
      <c r="I3062" s="4" t="s">
        <v>141</v>
      </c>
      <c r="J3062" s="4" t="s">
        <v>142</v>
      </c>
      <c r="K3062" s="2">
        <v>3</v>
      </c>
      <c r="L3062" s="2">
        <v>49.95</v>
      </c>
      <c r="M3062" s="2">
        <v>149.85</v>
      </c>
      <c r="N3062">
        <f t="shared" si="141"/>
        <v>10</v>
      </c>
      <c r="O3062">
        <f t="shared" si="142"/>
        <v>2021</v>
      </c>
      <c r="P3062">
        <f t="shared" si="143"/>
        <v>29</v>
      </c>
    </row>
    <row r="3063" spans="1:16" x14ac:dyDescent="0.25">
      <c r="A3063" s="2">
        <v>3062</v>
      </c>
      <c r="B3063" s="2">
        <v>347</v>
      </c>
      <c r="C3063" s="3">
        <v>44498</v>
      </c>
      <c r="D3063" s="4" t="s">
        <v>2955</v>
      </c>
      <c r="E3063" s="4" t="s">
        <v>2956</v>
      </c>
      <c r="F3063" s="4" t="s">
        <v>408</v>
      </c>
      <c r="G3063" s="4" t="s">
        <v>62</v>
      </c>
      <c r="H3063" s="4" t="s">
        <v>31</v>
      </c>
      <c r="I3063" s="4" t="s">
        <v>503</v>
      </c>
      <c r="J3063" s="4" t="s">
        <v>504</v>
      </c>
      <c r="K3063" s="2">
        <v>1</v>
      </c>
      <c r="L3063" s="2">
        <v>49</v>
      </c>
      <c r="M3063" s="2">
        <v>49</v>
      </c>
      <c r="N3063">
        <f t="shared" si="141"/>
        <v>10</v>
      </c>
      <c r="O3063">
        <f t="shared" si="142"/>
        <v>2021</v>
      </c>
      <c r="P3063">
        <f t="shared" si="143"/>
        <v>29</v>
      </c>
    </row>
    <row r="3064" spans="1:16" x14ac:dyDescent="0.25">
      <c r="A3064" s="2">
        <v>3063</v>
      </c>
      <c r="B3064" s="2">
        <v>1740</v>
      </c>
      <c r="C3064" s="3">
        <v>44498</v>
      </c>
      <c r="D3064" s="4" t="s">
        <v>59</v>
      </c>
      <c r="E3064" s="4" t="s">
        <v>60</v>
      </c>
      <c r="F3064" s="4" t="s">
        <v>61</v>
      </c>
      <c r="G3064" s="4" t="s">
        <v>62</v>
      </c>
      <c r="H3064" s="4" t="s">
        <v>88</v>
      </c>
      <c r="I3064" s="4" t="s">
        <v>89</v>
      </c>
      <c r="J3064" s="4" t="s">
        <v>90</v>
      </c>
      <c r="K3064" s="2">
        <v>5</v>
      </c>
      <c r="L3064" s="2">
        <v>12</v>
      </c>
      <c r="M3064" s="2">
        <v>60</v>
      </c>
      <c r="N3064">
        <f t="shared" si="141"/>
        <v>10</v>
      </c>
      <c r="O3064">
        <f t="shared" si="142"/>
        <v>2021</v>
      </c>
      <c r="P3064">
        <f t="shared" si="143"/>
        <v>29</v>
      </c>
    </row>
    <row r="3065" spans="1:16" x14ac:dyDescent="0.25">
      <c r="A3065" s="2">
        <v>3064</v>
      </c>
      <c r="B3065" s="2">
        <v>1714</v>
      </c>
      <c r="C3065" s="3">
        <v>44498</v>
      </c>
      <c r="D3065" s="4" t="s">
        <v>1062</v>
      </c>
      <c r="E3065" s="4" t="s">
        <v>1063</v>
      </c>
      <c r="F3065" s="4" t="s">
        <v>1064</v>
      </c>
      <c r="G3065" s="4" t="s">
        <v>126</v>
      </c>
      <c r="H3065" s="4" t="s">
        <v>70</v>
      </c>
      <c r="I3065" s="4" t="s">
        <v>71</v>
      </c>
      <c r="J3065" s="4" t="s">
        <v>72</v>
      </c>
      <c r="K3065" s="2">
        <v>2</v>
      </c>
      <c r="L3065" s="2">
        <v>250</v>
      </c>
      <c r="M3065" s="2">
        <v>500</v>
      </c>
      <c r="N3065">
        <f t="shared" si="141"/>
        <v>10</v>
      </c>
      <c r="O3065">
        <f t="shared" si="142"/>
        <v>2021</v>
      </c>
      <c r="P3065">
        <f t="shared" si="143"/>
        <v>29</v>
      </c>
    </row>
    <row r="3066" spans="1:16" x14ac:dyDescent="0.25">
      <c r="A3066" s="2">
        <v>3065</v>
      </c>
      <c r="B3066" s="2">
        <v>1926</v>
      </c>
      <c r="C3066" s="3">
        <v>44498</v>
      </c>
      <c r="D3066" s="4" t="s">
        <v>1720</v>
      </c>
      <c r="E3066" s="4" t="s">
        <v>1721</v>
      </c>
      <c r="F3066" s="4" t="s">
        <v>893</v>
      </c>
      <c r="G3066" s="4" t="s">
        <v>444</v>
      </c>
      <c r="H3066" s="4" t="s">
        <v>70</v>
      </c>
      <c r="I3066" s="4" t="s">
        <v>409</v>
      </c>
      <c r="J3066" s="4" t="s">
        <v>410</v>
      </c>
      <c r="K3066" s="2">
        <v>3</v>
      </c>
      <c r="L3066" s="2">
        <v>450</v>
      </c>
      <c r="M3066" s="2">
        <v>1350</v>
      </c>
      <c r="N3066">
        <f t="shared" si="141"/>
        <v>10</v>
      </c>
      <c r="O3066">
        <f t="shared" si="142"/>
        <v>2021</v>
      </c>
      <c r="P3066">
        <f t="shared" si="143"/>
        <v>29</v>
      </c>
    </row>
    <row r="3067" spans="1:16" x14ac:dyDescent="0.25">
      <c r="A3067" s="2">
        <v>3066</v>
      </c>
      <c r="B3067" s="2">
        <v>504</v>
      </c>
      <c r="C3067" s="3">
        <v>44499</v>
      </c>
      <c r="D3067" s="4" t="s">
        <v>2051</v>
      </c>
      <c r="E3067" s="4" t="s">
        <v>2052</v>
      </c>
      <c r="F3067" s="4" t="s">
        <v>2053</v>
      </c>
      <c r="G3067" s="4" t="s">
        <v>75</v>
      </c>
      <c r="H3067" s="4" t="s">
        <v>56</v>
      </c>
      <c r="I3067" s="4" t="s">
        <v>57</v>
      </c>
      <c r="J3067" s="4" t="s">
        <v>58</v>
      </c>
      <c r="K3067" s="2">
        <v>3</v>
      </c>
      <c r="L3067" s="2">
        <v>189</v>
      </c>
      <c r="M3067" s="2">
        <v>567</v>
      </c>
      <c r="N3067">
        <f t="shared" si="141"/>
        <v>10</v>
      </c>
      <c r="O3067">
        <f t="shared" si="142"/>
        <v>2021</v>
      </c>
      <c r="P3067">
        <f t="shared" si="143"/>
        <v>30</v>
      </c>
    </row>
    <row r="3068" spans="1:16" x14ac:dyDescent="0.25">
      <c r="A3068" s="2">
        <v>3067</v>
      </c>
      <c r="B3068" s="2">
        <v>63</v>
      </c>
      <c r="C3068" s="3">
        <v>44499</v>
      </c>
      <c r="D3068" s="4" t="s">
        <v>3769</v>
      </c>
      <c r="E3068" s="4" t="s">
        <v>3770</v>
      </c>
      <c r="F3068" s="4" t="s">
        <v>596</v>
      </c>
      <c r="G3068" s="4" t="s">
        <v>134</v>
      </c>
      <c r="H3068" s="4" t="s">
        <v>70</v>
      </c>
      <c r="I3068" s="4" t="s">
        <v>179</v>
      </c>
      <c r="J3068" s="4" t="s">
        <v>180</v>
      </c>
      <c r="K3068" s="2">
        <v>2</v>
      </c>
      <c r="L3068" s="2">
        <v>250</v>
      </c>
      <c r="M3068" s="2">
        <v>500</v>
      </c>
      <c r="N3068">
        <f t="shared" si="141"/>
        <v>10</v>
      </c>
      <c r="O3068">
        <f t="shared" si="142"/>
        <v>2021</v>
      </c>
      <c r="P3068">
        <f t="shared" si="143"/>
        <v>30</v>
      </c>
    </row>
    <row r="3069" spans="1:16" x14ac:dyDescent="0.25">
      <c r="A3069" s="2">
        <v>3068</v>
      </c>
      <c r="B3069" s="2">
        <v>1956</v>
      </c>
      <c r="C3069" s="3">
        <v>44499</v>
      </c>
      <c r="D3069" s="4" t="s">
        <v>3035</v>
      </c>
      <c r="E3069" s="4" t="s">
        <v>3036</v>
      </c>
      <c r="F3069" s="4" t="s">
        <v>622</v>
      </c>
      <c r="G3069" s="4" t="s">
        <v>30</v>
      </c>
      <c r="H3069" s="4" t="s">
        <v>88</v>
      </c>
      <c r="I3069" s="4" t="s">
        <v>295</v>
      </c>
      <c r="J3069" s="4" t="s">
        <v>296</v>
      </c>
      <c r="K3069" s="2">
        <v>3</v>
      </c>
      <c r="L3069" s="2">
        <v>11.99</v>
      </c>
      <c r="M3069" s="2">
        <v>35.97</v>
      </c>
      <c r="N3069">
        <f t="shared" si="141"/>
        <v>10</v>
      </c>
      <c r="O3069">
        <f t="shared" si="142"/>
        <v>2021</v>
      </c>
      <c r="P3069">
        <f t="shared" si="143"/>
        <v>30</v>
      </c>
    </row>
    <row r="3070" spans="1:16" x14ac:dyDescent="0.25">
      <c r="A3070" s="2">
        <v>3069</v>
      </c>
      <c r="B3070" s="2">
        <v>1448</v>
      </c>
      <c r="C3070" s="3">
        <v>44499</v>
      </c>
      <c r="D3070" s="4" t="s">
        <v>3771</v>
      </c>
      <c r="E3070" s="4" t="s">
        <v>3772</v>
      </c>
      <c r="F3070" s="4" t="s">
        <v>1318</v>
      </c>
      <c r="G3070" s="4" t="s">
        <v>599</v>
      </c>
      <c r="H3070" s="4" t="s">
        <v>70</v>
      </c>
      <c r="I3070" s="4" t="s">
        <v>409</v>
      </c>
      <c r="J3070" s="4" t="s">
        <v>410</v>
      </c>
      <c r="K3070" s="2">
        <v>2</v>
      </c>
      <c r="L3070" s="2">
        <v>450</v>
      </c>
      <c r="M3070" s="2">
        <v>900</v>
      </c>
      <c r="N3070">
        <f t="shared" si="141"/>
        <v>10</v>
      </c>
      <c r="O3070">
        <f t="shared" si="142"/>
        <v>2021</v>
      </c>
      <c r="P3070">
        <f t="shared" si="143"/>
        <v>30</v>
      </c>
    </row>
    <row r="3071" spans="1:16" x14ac:dyDescent="0.25">
      <c r="A3071" s="2">
        <v>3070</v>
      </c>
      <c r="B3071" s="2">
        <v>1028</v>
      </c>
      <c r="C3071" s="3">
        <v>44499</v>
      </c>
      <c r="D3071" s="4" t="s">
        <v>2409</v>
      </c>
      <c r="E3071" s="4" t="s">
        <v>2410</v>
      </c>
      <c r="F3071" s="4" t="s">
        <v>2411</v>
      </c>
      <c r="G3071" s="4" t="s">
        <v>94</v>
      </c>
      <c r="H3071" s="4" t="s">
        <v>17</v>
      </c>
      <c r="I3071" s="4" t="s">
        <v>175</v>
      </c>
      <c r="J3071" s="4" t="s">
        <v>176</v>
      </c>
      <c r="K3071" s="2">
        <v>4</v>
      </c>
      <c r="L3071" s="2">
        <v>12.99</v>
      </c>
      <c r="M3071" s="2">
        <v>51.96</v>
      </c>
      <c r="N3071">
        <f t="shared" si="141"/>
        <v>10</v>
      </c>
      <c r="O3071">
        <f t="shared" si="142"/>
        <v>2021</v>
      </c>
      <c r="P3071">
        <f t="shared" si="143"/>
        <v>30</v>
      </c>
    </row>
    <row r="3072" spans="1:16" x14ac:dyDescent="0.25">
      <c r="A3072" s="2">
        <v>3071</v>
      </c>
      <c r="B3072" s="2">
        <v>1018</v>
      </c>
      <c r="C3072" s="3">
        <v>44500</v>
      </c>
      <c r="D3072" s="4" t="s">
        <v>657</v>
      </c>
      <c r="E3072" s="4" t="s">
        <v>658</v>
      </c>
      <c r="F3072" s="4" t="s">
        <v>659</v>
      </c>
      <c r="G3072" s="4" t="s">
        <v>396</v>
      </c>
      <c r="H3072" s="4" t="s">
        <v>38</v>
      </c>
      <c r="I3072" s="4" t="s">
        <v>265</v>
      </c>
      <c r="J3072" s="4" t="s">
        <v>266</v>
      </c>
      <c r="K3072" s="2">
        <v>2</v>
      </c>
      <c r="L3072" s="2">
        <v>167</v>
      </c>
      <c r="M3072" s="2">
        <v>334</v>
      </c>
      <c r="N3072">
        <f t="shared" si="141"/>
        <v>10</v>
      </c>
      <c r="O3072">
        <f t="shared" si="142"/>
        <v>2021</v>
      </c>
      <c r="P3072">
        <f t="shared" si="143"/>
        <v>31</v>
      </c>
    </row>
    <row r="3073" spans="1:16" x14ac:dyDescent="0.25">
      <c r="A3073" s="2">
        <v>3072</v>
      </c>
      <c r="B3073" s="2">
        <v>711</v>
      </c>
      <c r="C3073" s="3">
        <v>44500</v>
      </c>
      <c r="D3073" s="4" t="s">
        <v>2341</v>
      </c>
      <c r="E3073" s="4" t="s">
        <v>2342</v>
      </c>
      <c r="F3073" s="4" t="s">
        <v>352</v>
      </c>
      <c r="G3073" s="4" t="s">
        <v>75</v>
      </c>
      <c r="H3073" s="4" t="s">
        <v>17</v>
      </c>
      <c r="I3073" s="4" t="s">
        <v>175</v>
      </c>
      <c r="J3073" s="4" t="s">
        <v>176</v>
      </c>
      <c r="K3073" s="2">
        <v>1</v>
      </c>
      <c r="L3073" s="2">
        <v>12.99</v>
      </c>
      <c r="M3073" s="2">
        <v>12.99</v>
      </c>
      <c r="N3073">
        <f t="shared" si="141"/>
        <v>10</v>
      </c>
      <c r="O3073">
        <f t="shared" si="142"/>
        <v>2021</v>
      </c>
      <c r="P3073">
        <f t="shared" si="143"/>
        <v>31</v>
      </c>
    </row>
    <row r="3074" spans="1:16" x14ac:dyDescent="0.25">
      <c r="A3074" s="2">
        <v>3073</v>
      </c>
      <c r="B3074" s="2">
        <v>514</v>
      </c>
      <c r="C3074" s="3">
        <v>44500</v>
      </c>
      <c r="D3074" s="4" t="s">
        <v>1649</v>
      </c>
      <c r="E3074" s="4" t="s">
        <v>1650</v>
      </c>
      <c r="F3074" s="4" t="s">
        <v>862</v>
      </c>
      <c r="G3074" s="4" t="s">
        <v>329</v>
      </c>
      <c r="H3074" s="4" t="s">
        <v>70</v>
      </c>
      <c r="I3074" s="4" t="s">
        <v>409</v>
      </c>
      <c r="J3074" s="4" t="s">
        <v>410</v>
      </c>
      <c r="K3074" s="2">
        <v>4</v>
      </c>
      <c r="L3074" s="2">
        <v>450</v>
      </c>
      <c r="M3074" s="2">
        <v>1800</v>
      </c>
      <c r="N3074">
        <f t="shared" si="141"/>
        <v>10</v>
      </c>
      <c r="O3074">
        <f t="shared" si="142"/>
        <v>2021</v>
      </c>
      <c r="P3074">
        <f t="shared" si="143"/>
        <v>31</v>
      </c>
    </row>
    <row r="3075" spans="1:16" x14ac:dyDescent="0.25">
      <c r="A3075" s="2">
        <v>3074</v>
      </c>
      <c r="B3075" s="2">
        <v>1198</v>
      </c>
      <c r="C3075" s="3">
        <v>44500</v>
      </c>
      <c r="D3075" s="4" t="s">
        <v>771</v>
      </c>
      <c r="E3075" s="4" t="s">
        <v>772</v>
      </c>
      <c r="F3075" s="4" t="s">
        <v>384</v>
      </c>
      <c r="G3075" s="4" t="s">
        <v>23</v>
      </c>
      <c r="H3075" s="4" t="s">
        <v>56</v>
      </c>
      <c r="I3075" s="4" t="s">
        <v>170</v>
      </c>
      <c r="J3075" s="4" t="s">
        <v>171</v>
      </c>
      <c r="K3075" s="2">
        <v>2</v>
      </c>
      <c r="L3075" s="2">
        <v>225</v>
      </c>
      <c r="M3075" s="2">
        <v>450</v>
      </c>
      <c r="N3075">
        <f t="shared" ref="N3075:N3138" si="144">MONTH(C3075)</f>
        <v>10</v>
      </c>
      <c r="O3075">
        <f t="shared" ref="O3075:O3138" si="145">YEAR(C3075)</f>
        <v>2021</v>
      </c>
      <c r="P3075">
        <f t="shared" ref="P3075:P3138" si="146">DAY(C3075)</f>
        <v>31</v>
      </c>
    </row>
    <row r="3076" spans="1:16" x14ac:dyDescent="0.25">
      <c r="A3076" s="2">
        <v>3075</v>
      </c>
      <c r="B3076" s="2">
        <v>1276</v>
      </c>
      <c r="C3076" s="3">
        <v>44501</v>
      </c>
      <c r="D3076" s="4" t="s">
        <v>3773</v>
      </c>
      <c r="E3076" s="4" t="s">
        <v>3774</v>
      </c>
      <c r="F3076" s="4" t="s">
        <v>75</v>
      </c>
      <c r="G3076" s="4" t="s">
        <v>76</v>
      </c>
      <c r="H3076" s="4" t="s">
        <v>56</v>
      </c>
      <c r="I3076" s="4" t="s">
        <v>170</v>
      </c>
      <c r="J3076" s="4" t="s">
        <v>171</v>
      </c>
      <c r="K3076" s="2">
        <v>2</v>
      </c>
      <c r="L3076" s="2">
        <v>225</v>
      </c>
      <c r="M3076" s="2">
        <v>450</v>
      </c>
      <c r="N3076">
        <f t="shared" si="144"/>
        <v>11</v>
      </c>
      <c r="O3076">
        <f t="shared" si="145"/>
        <v>2021</v>
      </c>
      <c r="P3076">
        <f t="shared" si="146"/>
        <v>1</v>
      </c>
    </row>
    <row r="3077" spans="1:16" x14ac:dyDescent="0.25">
      <c r="A3077" s="2">
        <v>3076</v>
      </c>
      <c r="B3077" s="2">
        <v>33</v>
      </c>
      <c r="C3077" s="3">
        <v>44501</v>
      </c>
      <c r="D3077" s="4" t="s">
        <v>3469</v>
      </c>
      <c r="E3077" s="4" t="s">
        <v>3470</v>
      </c>
      <c r="F3077" s="4" t="s">
        <v>377</v>
      </c>
      <c r="G3077" s="4" t="s">
        <v>378</v>
      </c>
      <c r="H3077" s="4" t="s">
        <v>88</v>
      </c>
      <c r="I3077" s="4" t="s">
        <v>295</v>
      </c>
      <c r="J3077" s="4" t="s">
        <v>296</v>
      </c>
      <c r="K3077" s="2">
        <v>4</v>
      </c>
      <c r="L3077" s="2">
        <v>11.99</v>
      </c>
      <c r="M3077" s="2">
        <v>47.96</v>
      </c>
      <c r="N3077">
        <f t="shared" si="144"/>
        <v>11</v>
      </c>
      <c r="O3077">
        <f t="shared" si="145"/>
        <v>2021</v>
      </c>
      <c r="P3077">
        <f t="shared" si="146"/>
        <v>1</v>
      </c>
    </row>
    <row r="3078" spans="1:16" x14ac:dyDescent="0.25">
      <c r="A3078" s="2">
        <v>3077</v>
      </c>
      <c r="B3078" s="2">
        <v>1891</v>
      </c>
      <c r="C3078" s="3">
        <v>44501</v>
      </c>
      <c r="D3078" s="4" t="s">
        <v>3775</v>
      </c>
      <c r="E3078" s="4" t="s">
        <v>3776</v>
      </c>
      <c r="F3078" s="4" t="s">
        <v>2585</v>
      </c>
      <c r="G3078" s="4" t="s">
        <v>62</v>
      </c>
      <c r="H3078" s="4" t="s">
        <v>17</v>
      </c>
      <c r="I3078" s="4" t="s">
        <v>202</v>
      </c>
      <c r="J3078" s="4" t="s">
        <v>203</v>
      </c>
      <c r="K3078" s="2">
        <v>5</v>
      </c>
      <c r="L3078" s="2">
        <v>24.95</v>
      </c>
      <c r="M3078" s="2">
        <v>124.75</v>
      </c>
      <c r="N3078">
        <f t="shared" si="144"/>
        <v>11</v>
      </c>
      <c r="O3078">
        <f t="shared" si="145"/>
        <v>2021</v>
      </c>
      <c r="P3078">
        <f t="shared" si="146"/>
        <v>1</v>
      </c>
    </row>
    <row r="3079" spans="1:16" x14ac:dyDescent="0.25">
      <c r="A3079" s="2">
        <v>3078</v>
      </c>
      <c r="B3079" s="2">
        <v>545</v>
      </c>
      <c r="C3079" s="3">
        <v>44501</v>
      </c>
      <c r="D3079" s="4" t="s">
        <v>1427</v>
      </c>
      <c r="E3079" s="4" t="s">
        <v>1428</v>
      </c>
      <c r="F3079" s="4" t="s">
        <v>638</v>
      </c>
      <c r="G3079" s="4" t="s">
        <v>198</v>
      </c>
      <c r="H3079" s="4" t="s">
        <v>70</v>
      </c>
      <c r="I3079" s="4" t="s">
        <v>179</v>
      </c>
      <c r="J3079" s="4" t="s">
        <v>180</v>
      </c>
      <c r="K3079" s="2">
        <v>4</v>
      </c>
      <c r="L3079" s="2">
        <v>250</v>
      </c>
      <c r="M3079" s="2">
        <v>1000</v>
      </c>
      <c r="N3079">
        <f t="shared" si="144"/>
        <v>11</v>
      </c>
      <c r="O3079">
        <f t="shared" si="145"/>
        <v>2021</v>
      </c>
      <c r="P3079">
        <f t="shared" si="146"/>
        <v>1</v>
      </c>
    </row>
    <row r="3080" spans="1:16" x14ac:dyDescent="0.25">
      <c r="A3080" s="2">
        <v>3079</v>
      </c>
      <c r="B3080" s="2">
        <v>1598</v>
      </c>
      <c r="C3080" s="3">
        <v>44501</v>
      </c>
      <c r="D3080" s="4" t="s">
        <v>2749</v>
      </c>
      <c r="E3080" s="4" t="s">
        <v>2750</v>
      </c>
      <c r="F3080" s="4" t="s">
        <v>75</v>
      </c>
      <c r="G3080" s="4" t="s">
        <v>76</v>
      </c>
      <c r="H3080" s="4" t="s">
        <v>31</v>
      </c>
      <c r="I3080" s="4" t="s">
        <v>473</v>
      </c>
      <c r="J3080" s="4" t="s">
        <v>474</v>
      </c>
      <c r="K3080" s="2">
        <v>2</v>
      </c>
      <c r="L3080" s="2">
        <v>34.99</v>
      </c>
      <c r="M3080" s="2">
        <v>69.98</v>
      </c>
      <c r="N3080">
        <f t="shared" si="144"/>
        <v>11</v>
      </c>
      <c r="O3080">
        <f t="shared" si="145"/>
        <v>2021</v>
      </c>
      <c r="P3080">
        <f t="shared" si="146"/>
        <v>1</v>
      </c>
    </row>
    <row r="3081" spans="1:16" x14ac:dyDescent="0.25">
      <c r="A3081" s="2">
        <v>3080</v>
      </c>
      <c r="B3081" s="2">
        <v>1493</v>
      </c>
      <c r="C3081" s="3">
        <v>44501</v>
      </c>
      <c r="D3081" s="4" t="s">
        <v>3777</v>
      </c>
      <c r="E3081" s="4" t="s">
        <v>3778</v>
      </c>
      <c r="F3081" s="4" t="s">
        <v>3779</v>
      </c>
      <c r="G3081" s="4" t="s">
        <v>30</v>
      </c>
      <c r="H3081" s="4" t="s">
        <v>38</v>
      </c>
      <c r="I3081" s="4" t="s">
        <v>79</v>
      </c>
      <c r="J3081" s="4" t="s">
        <v>80</v>
      </c>
      <c r="K3081" s="2">
        <v>3</v>
      </c>
      <c r="L3081" s="2">
        <v>54</v>
      </c>
      <c r="M3081" s="2">
        <v>162</v>
      </c>
      <c r="N3081">
        <f t="shared" si="144"/>
        <v>11</v>
      </c>
      <c r="O3081">
        <f t="shared" si="145"/>
        <v>2021</v>
      </c>
      <c r="P3081">
        <f t="shared" si="146"/>
        <v>1</v>
      </c>
    </row>
    <row r="3082" spans="1:16" x14ac:dyDescent="0.25">
      <c r="A3082" s="2">
        <v>3081</v>
      </c>
      <c r="B3082" s="2">
        <v>1931</v>
      </c>
      <c r="C3082" s="3">
        <v>44502</v>
      </c>
      <c r="D3082" s="4" t="s">
        <v>3684</v>
      </c>
      <c r="E3082" s="4" t="s">
        <v>3685</v>
      </c>
      <c r="F3082" s="4" t="s">
        <v>75</v>
      </c>
      <c r="G3082" s="4" t="s">
        <v>76</v>
      </c>
      <c r="H3082" s="4" t="s">
        <v>17</v>
      </c>
      <c r="I3082" s="4" t="s">
        <v>175</v>
      </c>
      <c r="J3082" s="4" t="s">
        <v>176</v>
      </c>
      <c r="K3082" s="2">
        <v>3</v>
      </c>
      <c r="L3082" s="2">
        <v>12.99</v>
      </c>
      <c r="M3082" s="2">
        <v>38.97</v>
      </c>
      <c r="N3082">
        <f t="shared" si="144"/>
        <v>11</v>
      </c>
      <c r="O3082">
        <f t="shared" si="145"/>
        <v>2021</v>
      </c>
      <c r="P3082">
        <f t="shared" si="146"/>
        <v>2</v>
      </c>
    </row>
    <row r="3083" spans="1:16" x14ac:dyDescent="0.25">
      <c r="A3083" s="2">
        <v>3082</v>
      </c>
      <c r="B3083" s="2">
        <v>1261</v>
      </c>
      <c r="C3083" s="3">
        <v>44502</v>
      </c>
      <c r="D3083" s="4" t="s">
        <v>3780</v>
      </c>
      <c r="E3083" s="4" t="s">
        <v>3781</v>
      </c>
      <c r="F3083" s="4" t="s">
        <v>160</v>
      </c>
      <c r="G3083" s="4" t="s">
        <v>161</v>
      </c>
      <c r="H3083" s="4" t="s">
        <v>56</v>
      </c>
      <c r="I3083" s="4" t="s">
        <v>57</v>
      </c>
      <c r="J3083" s="4" t="s">
        <v>58</v>
      </c>
      <c r="K3083" s="2">
        <v>3</v>
      </c>
      <c r="L3083" s="2">
        <v>189</v>
      </c>
      <c r="M3083" s="2">
        <v>567</v>
      </c>
      <c r="N3083">
        <f t="shared" si="144"/>
        <v>11</v>
      </c>
      <c r="O3083">
        <f t="shared" si="145"/>
        <v>2021</v>
      </c>
      <c r="P3083">
        <f t="shared" si="146"/>
        <v>2</v>
      </c>
    </row>
    <row r="3084" spans="1:16" x14ac:dyDescent="0.25">
      <c r="A3084" s="2">
        <v>3083</v>
      </c>
      <c r="B3084" s="2">
        <v>95</v>
      </c>
      <c r="C3084" s="3">
        <v>44502</v>
      </c>
      <c r="D3084" s="4" t="s">
        <v>1445</v>
      </c>
      <c r="E3084" s="4" t="s">
        <v>1446</v>
      </c>
      <c r="F3084" s="4" t="s">
        <v>166</v>
      </c>
      <c r="G3084" s="4" t="s">
        <v>50</v>
      </c>
      <c r="H3084" s="4" t="s">
        <v>31</v>
      </c>
      <c r="I3084" s="4" t="s">
        <v>141</v>
      </c>
      <c r="J3084" s="4" t="s">
        <v>142</v>
      </c>
      <c r="K3084" s="2">
        <v>6</v>
      </c>
      <c r="L3084" s="2">
        <v>49.95</v>
      </c>
      <c r="M3084" s="2">
        <v>299.7</v>
      </c>
      <c r="N3084">
        <f t="shared" si="144"/>
        <v>11</v>
      </c>
      <c r="O3084">
        <f t="shared" si="145"/>
        <v>2021</v>
      </c>
      <c r="P3084">
        <f t="shared" si="146"/>
        <v>2</v>
      </c>
    </row>
    <row r="3085" spans="1:16" x14ac:dyDescent="0.25">
      <c r="A3085" s="2">
        <v>3084</v>
      </c>
      <c r="B3085" s="2">
        <v>585</v>
      </c>
      <c r="C3085" s="3">
        <v>44502</v>
      </c>
      <c r="D3085" s="4" t="s">
        <v>3715</v>
      </c>
      <c r="E3085" s="4" t="s">
        <v>3716</v>
      </c>
      <c r="F3085" s="4" t="s">
        <v>61</v>
      </c>
      <c r="G3085" s="4" t="s">
        <v>62</v>
      </c>
      <c r="H3085" s="4" t="s">
        <v>88</v>
      </c>
      <c r="I3085" s="4" t="s">
        <v>600</v>
      </c>
      <c r="J3085" s="4" t="s">
        <v>601</v>
      </c>
      <c r="K3085" s="2">
        <v>2</v>
      </c>
      <c r="L3085" s="2">
        <v>8.99</v>
      </c>
      <c r="M3085" s="2">
        <v>17.98</v>
      </c>
      <c r="N3085">
        <f t="shared" si="144"/>
        <v>11</v>
      </c>
      <c r="O3085">
        <f t="shared" si="145"/>
        <v>2021</v>
      </c>
      <c r="P3085">
        <f t="shared" si="146"/>
        <v>2</v>
      </c>
    </row>
    <row r="3086" spans="1:16" x14ac:dyDescent="0.25">
      <c r="A3086" s="2">
        <v>3085</v>
      </c>
      <c r="B3086" s="2">
        <v>828</v>
      </c>
      <c r="C3086" s="3">
        <v>44503</v>
      </c>
      <c r="D3086" s="4" t="s">
        <v>1875</v>
      </c>
      <c r="E3086" s="4" t="s">
        <v>1876</v>
      </c>
      <c r="F3086" s="4" t="s">
        <v>1877</v>
      </c>
      <c r="G3086" s="4" t="s">
        <v>430</v>
      </c>
      <c r="H3086" s="4" t="s">
        <v>24</v>
      </c>
      <c r="I3086" s="4" t="s">
        <v>251</v>
      </c>
      <c r="J3086" s="4" t="s">
        <v>252</v>
      </c>
      <c r="K3086" s="2">
        <v>3</v>
      </c>
      <c r="L3086" s="2">
        <v>684</v>
      </c>
      <c r="M3086" s="2">
        <v>2052</v>
      </c>
      <c r="N3086">
        <f t="shared" si="144"/>
        <v>11</v>
      </c>
      <c r="O3086">
        <f t="shared" si="145"/>
        <v>2021</v>
      </c>
      <c r="P3086">
        <f t="shared" si="146"/>
        <v>3</v>
      </c>
    </row>
    <row r="3087" spans="1:16" x14ac:dyDescent="0.25">
      <c r="A3087" s="2">
        <v>3086</v>
      </c>
      <c r="B3087" s="2">
        <v>994</v>
      </c>
      <c r="C3087" s="3">
        <v>44503</v>
      </c>
      <c r="D3087" s="4" t="s">
        <v>3736</v>
      </c>
      <c r="E3087" s="4" t="s">
        <v>3737</v>
      </c>
      <c r="F3087" s="4" t="s">
        <v>227</v>
      </c>
      <c r="G3087" s="4" t="s">
        <v>23</v>
      </c>
      <c r="H3087" s="4" t="s">
        <v>17</v>
      </c>
      <c r="I3087" s="4" t="s">
        <v>193</v>
      </c>
      <c r="J3087" s="4" t="s">
        <v>194</v>
      </c>
      <c r="K3087" s="2">
        <v>4</v>
      </c>
      <c r="L3087" s="2">
        <v>23.99</v>
      </c>
      <c r="M3087" s="2">
        <v>95.96</v>
      </c>
      <c r="N3087">
        <f t="shared" si="144"/>
        <v>11</v>
      </c>
      <c r="O3087">
        <f t="shared" si="145"/>
        <v>2021</v>
      </c>
      <c r="P3087">
        <f t="shared" si="146"/>
        <v>3</v>
      </c>
    </row>
    <row r="3088" spans="1:16" x14ac:dyDescent="0.25">
      <c r="A3088" s="2">
        <v>3087</v>
      </c>
      <c r="B3088" s="2">
        <v>558</v>
      </c>
      <c r="C3088" s="3">
        <v>44503</v>
      </c>
      <c r="D3088" s="4" t="s">
        <v>2703</v>
      </c>
      <c r="E3088" s="4" t="s">
        <v>2704</v>
      </c>
      <c r="F3088" s="4" t="s">
        <v>744</v>
      </c>
      <c r="G3088" s="4" t="s">
        <v>665</v>
      </c>
      <c r="H3088" s="4" t="s">
        <v>56</v>
      </c>
      <c r="I3088" s="4" t="s">
        <v>57</v>
      </c>
      <c r="J3088" s="4" t="s">
        <v>58</v>
      </c>
      <c r="K3088" s="2">
        <v>4</v>
      </c>
      <c r="L3088" s="2">
        <v>189</v>
      </c>
      <c r="M3088" s="2">
        <v>756</v>
      </c>
      <c r="N3088">
        <f t="shared" si="144"/>
        <v>11</v>
      </c>
      <c r="O3088">
        <f t="shared" si="145"/>
        <v>2021</v>
      </c>
      <c r="P3088">
        <f t="shared" si="146"/>
        <v>3</v>
      </c>
    </row>
    <row r="3089" spans="1:16" x14ac:dyDescent="0.25">
      <c r="A3089" s="2">
        <v>3088</v>
      </c>
      <c r="B3089" s="2">
        <v>1656</v>
      </c>
      <c r="C3089" s="3">
        <v>44503</v>
      </c>
      <c r="D3089" s="4" t="s">
        <v>3608</v>
      </c>
      <c r="E3089" s="4" t="s">
        <v>3609</v>
      </c>
      <c r="F3089" s="4" t="s">
        <v>3610</v>
      </c>
      <c r="G3089" s="4" t="s">
        <v>23</v>
      </c>
      <c r="H3089" s="4" t="s">
        <v>38</v>
      </c>
      <c r="I3089" s="4" t="s">
        <v>463</v>
      </c>
      <c r="J3089" s="4" t="s">
        <v>464</v>
      </c>
      <c r="K3089" s="2">
        <v>2</v>
      </c>
      <c r="L3089" s="2">
        <v>119</v>
      </c>
      <c r="M3089" s="2">
        <v>238</v>
      </c>
      <c r="N3089">
        <f t="shared" si="144"/>
        <v>11</v>
      </c>
      <c r="O3089">
        <f t="shared" si="145"/>
        <v>2021</v>
      </c>
      <c r="P3089">
        <f t="shared" si="146"/>
        <v>3</v>
      </c>
    </row>
    <row r="3090" spans="1:16" x14ac:dyDescent="0.25">
      <c r="A3090" s="2">
        <v>3089</v>
      </c>
      <c r="B3090" s="2">
        <v>283</v>
      </c>
      <c r="C3090" s="3">
        <v>44503</v>
      </c>
      <c r="D3090" s="4" t="s">
        <v>2300</v>
      </c>
      <c r="E3090" s="4" t="s">
        <v>2301</v>
      </c>
      <c r="F3090" s="4" t="s">
        <v>2050</v>
      </c>
      <c r="G3090" s="4" t="s">
        <v>378</v>
      </c>
      <c r="H3090" s="4" t="s">
        <v>70</v>
      </c>
      <c r="I3090" s="4" t="s">
        <v>112</v>
      </c>
      <c r="J3090" s="4" t="s">
        <v>113</v>
      </c>
      <c r="K3090" s="2">
        <v>1</v>
      </c>
      <c r="L3090" s="2">
        <v>399</v>
      </c>
      <c r="M3090" s="2">
        <v>399</v>
      </c>
      <c r="N3090">
        <f t="shared" si="144"/>
        <v>11</v>
      </c>
      <c r="O3090">
        <f t="shared" si="145"/>
        <v>2021</v>
      </c>
      <c r="P3090">
        <f t="shared" si="146"/>
        <v>3</v>
      </c>
    </row>
    <row r="3091" spans="1:16" x14ac:dyDescent="0.25">
      <c r="A3091" s="2">
        <v>3090</v>
      </c>
      <c r="B3091" s="2">
        <v>779</v>
      </c>
      <c r="C3091" s="3">
        <v>44504</v>
      </c>
      <c r="D3091" s="4" t="s">
        <v>1205</v>
      </c>
      <c r="E3091" s="4" t="s">
        <v>1206</v>
      </c>
      <c r="F3091" s="4" t="s">
        <v>684</v>
      </c>
      <c r="G3091" s="4" t="s">
        <v>188</v>
      </c>
      <c r="H3091" s="4" t="s">
        <v>17</v>
      </c>
      <c r="I3091" s="4" t="s">
        <v>538</v>
      </c>
      <c r="J3091" s="4" t="s">
        <v>539</v>
      </c>
      <c r="K3091" s="2">
        <v>4</v>
      </c>
      <c r="L3091" s="2">
        <v>17.5</v>
      </c>
      <c r="M3091" s="2">
        <v>70</v>
      </c>
      <c r="N3091">
        <f t="shared" si="144"/>
        <v>11</v>
      </c>
      <c r="O3091">
        <f t="shared" si="145"/>
        <v>2021</v>
      </c>
      <c r="P3091">
        <f t="shared" si="146"/>
        <v>4</v>
      </c>
    </row>
    <row r="3092" spans="1:16" x14ac:dyDescent="0.25">
      <c r="A3092" s="2">
        <v>3091</v>
      </c>
      <c r="B3092" s="2">
        <v>1863</v>
      </c>
      <c r="C3092" s="3">
        <v>44504</v>
      </c>
      <c r="D3092" s="4" t="s">
        <v>870</v>
      </c>
      <c r="E3092" s="4" t="s">
        <v>871</v>
      </c>
      <c r="F3092" s="4" t="s">
        <v>395</v>
      </c>
      <c r="G3092" s="4" t="s">
        <v>396</v>
      </c>
      <c r="H3092" s="4" t="s">
        <v>17</v>
      </c>
      <c r="I3092" s="4" t="s">
        <v>137</v>
      </c>
      <c r="J3092" s="4" t="s">
        <v>138</v>
      </c>
      <c r="K3092" s="2">
        <v>5</v>
      </c>
      <c r="L3092" s="2">
        <v>16.989999999999998</v>
      </c>
      <c r="M3092" s="2">
        <v>84.95</v>
      </c>
      <c r="N3092">
        <f t="shared" si="144"/>
        <v>11</v>
      </c>
      <c r="O3092">
        <f t="shared" si="145"/>
        <v>2021</v>
      </c>
      <c r="P3092">
        <f t="shared" si="146"/>
        <v>4</v>
      </c>
    </row>
    <row r="3093" spans="1:16" x14ac:dyDescent="0.25">
      <c r="A3093" s="2">
        <v>3092</v>
      </c>
      <c r="B3093" s="2">
        <v>908</v>
      </c>
      <c r="C3093" s="3">
        <v>44505</v>
      </c>
      <c r="D3093" s="4" t="s">
        <v>475</v>
      </c>
      <c r="E3093" s="4" t="s">
        <v>476</v>
      </c>
      <c r="F3093" s="4" t="s">
        <v>61</v>
      </c>
      <c r="G3093" s="4" t="s">
        <v>62</v>
      </c>
      <c r="H3093" s="4" t="s">
        <v>17</v>
      </c>
      <c r="I3093" s="4" t="s">
        <v>137</v>
      </c>
      <c r="J3093" s="4" t="s">
        <v>138</v>
      </c>
      <c r="K3093" s="2">
        <v>4</v>
      </c>
      <c r="L3093" s="2">
        <v>16.989999999999998</v>
      </c>
      <c r="M3093" s="2">
        <v>67.959999999999994</v>
      </c>
      <c r="N3093">
        <f t="shared" si="144"/>
        <v>11</v>
      </c>
      <c r="O3093">
        <f t="shared" si="145"/>
        <v>2021</v>
      </c>
      <c r="P3093">
        <f t="shared" si="146"/>
        <v>5</v>
      </c>
    </row>
    <row r="3094" spans="1:16" x14ac:dyDescent="0.25">
      <c r="A3094" s="2">
        <v>3093</v>
      </c>
      <c r="B3094" s="2">
        <v>1188</v>
      </c>
      <c r="C3094" s="3">
        <v>44505</v>
      </c>
      <c r="D3094" s="4" t="s">
        <v>3052</v>
      </c>
      <c r="E3094" s="4" t="s">
        <v>3053</v>
      </c>
      <c r="F3094" s="4" t="s">
        <v>1234</v>
      </c>
      <c r="G3094" s="4" t="s">
        <v>1235</v>
      </c>
      <c r="H3094" s="4" t="s">
        <v>24</v>
      </c>
      <c r="I3094" s="4" t="s">
        <v>231</v>
      </c>
      <c r="J3094" s="4" t="s">
        <v>232</v>
      </c>
      <c r="K3094" s="2">
        <v>2</v>
      </c>
      <c r="L3094" s="2">
        <v>599</v>
      </c>
      <c r="M3094" s="2">
        <v>1198</v>
      </c>
      <c r="N3094">
        <f t="shared" si="144"/>
        <v>11</v>
      </c>
      <c r="O3094">
        <f t="shared" si="145"/>
        <v>2021</v>
      </c>
      <c r="P3094">
        <f t="shared" si="146"/>
        <v>5</v>
      </c>
    </row>
    <row r="3095" spans="1:16" x14ac:dyDescent="0.25">
      <c r="A3095" s="2">
        <v>3094</v>
      </c>
      <c r="B3095" s="2">
        <v>1317</v>
      </c>
      <c r="C3095" s="3">
        <v>44505</v>
      </c>
      <c r="D3095" s="4" t="s">
        <v>1282</v>
      </c>
      <c r="E3095" s="4" t="s">
        <v>1283</v>
      </c>
      <c r="F3095" s="4" t="s">
        <v>75</v>
      </c>
      <c r="G3095" s="4" t="s">
        <v>76</v>
      </c>
      <c r="H3095" s="4" t="s">
        <v>17</v>
      </c>
      <c r="I3095" s="4" t="s">
        <v>51</v>
      </c>
      <c r="J3095" s="4" t="s">
        <v>52</v>
      </c>
      <c r="K3095" s="2">
        <v>5</v>
      </c>
      <c r="L3095" s="2">
        <v>16.75</v>
      </c>
      <c r="M3095" s="2">
        <v>83.75</v>
      </c>
      <c r="N3095">
        <f t="shared" si="144"/>
        <v>11</v>
      </c>
      <c r="O3095">
        <f t="shared" si="145"/>
        <v>2021</v>
      </c>
      <c r="P3095">
        <f t="shared" si="146"/>
        <v>5</v>
      </c>
    </row>
    <row r="3096" spans="1:16" x14ac:dyDescent="0.25">
      <c r="A3096" s="2">
        <v>3095</v>
      </c>
      <c r="B3096" s="2">
        <v>317</v>
      </c>
      <c r="C3096" s="3">
        <v>44505</v>
      </c>
      <c r="D3096" s="4" t="s">
        <v>3782</v>
      </c>
      <c r="E3096" s="4" t="s">
        <v>3783</v>
      </c>
      <c r="F3096" s="4" t="s">
        <v>567</v>
      </c>
      <c r="G3096" s="4" t="s">
        <v>134</v>
      </c>
      <c r="H3096" s="4" t="s">
        <v>24</v>
      </c>
      <c r="I3096" s="4" t="s">
        <v>251</v>
      </c>
      <c r="J3096" s="4" t="s">
        <v>252</v>
      </c>
      <c r="K3096" s="2">
        <v>2</v>
      </c>
      <c r="L3096" s="2">
        <v>684</v>
      </c>
      <c r="M3096" s="2">
        <v>1368</v>
      </c>
      <c r="N3096">
        <f t="shared" si="144"/>
        <v>11</v>
      </c>
      <c r="O3096">
        <f t="shared" si="145"/>
        <v>2021</v>
      </c>
      <c r="P3096">
        <f t="shared" si="146"/>
        <v>5</v>
      </c>
    </row>
    <row r="3097" spans="1:16" x14ac:dyDescent="0.25">
      <c r="A3097" s="2">
        <v>3096</v>
      </c>
      <c r="B3097" s="2">
        <v>662</v>
      </c>
      <c r="C3097" s="3">
        <v>44505</v>
      </c>
      <c r="D3097" s="4" t="s">
        <v>3784</v>
      </c>
      <c r="E3097" s="4" t="s">
        <v>3785</v>
      </c>
      <c r="F3097" s="4" t="s">
        <v>160</v>
      </c>
      <c r="G3097" s="4" t="s">
        <v>161</v>
      </c>
      <c r="H3097" s="4" t="s">
        <v>88</v>
      </c>
      <c r="I3097" s="4" t="s">
        <v>529</v>
      </c>
      <c r="J3097" s="4" t="s">
        <v>530</v>
      </c>
      <c r="K3097" s="2">
        <v>4</v>
      </c>
      <c r="L3097" s="2">
        <v>8.99</v>
      </c>
      <c r="M3097" s="2">
        <v>35.96</v>
      </c>
      <c r="N3097">
        <f t="shared" si="144"/>
        <v>11</v>
      </c>
      <c r="O3097">
        <f t="shared" si="145"/>
        <v>2021</v>
      </c>
      <c r="P3097">
        <f t="shared" si="146"/>
        <v>5</v>
      </c>
    </row>
    <row r="3098" spans="1:16" x14ac:dyDescent="0.25">
      <c r="A3098" s="2">
        <v>3097</v>
      </c>
      <c r="B3098" s="2">
        <v>605</v>
      </c>
      <c r="C3098" s="3">
        <v>44506</v>
      </c>
      <c r="D3098" s="4" t="s">
        <v>2369</v>
      </c>
      <c r="E3098" s="4" t="s">
        <v>2370</v>
      </c>
      <c r="F3098" s="4" t="s">
        <v>346</v>
      </c>
      <c r="G3098" s="4" t="s">
        <v>444</v>
      </c>
      <c r="H3098" s="4" t="s">
        <v>31</v>
      </c>
      <c r="I3098" s="4" t="s">
        <v>291</v>
      </c>
      <c r="J3098" s="4" t="s">
        <v>292</v>
      </c>
      <c r="K3098" s="2">
        <v>5</v>
      </c>
      <c r="L3098" s="2">
        <v>49</v>
      </c>
      <c r="M3098" s="2">
        <v>245</v>
      </c>
      <c r="N3098">
        <f t="shared" si="144"/>
        <v>11</v>
      </c>
      <c r="O3098">
        <f t="shared" si="145"/>
        <v>2021</v>
      </c>
      <c r="P3098">
        <f t="shared" si="146"/>
        <v>6</v>
      </c>
    </row>
    <row r="3099" spans="1:16" x14ac:dyDescent="0.25">
      <c r="A3099" s="2">
        <v>3098</v>
      </c>
      <c r="B3099" s="2">
        <v>1884</v>
      </c>
      <c r="C3099" s="3">
        <v>44506</v>
      </c>
      <c r="D3099" s="4" t="s">
        <v>943</v>
      </c>
      <c r="E3099" s="4" t="s">
        <v>944</v>
      </c>
      <c r="F3099" s="4" t="s">
        <v>227</v>
      </c>
      <c r="G3099" s="4" t="s">
        <v>23</v>
      </c>
      <c r="H3099" s="4" t="s">
        <v>88</v>
      </c>
      <c r="I3099" s="4" t="s">
        <v>529</v>
      </c>
      <c r="J3099" s="4" t="s">
        <v>530</v>
      </c>
      <c r="K3099" s="2">
        <v>6</v>
      </c>
      <c r="L3099" s="2">
        <v>8.99</v>
      </c>
      <c r="M3099" s="2">
        <v>53.94</v>
      </c>
      <c r="N3099">
        <f t="shared" si="144"/>
        <v>11</v>
      </c>
      <c r="O3099">
        <f t="shared" si="145"/>
        <v>2021</v>
      </c>
      <c r="P3099">
        <f t="shared" si="146"/>
        <v>6</v>
      </c>
    </row>
    <row r="3100" spans="1:16" x14ac:dyDescent="0.25">
      <c r="A3100" s="2">
        <v>3099</v>
      </c>
      <c r="B3100" s="2">
        <v>1816</v>
      </c>
      <c r="C3100" s="3">
        <v>44506</v>
      </c>
      <c r="D3100" s="4" t="s">
        <v>3786</v>
      </c>
      <c r="E3100" s="4" t="s">
        <v>3787</v>
      </c>
      <c r="F3100" s="4" t="s">
        <v>426</v>
      </c>
      <c r="G3100" s="4" t="s">
        <v>30</v>
      </c>
      <c r="H3100" s="4" t="s">
        <v>88</v>
      </c>
      <c r="I3100" s="4" t="s">
        <v>89</v>
      </c>
      <c r="J3100" s="4" t="s">
        <v>90</v>
      </c>
      <c r="K3100" s="2">
        <v>5</v>
      </c>
      <c r="L3100" s="2">
        <v>12</v>
      </c>
      <c r="M3100" s="2">
        <v>60</v>
      </c>
      <c r="N3100">
        <f t="shared" si="144"/>
        <v>11</v>
      </c>
      <c r="O3100">
        <f t="shared" si="145"/>
        <v>2021</v>
      </c>
      <c r="P3100">
        <f t="shared" si="146"/>
        <v>6</v>
      </c>
    </row>
    <row r="3101" spans="1:16" x14ac:dyDescent="0.25">
      <c r="A3101" s="2">
        <v>3100</v>
      </c>
      <c r="B3101" s="2">
        <v>697</v>
      </c>
      <c r="C3101" s="3">
        <v>44507</v>
      </c>
      <c r="D3101" s="4" t="s">
        <v>3788</v>
      </c>
      <c r="E3101" s="4" t="s">
        <v>3789</v>
      </c>
      <c r="F3101" s="4" t="s">
        <v>235</v>
      </c>
      <c r="G3101" s="4" t="s">
        <v>23</v>
      </c>
      <c r="H3101" s="4" t="s">
        <v>17</v>
      </c>
      <c r="I3101" s="4" t="s">
        <v>301</v>
      </c>
      <c r="J3101" s="4" t="s">
        <v>302</v>
      </c>
      <c r="K3101" s="2">
        <v>3</v>
      </c>
      <c r="L3101" s="2">
        <v>14.99</v>
      </c>
      <c r="M3101" s="2">
        <v>44.97</v>
      </c>
      <c r="N3101">
        <f t="shared" si="144"/>
        <v>11</v>
      </c>
      <c r="O3101">
        <f t="shared" si="145"/>
        <v>2021</v>
      </c>
      <c r="P3101">
        <f t="shared" si="146"/>
        <v>7</v>
      </c>
    </row>
    <row r="3102" spans="1:16" x14ac:dyDescent="0.25">
      <c r="A3102" s="2">
        <v>3101</v>
      </c>
      <c r="B3102" s="2">
        <v>797</v>
      </c>
      <c r="C3102" s="3">
        <v>44507</v>
      </c>
      <c r="D3102" s="4" t="s">
        <v>986</v>
      </c>
      <c r="E3102" s="4" t="s">
        <v>987</v>
      </c>
      <c r="F3102" s="4" t="s">
        <v>513</v>
      </c>
      <c r="G3102" s="4" t="s">
        <v>514</v>
      </c>
      <c r="H3102" s="4" t="s">
        <v>17</v>
      </c>
      <c r="I3102" s="4" t="s">
        <v>51</v>
      </c>
      <c r="J3102" s="4" t="s">
        <v>52</v>
      </c>
      <c r="K3102" s="2">
        <v>2</v>
      </c>
      <c r="L3102" s="2">
        <v>16.75</v>
      </c>
      <c r="M3102" s="2">
        <v>33.5</v>
      </c>
      <c r="N3102">
        <f t="shared" si="144"/>
        <v>11</v>
      </c>
      <c r="O3102">
        <f t="shared" si="145"/>
        <v>2021</v>
      </c>
      <c r="P3102">
        <f t="shared" si="146"/>
        <v>7</v>
      </c>
    </row>
    <row r="3103" spans="1:16" x14ac:dyDescent="0.25">
      <c r="A3103" s="2">
        <v>3102</v>
      </c>
      <c r="B3103" s="2">
        <v>1801</v>
      </c>
      <c r="C3103" s="3">
        <v>44507</v>
      </c>
      <c r="D3103" s="4" t="s">
        <v>1439</v>
      </c>
      <c r="E3103" s="4" t="s">
        <v>1440</v>
      </c>
      <c r="F3103" s="4" t="s">
        <v>269</v>
      </c>
      <c r="G3103" s="4" t="s">
        <v>62</v>
      </c>
      <c r="H3103" s="4" t="s">
        <v>31</v>
      </c>
      <c r="I3103" s="4" t="s">
        <v>141</v>
      </c>
      <c r="J3103" s="4" t="s">
        <v>142</v>
      </c>
      <c r="K3103" s="2">
        <v>4</v>
      </c>
      <c r="L3103" s="2">
        <v>49.95</v>
      </c>
      <c r="M3103" s="2">
        <v>199.8</v>
      </c>
      <c r="N3103">
        <f t="shared" si="144"/>
        <v>11</v>
      </c>
      <c r="O3103">
        <f t="shared" si="145"/>
        <v>2021</v>
      </c>
      <c r="P3103">
        <f t="shared" si="146"/>
        <v>7</v>
      </c>
    </row>
    <row r="3104" spans="1:16" x14ac:dyDescent="0.25">
      <c r="A3104" s="2">
        <v>3103</v>
      </c>
      <c r="B3104" s="2">
        <v>92</v>
      </c>
      <c r="C3104" s="3">
        <v>44507</v>
      </c>
      <c r="D3104" s="4" t="s">
        <v>3659</v>
      </c>
      <c r="E3104" s="4" t="s">
        <v>3660</v>
      </c>
      <c r="F3104" s="4" t="s">
        <v>664</v>
      </c>
      <c r="G3104" s="4" t="s">
        <v>665</v>
      </c>
      <c r="H3104" s="4" t="s">
        <v>70</v>
      </c>
      <c r="I3104" s="4" t="s">
        <v>71</v>
      </c>
      <c r="J3104" s="4" t="s">
        <v>72</v>
      </c>
      <c r="K3104" s="2">
        <v>2</v>
      </c>
      <c r="L3104" s="2">
        <v>250</v>
      </c>
      <c r="M3104" s="2">
        <v>500</v>
      </c>
      <c r="N3104">
        <f t="shared" si="144"/>
        <v>11</v>
      </c>
      <c r="O3104">
        <f t="shared" si="145"/>
        <v>2021</v>
      </c>
      <c r="P3104">
        <f t="shared" si="146"/>
        <v>7</v>
      </c>
    </row>
    <row r="3105" spans="1:16" x14ac:dyDescent="0.25">
      <c r="A3105" s="2">
        <v>3104</v>
      </c>
      <c r="B3105" s="2">
        <v>1603</v>
      </c>
      <c r="C3105" s="3">
        <v>44507</v>
      </c>
      <c r="D3105" s="4" t="s">
        <v>858</v>
      </c>
      <c r="E3105" s="4" t="s">
        <v>859</v>
      </c>
      <c r="F3105" s="4" t="s">
        <v>664</v>
      </c>
      <c r="G3105" s="4" t="s">
        <v>665</v>
      </c>
      <c r="H3105" s="4" t="s">
        <v>31</v>
      </c>
      <c r="I3105" s="4" t="s">
        <v>162</v>
      </c>
      <c r="J3105" s="4" t="s">
        <v>163</v>
      </c>
      <c r="K3105" s="2">
        <v>2</v>
      </c>
      <c r="L3105" s="2">
        <v>42.99</v>
      </c>
      <c r="M3105" s="2">
        <v>85.98</v>
      </c>
      <c r="N3105">
        <f t="shared" si="144"/>
        <v>11</v>
      </c>
      <c r="O3105">
        <f t="shared" si="145"/>
        <v>2021</v>
      </c>
      <c r="P3105">
        <f t="shared" si="146"/>
        <v>7</v>
      </c>
    </row>
    <row r="3106" spans="1:16" x14ac:dyDescent="0.25">
      <c r="A3106" s="2">
        <v>3105</v>
      </c>
      <c r="B3106" s="2">
        <v>1137</v>
      </c>
      <c r="C3106" s="3">
        <v>44507</v>
      </c>
      <c r="D3106" s="4" t="s">
        <v>3790</v>
      </c>
      <c r="E3106" s="4" t="s">
        <v>3791</v>
      </c>
      <c r="F3106" s="4" t="s">
        <v>3792</v>
      </c>
      <c r="G3106" s="4" t="s">
        <v>244</v>
      </c>
      <c r="H3106" s="4" t="s">
        <v>38</v>
      </c>
      <c r="I3106" s="4" t="s">
        <v>324</v>
      </c>
      <c r="J3106" s="4" t="s">
        <v>325</v>
      </c>
      <c r="K3106" s="2">
        <v>2</v>
      </c>
      <c r="L3106" s="2">
        <v>58.95</v>
      </c>
      <c r="M3106" s="2">
        <v>117.9</v>
      </c>
      <c r="N3106">
        <f t="shared" si="144"/>
        <v>11</v>
      </c>
      <c r="O3106">
        <f t="shared" si="145"/>
        <v>2021</v>
      </c>
      <c r="P3106">
        <f t="shared" si="146"/>
        <v>7</v>
      </c>
    </row>
    <row r="3107" spans="1:16" x14ac:dyDescent="0.25">
      <c r="A3107" s="2">
        <v>3106</v>
      </c>
      <c r="B3107" s="2">
        <v>607</v>
      </c>
      <c r="C3107" s="3">
        <v>44508</v>
      </c>
      <c r="D3107" s="4" t="s">
        <v>877</v>
      </c>
      <c r="E3107" s="4" t="s">
        <v>878</v>
      </c>
      <c r="F3107" s="4" t="s">
        <v>879</v>
      </c>
      <c r="G3107" s="4" t="s">
        <v>599</v>
      </c>
      <c r="H3107" s="4" t="s">
        <v>31</v>
      </c>
      <c r="I3107" s="4" t="s">
        <v>63</v>
      </c>
      <c r="J3107" s="4" t="s">
        <v>64</v>
      </c>
      <c r="K3107" s="2">
        <v>3</v>
      </c>
      <c r="L3107" s="2">
        <v>44.95</v>
      </c>
      <c r="M3107" s="2">
        <v>134.85</v>
      </c>
      <c r="N3107">
        <f t="shared" si="144"/>
        <v>11</v>
      </c>
      <c r="O3107">
        <f t="shared" si="145"/>
        <v>2021</v>
      </c>
      <c r="P3107">
        <f t="shared" si="146"/>
        <v>8</v>
      </c>
    </row>
    <row r="3108" spans="1:16" x14ac:dyDescent="0.25">
      <c r="A3108" s="2">
        <v>3107</v>
      </c>
      <c r="B3108" s="2">
        <v>1865</v>
      </c>
      <c r="C3108" s="3">
        <v>44508</v>
      </c>
      <c r="D3108" s="4" t="s">
        <v>139</v>
      </c>
      <c r="E3108" s="4" t="s">
        <v>140</v>
      </c>
      <c r="F3108" s="4" t="s">
        <v>104</v>
      </c>
      <c r="G3108" s="4" t="s">
        <v>105</v>
      </c>
      <c r="H3108" s="4" t="s">
        <v>17</v>
      </c>
      <c r="I3108" s="4" t="s">
        <v>236</v>
      </c>
      <c r="J3108" s="4" t="s">
        <v>237</v>
      </c>
      <c r="K3108" s="2">
        <v>2</v>
      </c>
      <c r="L3108" s="2">
        <v>14.99</v>
      </c>
      <c r="M3108" s="2">
        <v>29.98</v>
      </c>
      <c r="N3108">
        <f t="shared" si="144"/>
        <v>11</v>
      </c>
      <c r="O3108">
        <f t="shared" si="145"/>
        <v>2021</v>
      </c>
      <c r="P3108">
        <f t="shared" si="146"/>
        <v>8</v>
      </c>
    </row>
    <row r="3109" spans="1:16" x14ac:dyDescent="0.25">
      <c r="A3109" s="2">
        <v>3108</v>
      </c>
      <c r="B3109" s="2">
        <v>787</v>
      </c>
      <c r="C3109" s="3">
        <v>44508</v>
      </c>
      <c r="D3109" s="4" t="s">
        <v>2069</v>
      </c>
      <c r="E3109" s="4" t="s">
        <v>2070</v>
      </c>
      <c r="F3109" s="4" t="s">
        <v>287</v>
      </c>
      <c r="G3109" s="4" t="s">
        <v>44</v>
      </c>
      <c r="H3109" s="4" t="s">
        <v>70</v>
      </c>
      <c r="I3109" s="4" t="s">
        <v>308</v>
      </c>
      <c r="J3109" s="4" t="s">
        <v>309</v>
      </c>
      <c r="K3109" s="2">
        <v>5</v>
      </c>
      <c r="L3109" s="2">
        <v>499</v>
      </c>
      <c r="M3109" s="2">
        <v>2495</v>
      </c>
      <c r="N3109">
        <f t="shared" si="144"/>
        <v>11</v>
      </c>
      <c r="O3109">
        <f t="shared" si="145"/>
        <v>2021</v>
      </c>
      <c r="P3109">
        <f t="shared" si="146"/>
        <v>8</v>
      </c>
    </row>
    <row r="3110" spans="1:16" ht="30" x14ac:dyDescent="0.25">
      <c r="A3110" s="2">
        <v>3109</v>
      </c>
      <c r="B3110" s="2">
        <v>385</v>
      </c>
      <c r="C3110" s="3">
        <v>44508</v>
      </c>
      <c r="D3110" s="4" t="s">
        <v>1246</v>
      </c>
      <c r="E3110" s="4" t="s">
        <v>1247</v>
      </c>
      <c r="F3110" s="4" t="s">
        <v>338</v>
      </c>
      <c r="G3110" s="4" t="s">
        <v>339</v>
      </c>
      <c r="H3110" s="4" t="s">
        <v>17</v>
      </c>
      <c r="I3110" s="4" t="s">
        <v>353</v>
      </c>
      <c r="J3110" s="4" t="s">
        <v>354</v>
      </c>
      <c r="K3110" s="2">
        <v>5</v>
      </c>
      <c r="L3110" s="2">
        <v>19.5</v>
      </c>
      <c r="M3110" s="2">
        <v>97.5</v>
      </c>
      <c r="N3110">
        <f t="shared" si="144"/>
        <v>11</v>
      </c>
      <c r="O3110">
        <f t="shared" si="145"/>
        <v>2021</v>
      </c>
      <c r="P3110">
        <f t="shared" si="146"/>
        <v>8</v>
      </c>
    </row>
    <row r="3111" spans="1:16" x14ac:dyDescent="0.25">
      <c r="A3111" s="2">
        <v>3110</v>
      </c>
      <c r="B3111" s="2">
        <v>267</v>
      </c>
      <c r="C3111" s="3">
        <v>44508</v>
      </c>
      <c r="D3111" s="4" t="s">
        <v>2322</v>
      </c>
      <c r="E3111" s="4" t="s">
        <v>2323</v>
      </c>
      <c r="F3111" s="4" t="s">
        <v>559</v>
      </c>
      <c r="G3111" s="4" t="s">
        <v>117</v>
      </c>
      <c r="H3111" s="4" t="s">
        <v>24</v>
      </c>
      <c r="I3111" s="4" t="s">
        <v>25</v>
      </c>
      <c r="J3111" s="4" t="s">
        <v>26</v>
      </c>
      <c r="K3111" s="2">
        <v>3</v>
      </c>
      <c r="L3111" s="2">
        <v>883</v>
      </c>
      <c r="M3111" s="2">
        <v>2649</v>
      </c>
      <c r="N3111">
        <f t="shared" si="144"/>
        <v>11</v>
      </c>
      <c r="O3111">
        <f t="shared" si="145"/>
        <v>2021</v>
      </c>
      <c r="P3111">
        <f t="shared" si="146"/>
        <v>8</v>
      </c>
    </row>
    <row r="3112" spans="1:16" x14ac:dyDescent="0.25">
      <c r="A3112" s="2">
        <v>3111</v>
      </c>
      <c r="B3112" s="2">
        <v>1178</v>
      </c>
      <c r="C3112" s="3">
        <v>44508</v>
      </c>
      <c r="D3112" s="4" t="s">
        <v>2612</v>
      </c>
      <c r="E3112" s="4" t="s">
        <v>2613</v>
      </c>
      <c r="F3112" s="4" t="s">
        <v>819</v>
      </c>
      <c r="G3112" s="4" t="s">
        <v>198</v>
      </c>
      <c r="H3112" s="4" t="s">
        <v>31</v>
      </c>
      <c r="I3112" s="4" t="s">
        <v>439</v>
      </c>
      <c r="J3112" s="4" t="s">
        <v>440</v>
      </c>
      <c r="K3112" s="2">
        <v>4</v>
      </c>
      <c r="L3112" s="2">
        <v>29.99</v>
      </c>
      <c r="M3112" s="2">
        <v>119.96</v>
      </c>
      <c r="N3112">
        <f t="shared" si="144"/>
        <v>11</v>
      </c>
      <c r="O3112">
        <f t="shared" si="145"/>
        <v>2021</v>
      </c>
      <c r="P3112">
        <f t="shared" si="146"/>
        <v>8</v>
      </c>
    </row>
    <row r="3113" spans="1:16" x14ac:dyDescent="0.25">
      <c r="A3113" s="2">
        <v>3112</v>
      </c>
      <c r="B3113" s="2">
        <v>472</v>
      </c>
      <c r="C3113" s="3">
        <v>44508</v>
      </c>
      <c r="D3113" s="4" t="s">
        <v>1209</v>
      </c>
      <c r="E3113" s="4" t="s">
        <v>1210</v>
      </c>
      <c r="F3113" s="4" t="s">
        <v>1211</v>
      </c>
      <c r="G3113" s="4" t="s">
        <v>543</v>
      </c>
      <c r="H3113" s="4" t="s">
        <v>56</v>
      </c>
      <c r="I3113" s="4" t="s">
        <v>57</v>
      </c>
      <c r="J3113" s="4" t="s">
        <v>58</v>
      </c>
      <c r="K3113" s="2">
        <v>5</v>
      </c>
      <c r="L3113" s="2">
        <v>189</v>
      </c>
      <c r="M3113" s="2">
        <v>945</v>
      </c>
      <c r="N3113">
        <f t="shared" si="144"/>
        <v>11</v>
      </c>
      <c r="O3113">
        <f t="shared" si="145"/>
        <v>2021</v>
      </c>
      <c r="P3113">
        <f t="shared" si="146"/>
        <v>8</v>
      </c>
    </row>
    <row r="3114" spans="1:16" x14ac:dyDescent="0.25">
      <c r="A3114" s="2">
        <v>3113</v>
      </c>
      <c r="B3114" s="2">
        <v>1230</v>
      </c>
      <c r="C3114" s="3">
        <v>44508</v>
      </c>
      <c r="D3114" s="4" t="s">
        <v>2099</v>
      </c>
      <c r="E3114" s="4" t="s">
        <v>2100</v>
      </c>
      <c r="F3114" s="4" t="s">
        <v>2101</v>
      </c>
      <c r="G3114" s="4" t="s">
        <v>134</v>
      </c>
      <c r="H3114" s="4" t="s">
        <v>38</v>
      </c>
      <c r="I3114" s="4" t="s">
        <v>324</v>
      </c>
      <c r="J3114" s="4" t="s">
        <v>325</v>
      </c>
      <c r="K3114" s="2">
        <v>5</v>
      </c>
      <c r="L3114" s="2">
        <v>58.95</v>
      </c>
      <c r="M3114" s="2">
        <v>294.75</v>
      </c>
      <c r="N3114">
        <f t="shared" si="144"/>
        <v>11</v>
      </c>
      <c r="O3114">
        <f t="shared" si="145"/>
        <v>2021</v>
      </c>
      <c r="P3114">
        <f t="shared" si="146"/>
        <v>8</v>
      </c>
    </row>
    <row r="3115" spans="1:16" x14ac:dyDescent="0.25">
      <c r="A3115" s="2">
        <v>3114</v>
      </c>
      <c r="B3115" s="2">
        <v>652</v>
      </c>
      <c r="C3115" s="3">
        <v>44508</v>
      </c>
      <c r="D3115" s="4" t="s">
        <v>1970</v>
      </c>
      <c r="E3115" s="4" t="s">
        <v>1971</v>
      </c>
      <c r="F3115" s="4" t="s">
        <v>69</v>
      </c>
      <c r="G3115" s="4" t="s">
        <v>62</v>
      </c>
      <c r="H3115" s="4" t="s">
        <v>70</v>
      </c>
      <c r="I3115" s="4" t="s">
        <v>179</v>
      </c>
      <c r="J3115" s="4" t="s">
        <v>180</v>
      </c>
      <c r="K3115" s="2">
        <v>5</v>
      </c>
      <c r="L3115" s="2">
        <v>250</v>
      </c>
      <c r="M3115" s="2">
        <v>1250</v>
      </c>
      <c r="N3115">
        <f t="shared" si="144"/>
        <v>11</v>
      </c>
      <c r="O3115">
        <f t="shared" si="145"/>
        <v>2021</v>
      </c>
      <c r="P3115">
        <f t="shared" si="146"/>
        <v>8</v>
      </c>
    </row>
    <row r="3116" spans="1:16" x14ac:dyDescent="0.25">
      <c r="A3116" s="2">
        <v>3115</v>
      </c>
      <c r="B3116" s="2">
        <v>1591</v>
      </c>
      <c r="C3116" s="3">
        <v>44508</v>
      </c>
      <c r="D3116" s="4" t="s">
        <v>521</v>
      </c>
      <c r="E3116" s="4" t="s">
        <v>522</v>
      </c>
      <c r="F3116" s="4" t="s">
        <v>523</v>
      </c>
      <c r="G3116" s="4" t="s">
        <v>62</v>
      </c>
      <c r="H3116" s="4" t="s">
        <v>56</v>
      </c>
      <c r="I3116" s="4" t="s">
        <v>170</v>
      </c>
      <c r="J3116" s="4" t="s">
        <v>171</v>
      </c>
      <c r="K3116" s="2">
        <v>2</v>
      </c>
      <c r="L3116" s="2">
        <v>225</v>
      </c>
      <c r="M3116" s="2">
        <v>450</v>
      </c>
      <c r="N3116">
        <f t="shared" si="144"/>
        <v>11</v>
      </c>
      <c r="O3116">
        <f t="shared" si="145"/>
        <v>2021</v>
      </c>
      <c r="P3116">
        <f t="shared" si="146"/>
        <v>8</v>
      </c>
    </row>
    <row r="3117" spans="1:16" x14ac:dyDescent="0.25">
      <c r="A3117" s="2">
        <v>3116</v>
      </c>
      <c r="B3117" s="2">
        <v>1406</v>
      </c>
      <c r="C3117" s="3">
        <v>44509</v>
      </c>
      <c r="D3117" s="4" t="s">
        <v>1926</v>
      </c>
      <c r="E3117" s="4" t="s">
        <v>1927</v>
      </c>
      <c r="F3117" s="4" t="s">
        <v>104</v>
      </c>
      <c r="G3117" s="4" t="s">
        <v>105</v>
      </c>
      <c r="H3117" s="4" t="s">
        <v>17</v>
      </c>
      <c r="I3117" s="4" t="s">
        <v>193</v>
      </c>
      <c r="J3117" s="4" t="s">
        <v>194</v>
      </c>
      <c r="K3117" s="2">
        <v>5</v>
      </c>
      <c r="L3117" s="2">
        <v>23.99</v>
      </c>
      <c r="M3117" s="2">
        <v>119.95</v>
      </c>
      <c r="N3117">
        <f t="shared" si="144"/>
        <v>11</v>
      </c>
      <c r="O3117">
        <f t="shared" si="145"/>
        <v>2021</v>
      </c>
      <c r="P3117">
        <f t="shared" si="146"/>
        <v>9</v>
      </c>
    </row>
    <row r="3118" spans="1:16" x14ac:dyDescent="0.25">
      <c r="A3118" s="2">
        <v>3117</v>
      </c>
      <c r="B3118" s="2">
        <v>1796</v>
      </c>
      <c r="C3118" s="3">
        <v>44509</v>
      </c>
      <c r="D3118" s="4" t="s">
        <v>2873</v>
      </c>
      <c r="E3118" s="4" t="s">
        <v>2874</v>
      </c>
      <c r="F3118" s="4" t="s">
        <v>704</v>
      </c>
      <c r="G3118" s="4" t="s">
        <v>514</v>
      </c>
      <c r="H3118" s="4" t="s">
        <v>24</v>
      </c>
      <c r="I3118" s="4" t="s">
        <v>106</v>
      </c>
      <c r="J3118" s="4" t="s">
        <v>107</v>
      </c>
      <c r="K3118" s="2">
        <v>1</v>
      </c>
      <c r="L3118" s="2">
        <v>899</v>
      </c>
      <c r="M3118" s="2">
        <v>899</v>
      </c>
      <c r="N3118">
        <f t="shared" si="144"/>
        <v>11</v>
      </c>
      <c r="O3118">
        <f t="shared" si="145"/>
        <v>2021</v>
      </c>
      <c r="P3118">
        <f t="shared" si="146"/>
        <v>9</v>
      </c>
    </row>
    <row r="3119" spans="1:16" x14ac:dyDescent="0.25">
      <c r="A3119" s="2">
        <v>3118</v>
      </c>
      <c r="B3119" s="2">
        <v>206</v>
      </c>
      <c r="C3119" s="3">
        <v>44509</v>
      </c>
      <c r="D3119" s="4" t="s">
        <v>1358</v>
      </c>
      <c r="E3119" s="4" t="s">
        <v>1359</v>
      </c>
      <c r="F3119" s="4" t="s">
        <v>1234</v>
      </c>
      <c r="G3119" s="4" t="s">
        <v>1235</v>
      </c>
      <c r="H3119" s="4" t="s">
        <v>17</v>
      </c>
      <c r="I3119" s="4" t="s">
        <v>334</v>
      </c>
      <c r="J3119" s="4" t="s">
        <v>335</v>
      </c>
      <c r="K3119" s="2">
        <v>5</v>
      </c>
      <c r="L3119" s="2">
        <v>24.99</v>
      </c>
      <c r="M3119" s="2">
        <v>124.95</v>
      </c>
      <c r="N3119">
        <f t="shared" si="144"/>
        <v>11</v>
      </c>
      <c r="O3119">
        <f t="shared" si="145"/>
        <v>2021</v>
      </c>
      <c r="P3119">
        <f t="shared" si="146"/>
        <v>9</v>
      </c>
    </row>
    <row r="3120" spans="1:16" x14ac:dyDescent="0.25">
      <c r="A3120" s="2">
        <v>3119</v>
      </c>
      <c r="B3120" s="2">
        <v>876</v>
      </c>
      <c r="C3120" s="3">
        <v>44509</v>
      </c>
      <c r="D3120" s="4" t="s">
        <v>3793</v>
      </c>
      <c r="E3120" s="4" t="s">
        <v>3794</v>
      </c>
      <c r="F3120" s="4" t="s">
        <v>586</v>
      </c>
      <c r="G3120" s="4" t="s">
        <v>161</v>
      </c>
      <c r="H3120" s="4" t="s">
        <v>88</v>
      </c>
      <c r="I3120" s="4" t="s">
        <v>210</v>
      </c>
      <c r="J3120" s="4" t="s">
        <v>211</v>
      </c>
      <c r="K3120" s="2">
        <v>2</v>
      </c>
      <c r="L3120" s="2">
        <v>12</v>
      </c>
      <c r="M3120" s="2">
        <v>24</v>
      </c>
      <c r="N3120">
        <f t="shared" si="144"/>
        <v>11</v>
      </c>
      <c r="O3120">
        <f t="shared" si="145"/>
        <v>2021</v>
      </c>
      <c r="P3120">
        <f t="shared" si="146"/>
        <v>9</v>
      </c>
    </row>
    <row r="3121" spans="1:16" ht="30" x14ac:dyDescent="0.25">
      <c r="A3121" s="2">
        <v>3120</v>
      </c>
      <c r="B3121" s="2">
        <v>2064</v>
      </c>
      <c r="C3121" s="3">
        <v>44509</v>
      </c>
      <c r="D3121" s="4" t="s">
        <v>27</v>
      </c>
      <c r="E3121" s="4" t="s">
        <v>28</v>
      </c>
      <c r="F3121" s="4" t="s">
        <v>29</v>
      </c>
      <c r="G3121" s="4" t="s">
        <v>30</v>
      </c>
      <c r="H3121" s="4" t="s">
        <v>17</v>
      </c>
      <c r="I3121" s="4" t="s">
        <v>353</v>
      </c>
      <c r="J3121" s="4" t="s">
        <v>354</v>
      </c>
      <c r="K3121" s="2">
        <v>5</v>
      </c>
      <c r="L3121" s="2">
        <v>19.5</v>
      </c>
      <c r="M3121" s="2">
        <v>97.5</v>
      </c>
      <c r="N3121">
        <f t="shared" si="144"/>
        <v>11</v>
      </c>
      <c r="O3121">
        <f t="shared" si="145"/>
        <v>2021</v>
      </c>
      <c r="P3121">
        <f t="shared" si="146"/>
        <v>9</v>
      </c>
    </row>
    <row r="3122" spans="1:16" x14ac:dyDescent="0.25">
      <c r="A3122" s="2">
        <v>3121</v>
      </c>
      <c r="B3122" s="2">
        <v>729</v>
      </c>
      <c r="C3122" s="3">
        <v>44509</v>
      </c>
      <c r="D3122" s="4" t="s">
        <v>1307</v>
      </c>
      <c r="E3122" s="4" t="s">
        <v>1308</v>
      </c>
      <c r="F3122" s="4" t="s">
        <v>160</v>
      </c>
      <c r="G3122" s="4" t="s">
        <v>161</v>
      </c>
      <c r="H3122" s="4" t="s">
        <v>31</v>
      </c>
      <c r="I3122" s="4" t="s">
        <v>260</v>
      </c>
      <c r="J3122" s="4" t="s">
        <v>261</v>
      </c>
      <c r="K3122" s="2">
        <v>5</v>
      </c>
      <c r="L3122" s="2">
        <v>28.99</v>
      </c>
      <c r="M3122" s="2">
        <v>144.94999999999999</v>
      </c>
      <c r="N3122">
        <f t="shared" si="144"/>
        <v>11</v>
      </c>
      <c r="O3122">
        <f t="shared" si="145"/>
        <v>2021</v>
      </c>
      <c r="P3122">
        <f t="shared" si="146"/>
        <v>9</v>
      </c>
    </row>
    <row r="3123" spans="1:16" x14ac:dyDescent="0.25">
      <c r="A3123" s="2">
        <v>3122</v>
      </c>
      <c r="B3123" s="2">
        <v>941</v>
      </c>
      <c r="C3123" s="3">
        <v>44510</v>
      </c>
      <c r="D3123" s="4" t="s">
        <v>2215</v>
      </c>
      <c r="E3123" s="4" t="s">
        <v>2216</v>
      </c>
      <c r="F3123" s="4" t="s">
        <v>2217</v>
      </c>
      <c r="G3123" s="4" t="s">
        <v>632</v>
      </c>
      <c r="H3123" s="4" t="s">
        <v>38</v>
      </c>
      <c r="I3123" s="4" t="s">
        <v>79</v>
      </c>
      <c r="J3123" s="4" t="s">
        <v>80</v>
      </c>
      <c r="K3123" s="2">
        <v>3</v>
      </c>
      <c r="L3123" s="2">
        <v>54</v>
      </c>
      <c r="M3123" s="2">
        <v>162</v>
      </c>
      <c r="N3123">
        <f t="shared" si="144"/>
        <v>11</v>
      </c>
      <c r="O3123">
        <f t="shared" si="145"/>
        <v>2021</v>
      </c>
      <c r="P3123">
        <f t="shared" si="146"/>
        <v>10</v>
      </c>
    </row>
    <row r="3124" spans="1:16" x14ac:dyDescent="0.25">
      <c r="A3124" s="2">
        <v>3123</v>
      </c>
      <c r="B3124" s="2">
        <v>1166</v>
      </c>
      <c r="C3124" s="3">
        <v>44510</v>
      </c>
      <c r="D3124" s="4" t="s">
        <v>225</v>
      </c>
      <c r="E3124" s="4" t="s">
        <v>226</v>
      </c>
      <c r="F3124" s="4" t="s">
        <v>227</v>
      </c>
      <c r="G3124" s="4" t="s">
        <v>94</v>
      </c>
      <c r="H3124" s="4" t="s">
        <v>17</v>
      </c>
      <c r="I3124" s="4" t="s">
        <v>301</v>
      </c>
      <c r="J3124" s="4" t="s">
        <v>302</v>
      </c>
      <c r="K3124" s="2">
        <v>5</v>
      </c>
      <c r="L3124" s="2">
        <v>14.99</v>
      </c>
      <c r="M3124" s="2">
        <v>74.95</v>
      </c>
      <c r="N3124">
        <f t="shared" si="144"/>
        <v>11</v>
      </c>
      <c r="O3124">
        <f t="shared" si="145"/>
        <v>2021</v>
      </c>
      <c r="P3124">
        <f t="shared" si="146"/>
        <v>10</v>
      </c>
    </row>
    <row r="3125" spans="1:16" x14ac:dyDescent="0.25">
      <c r="A3125" s="2">
        <v>3124</v>
      </c>
      <c r="B3125" s="2">
        <v>496</v>
      </c>
      <c r="C3125" s="3">
        <v>44510</v>
      </c>
      <c r="D3125" s="4" t="s">
        <v>645</v>
      </c>
      <c r="E3125" s="4" t="s">
        <v>646</v>
      </c>
      <c r="F3125" s="4" t="s">
        <v>482</v>
      </c>
      <c r="G3125" s="4" t="s">
        <v>483</v>
      </c>
      <c r="H3125" s="4" t="s">
        <v>17</v>
      </c>
      <c r="I3125" s="4" t="s">
        <v>517</v>
      </c>
      <c r="J3125" s="4" t="s">
        <v>518</v>
      </c>
      <c r="K3125" s="2">
        <v>5</v>
      </c>
      <c r="L3125" s="2">
        <v>13.99</v>
      </c>
      <c r="M3125" s="2">
        <v>69.95</v>
      </c>
      <c r="N3125">
        <f t="shared" si="144"/>
        <v>11</v>
      </c>
      <c r="O3125">
        <f t="shared" si="145"/>
        <v>2021</v>
      </c>
      <c r="P3125">
        <f t="shared" si="146"/>
        <v>10</v>
      </c>
    </row>
    <row r="3126" spans="1:16" x14ac:dyDescent="0.25">
      <c r="A3126" s="2">
        <v>3125</v>
      </c>
      <c r="B3126" s="2">
        <v>788</v>
      </c>
      <c r="C3126" s="3">
        <v>44511</v>
      </c>
      <c r="D3126" s="4" t="s">
        <v>2200</v>
      </c>
      <c r="E3126" s="4" t="s">
        <v>2201</v>
      </c>
      <c r="F3126" s="4" t="s">
        <v>1366</v>
      </c>
      <c r="G3126" s="4" t="s">
        <v>161</v>
      </c>
      <c r="H3126" s="4" t="s">
        <v>17</v>
      </c>
      <c r="I3126" s="4" t="s">
        <v>202</v>
      </c>
      <c r="J3126" s="4" t="s">
        <v>203</v>
      </c>
      <c r="K3126" s="2">
        <v>5</v>
      </c>
      <c r="L3126" s="2">
        <v>24.95</v>
      </c>
      <c r="M3126" s="2">
        <v>124.75</v>
      </c>
      <c r="N3126">
        <f t="shared" si="144"/>
        <v>11</v>
      </c>
      <c r="O3126">
        <f t="shared" si="145"/>
        <v>2021</v>
      </c>
      <c r="P3126">
        <f t="shared" si="146"/>
        <v>11</v>
      </c>
    </row>
    <row r="3127" spans="1:16" x14ac:dyDescent="0.25">
      <c r="A3127" s="2">
        <v>3126</v>
      </c>
      <c r="B3127" s="2">
        <v>1762</v>
      </c>
      <c r="C3127" s="3">
        <v>44511</v>
      </c>
      <c r="D3127" s="4" t="s">
        <v>2544</v>
      </c>
      <c r="E3127" s="4" t="s">
        <v>2545</v>
      </c>
      <c r="F3127" s="4" t="s">
        <v>377</v>
      </c>
      <c r="G3127" s="4" t="s">
        <v>378</v>
      </c>
      <c r="H3127" s="4" t="s">
        <v>70</v>
      </c>
      <c r="I3127" s="4" t="s">
        <v>129</v>
      </c>
      <c r="J3127" s="4" t="s">
        <v>130</v>
      </c>
      <c r="K3127" s="2">
        <v>5</v>
      </c>
      <c r="L3127" s="2">
        <v>395</v>
      </c>
      <c r="M3127" s="2">
        <v>1975</v>
      </c>
      <c r="N3127">
        <f t="shared" si="144"/>
        <v>11</v>
      </c>
      <c r="O3127">
        <f t="shared" si="145"/>
        <v>2021</v>
      </c>
      <c r="P3127">
        <f t="shared" si="146"/>
        <v>11</v>
      </c>
    </row>
    <row r="3128" spans="1:16" x14ac:dyDescent="0.25">
      <c r="A3128" s="2">
        <v>3127</v>
      </c>
      <c r="B3128" s="2">
        <v>646</v>
      </c>
      <c r="C3128" s="3">
        <v>44511</v>
      </c>
      <c r="D3128" s="4" t="s">
        <v>3389</v>
      </c>
      <c r="E3128" s="4" t="s">
        <v>3390</v>
      </c>
      <c r="F3128" s="4" t="s">
        <v>299</v>
      </c>
      <c r="G3128" s="4" t="s">
        <v>300</v>
      </c>
      <c r="H3128" s="4" t="s">
        <v>31</v>
      </c>
      <c r="I3128" s="4" t="s">
        <v>503</v>
      </c>
      <c r="J3128" s="4" t="s">
        <v>504</v>
      </c>
      <c r="K3128" s="2">
        <v>2</v>
      </c>
      <c r="L3128" s="2">
        <v>49</v>
      </c>
      <c r="M3128" s="2">
        <v>98</v>
      </c>
      <c r="N3128">
        <f t="shared" si="144"/>
        <v>11</v>
      </c>
      <c r="O3128">
        <f t="shared" si="145"/>
        <v>2021</v>
      </c>
      <c r="P3128">
        <f t="shared" si="146"/>
        <v>11</v>
      </c>
    </row>
    <row r="3129" spans="1:16" x14ac:dyDescent="0.25">
      <c r="A3129" s="2">
        <v>3128</v>
      </c>
      <c r="B3129" s="2">
        <v>1956</v>
      </c>
      <c r="C3129" s="3">
        <v>44512</v>
      </c>
      <c r="D3129" s="4" t="s">
        <v>3035</v>
      </c>
      <c r="E3129" s="4" t="s">
        <v>3036</v>
      </c>
      <c r="F3129" s="4" t="s">
        <v>622</v>
      </c>
      <c r="G3129" s="4" t="s">
        <v>30</v>
      </c>
      <c r="H3129" s="4" t="s">
        <v>17</v>
      </c>
      <c r="I3129" s="4" t="s">
        <v>193</v>
      </c>
      <c r="J3129" s="4" t="s">
        <v>194</v>
      </c>
      <c r="K3129" s="2">
        <v>2</v>
      </c>
      <c r="L3129" s="2">
        <v>23.99</v>
      </c>
      <c r="M3129" s="2">
        <v>47.98</v>
      </c>
      <c r="N3129">
        <f t="shared" si="144"/>
        <v>11</v>
      </c>
      <c r="O3129">
        <f t="shared" si="145"/>
        <v>2021</v>
      </c>
      <c r="P3129">
        <f t="shared" si="146"/>
        <v>12</v>
      </c>
    </row>
    <row r="3130" spans="1:16" x14ac:dyDescent="0.25">
      <c r="A3130" s="2">
        <v>3129</v>
      </c>
      <c r="B3130" s="2">
        <v>1392</v>
      </c>
      <c r="C3130" s="3">
        <v>44512</v>
      </c>
      <c r="D3130" s="4" t="s">
        <v>3230</v>
      </c>
      <c r="E3130" s="4" t="s">
        <v>3231</v>
      </c>
      <c r="F3130" s="4" t="s">
        <v>628</v>
      </c>
      <c r="G3130" s="4" t="s">
        <v>392</v>
      </c>
      <c r="H3130" s="4" t="s">
        <v>31</v>
      </c>
      <c r="I3130" s="4" t="s">
        <v>260</v>
      </c>
      <c r="J3130" s="4" t="s">
        <v>261</v>
      </c>
      <c r="K3130" s="2">
        <v>2</v>
      </c>
      <c r="L3130" s="2">
        <v>28.99</v>
      </c>
      <c r="M3130" s="2">
        <v>57.98</v>
      </c>
      <c r="N3130">
        <f t="shared" si="144"/>
        <v>11</v>
      </c>
      <c r="O3130">
        <f t="shared" si="145"/>
        <v>2021</v>
      </c>
      <c r="P3130">
        <f t="shared" si="146"/>
        <v>12</v>
      </c>
    </row>
    <row r="3131" spans="1:16" x14ac:dyDescent="0.25">
      <c r="A3131" s="2">
        <v>3130</v>
      </c>
      <c r="B3131" s="2">
        <v>1001</v>
      </c>
      <c r="C3131" s="3">
        <v>44512</v>
      </c>
      <c r="D3131" s="4" t="s">
        <v>3108</v>
      </c>
      <c r="E3131" s="4" t="s">
        <v>3109</v>
      </c>
      <c r="F3131" s="4" t="s">
        <v>1623</v>
      </c>
      <c r="G3131" s="4" t="s">
        <v>396</v>
      </c>
      <c r="H3131" s="4" t="s">
        <v>88</v>
      </c>
      <c r="I3131" s="4" t="s">
        <v>210</v>
      </c>
      <c r="J3131" s="4" t="s">
        <v>211</v>
      </c>
      <c r="K3131" s="2">
        <v>5</v>
      </c>
      <c r="L3131" s="2">
        <v>12</v>
      </c>
      <c r="M3131" s="2">
        <v>60</v>
      </c>
      <c r="N3131">
        <f t="shared" si="144"/>
        <v>11</v>
      </c>
      <c r="O3131">
        <f t="shared" si="145"/>
        <v>2021</v>
      </c>
      <c r="P3131">
        <f t="shared" si="146"/>
        <v>12</v>
      </c>
    </row>
    <row r="3132" spans="1:16" x14ac:dyDescent="0.25">
      <c r="A3132" s="2">
        <v>3131</v>
      </c>
      <c r="B3132" s="2">
        <v>1113</v>
      </c>
      <c r="C3132" s="3">
        <v>44512</v>
      </c>
      <c r="D3132" s="4" t="s">
        <v>2810</v>
      </c>
      <c r="E3132" s="4" t="s">
        <v>2811</v>
      </c>
      <c r="F3132" s="4" t="s">
        <v>1140</v>
      </c>
      <c r="G3132" s="4" t="s">
        <v>161</v>
      </c>
      <c r="H3132" s="4" t="s">
        <v>17</v>
      </c>
      <c r="I3132" s="4" t="s">
        <v>236</v>
      </c>
      <c r="J3132" s="4" t="s">
        <v>237</v>
      </c>
      <c r="K3132" s="2">
        <v>5</v>
      </c>
      <c r="L3132" s="2">
        <v>14.99</v>
      </c>
      <c r="M3132" s="2">
        <v>74.95</v>
      </c>
      <c r="N3132">
        <f t="shared" si="144"/>
        <v>11</v>
      </c>
      <c r="O3132">
        <f t="shared" si="145"/>
        <v>2021</v>
      </c>
      <c r="P3132">
        <f t="shared" si="146"/>
        <v>12</v>
      </c>
    </row>
    <row r="3133" spans="1:16" x14ac:dyDescent="0.25">
      <c r="A3133" s="2">
        <v>3132</v>
      </c>
      <c r="B3133" s="2">
        <v>902</v>
      </c>
      <c r="C3133" s="3">
        <v>44512</v>
      </c>
      <c r="D3133" s="4" t="s">
        <v>966</v>
      </c>
      <c r="E3133" s="4" t="s">
        <v>967</v>
      </c>
      <c r="F3133" s="4" t="s">
        <v>893</v>
      </c>
      <c r="G3133" s="4" t="s">
        <v>444</v>
      </c>
      <c r="H3133" s="4" t="s">
        <v>38</v>
      </c>
      <c r="I3133" s="4" t="s">
        <v>39</v>
      </c>
      <c r="J3133" s="4" t="s">
        <v>40</v>
      </c>
      <c r="K3133" s="2">
        <v>1</v>
      </c>
      <c r="L3133" s="2">
        <v>69</v>
      </c>
      <c r="M3133" s="2">
        <v>69</v>
      </c>
      <c r="N3133">
        <f t="shared" si="144"/>
        <v>11</v>
      </c>
      <c r="O3133">
        <f t="shared" si="145"/>
        <v>2021</v>
      </c>
      <c r="P3133">
        <f t="shared" si="146"/>
        <v>12</v>
      </c>
    </row>
    <row r="3134" spans="1:16" x14ac:dyDescent="0.25">
      <c r="A3134" s="2">
        <v>3133</v>
      </c>
      <c r="B3134" s="2">
        <v>956</v>
      </c>
      <c r="C3134" s="3">
        <v>44513</v>
      </c>
      <c r="D3134" s="4" t="s">
        <v>3258</v>
      </c>
      <c r="E3134" s="4" t="s">
        <v>3259</v>
      </c>
      <c r="F3134" s="4" t="s">
        <v>1028</v>
      </c>
      <c r="G3134" s="4" t="s">
        <v>1029</v>
      </c>
      <c r="H3134" s="4" t="s">
        <v>31</v>
      </c>
      <c r="I3134" s="4" t="s">
        <v>750</v>
      </c>
      <c r="J3134" s="4" t="s">
        <v>751</v>
      </c>
      <c r="K3134" s="2">
        <v>4</v>
      </c>
      <c r="L3134" s="2">
        <v>32.950000000000003</v>
      </c>
      <c r="M3134" s="2">
        <v>131.80000000000001</v>
      </c>
      <c r="N3134">
        <f t="shared" si="144"/>
        <v>11</v>
      </c>
      <c r="O3134">
        <f t="shared" si="145"/>
        <v>2021</v>
      </c>
      <c r="P3134">
        <f t="shared" si="146"/>
        <v>13</v>
      </c>
    </row>
    <row r="3135" spans="1:16" x14ac:dyDescent="0.25">
      <c r="A3135" s="2">
        <v>3134</v>
      </c>
      <c r="B3135" s="2">
        <v>760</v>
      </c>
      <c r="C3135" s="3">
        <v>44513</v>
      </c>
      <c r="D3135" s="4" t="s">
        <v>995</v>
      </c>
      <c r="E3135" s="4" t="s">
        <v>996</v>
      </c>
      <c r="F3135" s="4" t="s">
        <v>997</v>
      </c>
      <c r="G3135" s="4" t="s">
        <v>75</v>
      </c>
      <c r="H3135" s="4" t="s">
        <v>38</v>
      </c>
      <c r="I3135" s="4" t="s">
        <v>371</v>
      </c>
      <c r="J3135" s="4" t="s">
        <v>372</v>
      </c>
      <c r="K3135" s="2">
        <v>5</v>
      </c>
      <c r="L3135" s="2">
        <v>129.94999999999999</v>
      </c>
      <c r="M3135" s="2">
        <v>649.75</v>
      </c>
      <c r="N3135">
        <f t="shared" si="144"/>
        <v>11</v>
      </c>
      <c r="O3135">
        <f t="shared" si="145"/>
        <v>2021</v>
      </c>
      <c r="P3135">
        <f t="shared" si="146"/>
        <v>13</v>
      </c>
    </row>
    <row r="3136" spans="1:16" x14ac:dyDescent="0.25">
      <c r="A3136" s="2">
        <v>3135</v>
      </c>
      <c r="B3136" s="2">
        <v>141</v>
      </c>
      <c r="C3136" s="3">
        <v>44513</v>
      </c>
      <c r="D3136" s="4" t="s">
        <v>1037</v>
      </c>
      <c r="E3136" s="4" t="s">
        <v>1038</v>
      </c>
      <c r="F3136" s="4" t="s">
        <v>1039</v>
      </c>
      <c r="G3136" s="4" t="s">
        <v>117</v>
      </c>
      <c r="H3136" s="4" t="s">
        <v>17</v>
      </c>
      <c r="I3136" s="4" t="s">
        <v>538</v>
      </c>
      <c r="J3136" s="4" t="s">
        <v>539</v>
      </c>
      <c r="K3136" s="2">
        <v>6</v>
      </c>
      <c r="L3136" s="2">
        <v>17.5</v>
      </c>
      <c r="M3136" s="2">
        <v>105</v>
      </c>
      <c r="N3136">
        <f t="shared" si="144"/>
        <v>11</v>
      </c>
      <c r="O3136">
        <f t="shared" si="145"/>
        <v>2021</v>
      </c>
      <c r="P3136">
        <f t="shared" si="146"/>
        <v>13</v>
      </c>
    </row>
    <row r="3137" spans="1:16" x14ac:dyDescent="0.25">
      <c r="A3137" s="2">
        <v>3136</v>
      </c>
      <c r="B3137" s="2">
        <v>1765</v>
      </c>
      <c r="C3137" s="3">
        <v>44513</v>
      </c>
      <c r="D3137" s="4" t="s">
        <v>2672</v>
      </c>
      <c r="E3137" s="4" t="s">
        <v>2673</v>
      </c>
      <c r="F3137" s="4" t="s">
        <v>622</v>
      </c>
      <c r="G3137" s="4" t="s">
        <v>30</v>
      </c>
      <c r="H3137" s="4" t="s">
        <v>17</v>
      </c>
      <c r="I3137" s="4" t="s">
        <v>45</v>
      </c>
      <c r="J3137" s="4" t="s">
        <v>46</v>
      </c>
      <c r="K3137" s="2">
        <v>2</v>
      </c>
      <c r="L3137" s="2">
        <v>19.5</v>
      </c>
      <c r="M3137" s="2">
        <v>39</v>
      </c>
      <c r="N3137">
        <f t="shared" si="144"/>
        <v>11</v>
      </c>
      <c r="O3137">
        <f t="shared" si="145"/>
        <v>2021</v>
      </c>
      <c r="P3137">
        <f t="shared" si="146"/>
        <v>13</v>
      </c>
    </row>
    <row r="3138" spans="1:16" ht="30" x14ac:dyDescent="0.25">
      <c r="A3138" s="2">
        <v>3137</v>
      </c>
      <c r="B3138" s="2">
        <v>147</v>
      </c>
      <c r="C3138" s="3">
        <v>44514</v>
      </c>
      <c r="D3138" s="4" t="s">
        <v>3795</v>
      </c>
      <c r="E3138" s="4" t="s">
        <v>3796</v>
      </c>
      <c r="F3138" s="4" t="s">
        <v>1277</v>
      </c>
      <c r="G3138" s="4" t="s">
        <v>483</v>
      </c>
      <c r="H3138" s="4" t="s">
        <v>31</v>
      </c>
      <c r="I3138" s="4" t="s">
        <v>468</v>
      </c>
      <c r="J3138" s="4" t="s">
        <v>469</v>
      </c>
      <c r="K3138" s="2">
        <v>3</v>
      </c>
      <c r="L3138" s="2">
        <v>27.5</v>
      </c>
      <c r="M3138" s="2">
        <v>82.5</v>
      </c>
      <c r="N3138">
        <f t="shared" si="144"/>
        <v>11</v>
      </c>
      <c r="O3138">
        <f t="shared" si="145"/>
        <v>2021</v>
      </c>
      <c r="P3138">
        <f t="shared" si="146"/>
        <v>14</v>
      </c>
    </row>
    <row r="3139" spans="1:16" x14ac:dyDescent="0.25">
      <c r="A3139" s="2">
        <v>3138</v>
      </c>
      <c r="B3139" s="2">
        <v>451</v>
      </c>
      <c r="C3139" s="3">
        <v>44515</v>
      </c>
      <c r="D3139" s="4" t="s">
        <v>571</v>
      </c>
      <c r="E3139" s="4" t="s">
        <v>572</v>
      </c>
      <c r="F3139" s="4" t="s">
        <v>150</v>
      </c>
      <c r="G3139" s="4" t="s">
        <v>62</v>
      </c>
      <c r="H3139" s="4" t="s">
        <v>56</v>
      </c>
      <c r="I3139" s="4" t="s">
        <v>57</v>
      </c>
      <c r="J3139" s="4" t="s">
        <v>58</v>
      </c>
      <c r="K3139" s="2">
        <v>6</v>
      </c>
      <c r="L3139" s="2">
        <v>189</v>
      </c>
      <c r="M3139" s="2">
        <v>1134</v>
      </c>
      <c r="N3139">
        <f t="shared" ref="N3139:N3202" si="147">MONTH(C3139)</f>
        <v>11</v>
      </c>
      <c r="O3139">
        <f t="shared" ref="O3139:O3202" si="148">YEAR(C3139)</f>
        <v>2021</v>
      </c>
      <c r="P3139">
        <f t="shared" ref="P3139:P3202" si="149">DAY(C3139)</f>
        <v>15</v>
      </c>
    </row>
    <row r="3140" spans="1:16" x14ac:dyDescent="0.25">
      <c r="A3140" s="2">
        <v>3139</v>
      </c>
      <c r="B3140" s="2">
        <v>882</v>
      </c>
      <c r="C3140" s="3">
        <v>44515</v>
      </c>
      <c r="D3140" s="4" t="s">
        <v>3173</v>
      </c>
      <c r="E3140" s="4" t="s">
        <v>3174</v>
      </c>
      <c r="F3140" s="4" t="s">
        <v>255</v>
      </c>
      <c r="G3140" s="4" t="s">
        <v>23</v>
      </c>
      <c r="H3140" s="4" t="s">
        <v>38</v>
      </c>
      <c r="I3140" s="4" t="s">
        <v>121</v>
      </c>
      <c r="J3140" s="4" t="s">
        <v>122</v>
      </c>
      <c r="K3140" s="2">
        <v>2</v>
      </c>
      <c r="L3140" s="2">
        <v>179</v>
      </c>
      <c r="M3140" s="2">
        <v>358</v>
      </c>
      <c r="N3140">
        <f t="shared" si="147"/>
        <v>11</v>
      </c>
      <c r="O3140">
        <f t="shared" si="148"/>
        <v>2021</v>
      </c>
      <c r="P3140">
        <f t="shared" si="149"/>
        <v>15</v>
      </c>
    </row>
    <row r="3141" spans="1:16" x14ac:dyDescent="0.25">
      <c r="A3141" s="2">
        <v>3140</v>
      </c>
      <c r="B3141" s="2">
        <v>502</v>
      </c>
      <c r="C3141" s="3">
        <v>44516</v>
      </c>
      <c r="D3141" s="4" t="s">
        <v>2931</v>
      </c>
      <c r="E3141" s="4" t="s">
        <v>2932</v>
      </c>
      <c r="F3141" s="4" t="s">
        <v>55</v>
      </c>
      <c r="G3141" s="4" t="s">
        <v>23</v>
      </c>
      <c r="H3141" s="4" t="s">
        <v>24</v>
      </c>
      <c r="I3141" s="4" t="s">
        <v>450</v>
      </c>
      <c r="J3141" s="4" t="s">
        <v>451</v>
      </c>
      <c r="K3141" s="2">
        <v>2</v>
      </c>
      <c r="L3141" s="2">
        <v>549</v>
      </c>
      <c r="M3141" s="2">
        <v>1098</v>
      </c>
      <c r="N3141">
        <f t="shared" si="147"/>
        <v>11</v>
      </c>
      <c r="O3141">
        <f t="shared" si="148"/>
        <v>2021</v>
      </c>
      <c r="P3141">
        <f t="shared" si="149"/>
        <v>16</v>
      </c>
    </row>
    <row r="3142" spans="1:16" x14ac:dyDescent="0.25">
      <c r="A3142" s="2">
        <v>3141</v>
      </c>
      <c r="B3142" s="2">
        <v>900</v>
      </c>
      <c r="C3142" s="3">
        <v>44516</v>
      </c>
      <c r="D3142" s="4" t="s">
        <v>3797</v>
      </c>
      <c r="E3142" s="4" t="s">
        <v>3798</v>
      </c>
      <c r="F3142" s="4" t="s">
        <v>3799</v>
      </c>
      <c r="G3142" s="4" t="s">
        <v>62</v>
      </c>
      <c r="H3142" s="4" t="s">
        <v>88</v>
      </c>
      <c r="I3142" s="4" t="s">
        <v>210</v>
      </c>
      <c r="J3142" s="4" t="s">
        <v>211</v>
      </c>
      <c r="K3142" s="2">
        <v>4</v>
      </c>
      <c r="L3142" s="2">
        <v>12</v>
      </c>
      <c r="M3142" s="2">
        <v>48</v>
      </c>
      <c r="N3142">
        <f t="shared" si="147"/>
        <v>11</v>
      </c>
      <c r="O3142">
        <f t="shared" si="148"/>
        <v>2021</v>
      </c>
      <c r="P3142">
        <f t="shared" si="149"/>
        <v>16</v>
      </c>
    </row>
    <row r="3143" spans="1:16" x14ac:dyDescent="0.25">
      <c r="A3143" s="2">
        <v>3142</v>
      </c>
      <c r="B3143" s="2">
        <v>2096</v>
      </c>
      <c r="C3143" s="3">
        <v>44516</v>
      </c>
      <c r="D3143" s="4" t="s">
        <v>3154</v>
      </c>
      <c r="E3143" s="4" t="s">
        <v>3155</v>
      </c>
      <c r="F3143" s="4" t="s">
        <v>2237</v>
      </c>
      <c r="G3143" s="4" t="s">
        <v>62</v>
      </c>
      <c r="H3143" s="4" t="s">
        <v>24</v>
      </c>
      <c r="I3143" s="4" t="s">
        <v>450</v>
      </c>
      <c r="J3143" s="4" t="s">
        <v>451</v>
      </c>
      <c r="K3143" s="2">
        <v>2</v>
      </c>
      <c r="L3143" s="2">
        <v>549</v>
      </c>
      <c r="M3143" s="2">
        <v>1098</v>
      </c>
      <c r="N3143">
        <f t="shared" si="147"/>
        <v>11</v>
      </c>
      <c r="O3143">
        <f t="shared" si="148"/>
        <v>2021</v>
      </c>
      <c r="P3143">
        <f t="shared" si="149"/>
        <v>16</v>
      </c>
    </row>
    <row r="3144" spans="1:16" x14ac:dyDescent="0.25">
      <c r="A3144" s="2">
        <v>3143</v>
      </c>
      <c r="B3144" s="2">
        <v>1916</v>
      </c>
      <c r="C3144" s="3">
        <v>44517</v>
      </c>
      <c r="D3144" s="4" t="s">
        <v>1881</v>
      </c>
      <c r="E3144" s="4" t="s">
        <v>1882</v>
      </c>
      <c r="F3144" s="4" t="s">
        <v>197</v>
      </c>
      <c r="G3144" s="4" t="s">
        <v>198</v>
      </c>
      <c r="H3144" s="4" t="s">
        <v>17</v>
      </c>
      <c r="I3144" s="4" t="s">
        <v>517</v>
      </c>
      <c r="J3144" s="4" t="s">
        <v>518</v>
      </c>
      <c r="K3144" s="2">
        <v>1</v>
      </c>
      <c r="L3144" s="2">
        <v>13.99</v>
      </c>
      <c r="M3144" s="2">
        <v>13.99</v>
      </c>
      <c r="N3144">
        <f t="shared" si="147"/>
        <v>11</v>
      </c>
      <c r="O3144">
        <f t="shared" si="148"/>
        <v>2021</v>
      </c>
      <c r="P3144">
        <f t="shared" si="149"/>
        <v>17</v>
      </c>
    </row>
    <row r="3145" spans="1:16" x14ac:dyDescent="0.25">
      <c r="A3145" s="2">
        <v>3144</v>
      </c>
      <c r="B3145" s="2">
        <v>1</v>
      </c>
      <c r="C3145" s="3">
        <v>44518</v>
      </c>
      <c r="D3145" s="4" t="s">
        <v>3534</v>
      </c>
      <c r="E3145" s="4" t="s">
        <v>3535</v>
      </c>
      <c r="F3145" s="4" t="s">
        <v>75</v>
      </c>
      <c r="G3145" s="4" t="s">
        <v>76</v>
      </c>
      <c r="H3145" s="4" t="s">
        <v>88</v>
      </c>
      <c r="I3145" s="4" t="s">
        <v>529</v>
      </c>
      <c r="J3145" s="4" t="s">
        <v>530</v>
      </c>
      <c r="K3145" s="2">
        <v>5</v>
      </c>
      <c r="L3145" s="2">
        <v>8.99</v>
      </c>
      <c r="M3145" s="2">
        <v>44.95</v>
      </c>
      <c r="N3145">
        <f t="shared" si="147"/>
        <v>11</v>
      </c>
      <c r="O3145">
        <f t="shared" si="148"/>
        <v>2021</v>
      </c>
      <c r="P3145">
        <f t="shared" si="149"/>
        <v>18</v>
      </c>
    </row>
    <row r="3146" spans="1:16" x14ac:dyDescent="0.25">
      <c r="A3146" s="2">
        <v>3145</v>
      </c>
      <c r="B3146" s="2">
        <v>36</v>
      </c>
      <c r="C3146" s="3">
        <v>44518</v>
      </c>
      <c r="D3146" s="4" t="s">
        <v>3800</v>
      </c>
      <c r="E3146" s="4" t="s">
        <v>3801</v>
      </c>
      <c r="F3146" s="4" t="s">
        <v>596</v>
      </c>
      <c r="G3146" s="4" t="s">
        <v>134</v>
      </c>
      <c r="H3146" s="4" t="s">
        <v>31</v>
      </c>
      <c r="I3146" s="4" t="s">
        <v>141</v>
      </c>
      <c r="J3146" s="4" t="s">
        <v>142</v>
      </c>
      <c r="K3146" s="2">
        <v>6</v>
      </c>
      <c r="L3146" s="2">
        <v>49.95</v>
      </c>
      <c r="M3146" s="2">
        <v>299.7</v>
      </c>
      <c r="N3146">
        <f t="shared" si="147"/>
        <v>11</v>
      </c>
      <c r="O3146">
        <f t="shared" si="148"/>
        <v>2021</v>
      </c>
      <c r="P3146">
        <f t="shared" si="149"/>
        <v>18</v>
      </c>
    </row>
    <row r="3147" spans="1:16" x14ac:dyDescent="0.25">
      <c r="A3147" s="2">
        <v>3146</v>
      </c>
      <c r="B3147" s="2">
        <v>1910</v>
      </c>
      <c r="C3147" s="3">
        <v>44518</v>
      </c>
      <c r="D3147" s="4" t="s">
        <v>2856</v>
      </c>
      <c r="E3147" s="4" t="s">
        <v>2857</v>
      </c>
      <c r="F3147" s="4" t="s">
        <v>269</v>
      </c>
      <c r="G3147" s="4" t="s">
        <v>62</v>
      </c>
      <c r="H3147" s="4" t="s">
        <v>17</v>
      </c>
      <c r="I3147" s="4" t="s">
        <v>193</v>
      </c>
      <c r="J3147" s="4" t="s">
        <v>194</v>
      </c>
      <c r="K3147" s="2">
        <v>4</v>
      </c>
      <c r="L3147" s="2">
        <v>23.99</v>
      </c>
      <c r="M3147" s="2">
        <v>95.96</v>
      </c>
      <c r="N3147">
        <f t="shared" si="147"/>
        <v>11</v>
      </c>
      <c r="O3147">
        <f t="shared" si="148"/>
        <v>2021</v>
      </c>
      <c r="P3147">
        <f t="shared" si="149"/>
        <v>18</v>
      </c>
    </row>
    <row r="3148" spans="1:16" x14ac:dyDescent="0.25">
      <c r="A3148" s="2">
        <v>3147</v>
      </c>
      <c r="B3148" s="2">
        <v>371</v>
      </c>
      <c r="C3148" s="3">
        <v>44518</v>
      </c>
      <c r="D3148" s="4" t="s">
        <v>233</v>
      </c>
      <c r="E3148" s="4" t="s">
        <v>234</v>
      </c>
      <c r="F3148" s="4" t="s">
        <v>235</v>
      </c>
      <c r="G3148" s="4" t="s">
        <v>23</v>
      </c>
      <c r="H3148" s="4" t="s">
        <v>56</v>
      </c>
      <c r="I3148" s="4" t="s">
        <v>216</v>
      </c>
      <c r="J3148" s="4" t="s">
        <v>217</v>
      </c>
      <c r="K3148" s="2">
        <v>3</v>
      </c>
      <c r="L3148" s="2">
        <v>189</v>
      </c>
      <c r="M3148" s="2">
        <v>567</v>
      </c>
      <c r="N3148">
        <f t="shared" si="147"/>
        <v>11</v>
      </c>
      <c r="O3148">
        <f t="shared" si="148"/>
        <v>2021</v>
      </c>
      <c r="P3148">
        <f t="shared" si="149"/>
        <v>18</v>
      </c>
    </row>
    <row r="3149" spans="1:16" x14ac:dyDescent="0.25">
      <c r="A3149" s="2">
        <v>3148</v>
      </c>
      <c r="B3149" s="2">
        <v>754</v>
      </c>
      <c r="C3149" s="3">
        <v>44519</v>
      </c>
      <c r="D3149" s="4" t="s">
        <v>3208</v>
      </c>
      <c r="E3149" s="4" t="s">
        <v>3209</v>
      </c>
      <c r="F3149" s="4" t="s">
        <v>942</v>
      </c>
      <c r="G3149" s="4" t="s">
        <v>94</v>
      </c>
      <c r="H3149" s="4" t="s">
        <v>38</v>
      </c>
      <c r="I3149" s="4" t="s">
        <v>463</v>
      </c>
      <c r="J3149" s="4" t="s">
        <v>464</v>
      </c>
      <c r="K3149" s="2">
        <v>4</v>
      </c>
      <c r="L3149" s="2">
        <v>119</v>
      </c>
      <c r="M3149" s="2">
        <v>476</v>
      </c>
      <c r="N3149">
        <f t="shared" si="147"/>
        <v>11</v>
      </c>
      <c r="O3149">
        <f t="shared" si="148"/>
        <v>2021</v>
      </c>
      <c r="P3149">
        <f t="shared" si="149"/>
        <v>19</v>
      </c>
    </row>
    <row r="3150" spans="1:16" x14ac:dyDescent="0.25">
      <c r="A3150" s="2">
        <v>3149</v>
      </c>
      <c r="B3150" s="2">
        <v>588</v>
      </c>
      <c r="C3150" s="3">
        <v>44519</v>
      </c>
      <c r="D3150" s="4" t="s">
        <v>3046</v>
      </c>
      <c r="E3150" s="4" t="s">
        <v>3047</v>
      </c>
      <c r="F3150" s="4" t="s">
        <v>377</v>
      </c>
      <c r="G3150" s="4" t="s">
        <v>378</v>
      </c>
      <c r="H3150" s="4" t="s">
        <v>17</v>
      </c>
      <c r="I3150" s="4" t="s">
        <v>517</v>
      </c>
      <c r="J3150" s="4" t="s">
        <v>518</v>
      </c>
      <c r="K3150" s="2">
        <v>2</v>
      </c>
      <c r="L3150" s="2">
        <v>13.99</v>
      </c>
      <c r="M3150" s="2">
        <v>27.98</v>
      </c>
      <c r="N3150">
        <f t="shared" si="147"/>
        <v>11</v>
      </c>
      <c r="O3150">
        <f t="shared" si="148"/>
        <v>2021</v>
      </c>
      <c r="P3150">
        <f t="shared" si="149"/>
        <v>19</v>
      </c>
    </row>
    <row r="3151" spans="1:16" x14ac:dyDescent="0.25">
      <c r="A3151" s="2">
        <v>3150</v>
      </c>
      <c r="B3151" s="2">
        <v>1279</v>
      </c>
      <c r="C3151" s="3">
        <v>44519</v>
      </c>
      <c r="D3151" s="4" t="s">
        <v>3802</v>
      </c>
      <c r="E3151" s="4" t="s">
        <v>3803</v>
      </c>
      <c r="F3151" s="4" t="s">
        <v>1357</v>
      </c>
      <c r="G3151" s="4" t="s">
        <v>75</v>
      </c>
      <c r="H3151" s="4" t="s">
        <v>56</v>
      </c>
      <c r="I3151" s="4" t="s">
        <v>95</v>
      </c>
      <c r="J3151" s="4" t="s">
        <v>96</v>
      </c>
      <c r="K3151" s="2">
        <v>5</v>
      </c>
      <c r="L3151" s="2">
        <v>214</v>
      </c>
      <c r="M3151" s="2">
        <v>1070</v>
      </c>
      <c r="N3151">
        <f t="shared" si="147"/>
        <v>11</v>
      </c>
      <c r="O3151">
        <f t="shared" si="148"/>
        <v>2021</v>
      </c>
      <c r="P3151">
        <f t="shared" si="149"/>
        <v>19</v>
      </c>
    </row>
    <row r="3152" spans="1:16" x14ac:dyDescent="0.25">
      <c r="A3152" s="2">
        <v>3151</v>
      </c>
      <c r="B3152" s="2">
        <v>1813</v>
      </c>
      <c r="C3152" s="3">
        <v>44519</v>
      </c>
      <c r="D3152" s="4" t="s">
        <v>1825</v>
      </c>
      <c r="E3152" s="4" t="s">
        <v>1826</v>
      </c>
      <c r="F3152" s="4" t="s">
        <v>1151</v>
      </c>
      <c r="G3152" s="4" t="s">
        <v>62</v>
      </c>
      <c r="H3152" s="4" t="s">
        <v>70</v>
      </c>
      <c r="I3152" s="4" t="s">
        <v>179</v>
      </c>
      <c r="J3152" s="4" t="s">
        <v>180</v>
      </c>
      <c r="K3152" s="2">
        <v>6</v>
      </c>
      <c r="L3152" s="2">
        <v>250</v>
      </c>
      <c r="M3152" s="2">
        <v>1500</v>
      </c>
      <c r="N3152">
        <f t="shared" si="147"/>
        <v>11</v>
      </c>
      <c r="O3152">
        <f t="shared" si="148"/>
        <v>2021</v>
      </c>
      <c r="P3152">
        <f t="shared" si="149"/>
        <v>19</v>
      </c>
    </row>
    <row r="3153" spans="1:16" x14ac:dyDescent="0.25">
      <c r="A3153" s="2">
        <v>3152</v>
      </c>
      <c r="B3153" s="2">
        <v>741</v>
      </c>
      <c r="C3153" s="3">
        <v>44519</v>
      </c>
      <c r="D3153" s="4" t="s">
        <v>1733</v>
      </c>
      <c r="E3153" s="4" t="s">
        <v>1734</v>
      </c>
      <c r="F3153" s="4" t="s">
        <v>862</v>
      </c>
      <c r="G3153" s="4" t="s">
        <v>329</v>
      </c>
      <c r="H3153" s="4" t="s">
        <v>88</v>
      </c>
      <c r="I3153" s="4" t="s">
        <v>295</v>
      </c>
      <c r="J3153" s="4" t="s">
        <v>296</v>
      </c>
      <c r="K3153" s="2">
        <v>4</v>
      </c>
      <c r="L3153" s="2">
        <v>11.99</v>
      </c>
      <c r="M3153" s="2">
        <v>47.96</v>
      </c>
      <c r="N3153">
        <f t="shared" si="147"/>
        <v>11</v>
      </c>
      <c r="O3153">
        <f t="shared" si="148"/>
        <v>2021</v>
      </c>
      <c r="P3153">
        <f t="shared" si="149"/>
        <v>19</v>
      </c>
    </row>
    <row r="3154" spans="1:16" x14ac:dyDescent="0.25">
      <c r="A3154" s="2">
        <v>3153</v>
      </c>
      <c r="B3154" s="2">
        <v>982</v>
      </c>
      <c r="C3154" s="3">
        <v>44519</v>
      </c>
      <c r="D3154" s="4" t="s">
        <v>2707</v>
      </c>
      <c r="E3154" s="4" t="s">
        <v>2708</v>
      </c>
      <c r="F3154" s="4" t="s">
        <v>893</v>
      </c>
      <c r="G3154" s="4" t="s">
        <v>444</v>
      </c>
      <c r="H3154" s="4" t="s">
        <v>88</v>
      </c>
      <c r="I3154" s="4" t="s">
        <v>295</v>
      </c>
      <c r="J3154" s="4" t="s">
        <v>296</v>
      </c>
      <c r="K3154" s="2">
        <v>4</v>
      </c>
      <c r="L3154" s="2">
        <v>11.99</v>
      </c>
      <c r="M3154" s="2">
        <v>47.96</v>
      </c>
      <c r="N3154">
        <f t="shared" si="147"/>
        <v>11</v>
      </c>
      <c r="O3154">
        <f t="shared" si="148"/>
        <v>2021</v>
      </c>
      <c r="P3154">
        <f t="shared" si="149"/>
        <v>19</v>
      </c>
    </row>
    <row r="3155" spans="1:16" x14ac:dyDescent="0.25">
      <c r="A3155" s="2">
        <v>3154</v>
      </c>
      <c r="B3155" s="2">
        <v>1878</v>
      </c>
      <c r="C3155" s="3">
        <v>44519</v>
      </c>
      <c r="D3155" s="4" t="s">
        <v>293</v>
      </c>
      <c r="E3155" s="4" t="s">
        <v>294</v>
      </c>
      <c r="F3155" s="4" t="s">
        <v>201</v>
      </c>
      <c r="G3155" s="4" t="s">
        <v>30</v>
      </c>
      <c r="H3155" s="4" t="s">
        <v>17</v>
      </c>
      <c r="I3155" s="4" t="s">
        <v>815</v>
      </c>
      <c r="J3155" s="4" t="s">
        <v>816</v>
      </c>
      <c r="K3155" s="2">
        <v>3</v>
      </c>
      <c r="L3155" s="2">
        <v>16.989999999999998</v>
      </c>
      <c r="M3155" s="2">
        <v>50.97</v>
      </c>
      <c r="N3155">
        <f t="shared" si="147"/>
        <v>11</v>
      </c>
      <c r="O3155">
        <f t="shared" si="148"/>
        <v>2021</v>
      </c>
      <c r="P3155">
        <f t="shared" si="149"/>
        <v>19</v>
      </c>
    </row>
    <row r="3156" spans="1:16" x14ac:dyDescent="0.25">
      <c r="A3156" s="2">
        <v>3155</v>
      </c>
      <c r="B3156" s="2">
        <v>1867</v>
      </c>
      <c r="C3156" s="3">
        <v>44520</v>
      </c>
      <c r="D3156" s="4" t="s">
        <v>1839</v>
      </c>
      <c r="E3156" s="4" t="s">
        <v>1840</v>
      </c>
      <c r="F3156" s="4" t="s">
        <v>1005</v>
      </c>
      <c r="G3156" s="4" t="s">
        <v>378</v>
      </c>
      <c r="H3156" s="4" t="s">
        <v>17</v>
      </c>
      <c r="I3156" s="4" t="s">
        <v>193</v>
      </c>
      <c r="J3156" s="4" t="s">
        <v>194</v>
      </c>
      <c r="K3156" s="2">
        <v>4</v>
      </c>
      <c r="L3156" s="2">
        <v>23.99</v>
      </c>
      <c r="M3156" s="2">
        <v>95.96</v>
      </c>
      <c r="N3156">
        <f t="shared" si="147"/>
        <v>11</v>
      </c>
      <c r="O3156">
        <f t="shared" si="148"/>
        <v>2021</v>
      </c>
      <c r="P3156">
        <f t="shared" si="149"/>
        <v>20</v>
      </c>
    </row>
    <row r="3157" spans="1:16" x14ac:dyDescent="0.25">
      <c r="A3157" s="2">
        <v>3156</v>
      </c>
      <c r="B3157" s="2">
        <v>18</v>
      </c>
      <c r="C3157" s="3">
        <v>44521</v>
      </c>
      <c r="D3157" s="4" t="s">
        <v>1160</v>
      </c>
      <c r="E3157" s="4" t="s">
        <v>1161</v>
      </c>
      <c r="F3157" s="4" t="s">
        <v>893</v>
      </c>
      <c r="G3157" s="4" t="s">
        <v>444</v>
      </c>
      <c r="H3157" s="4" t="s">
        <v>17</v>
      </c>
      <c r="I3157" s="4" t="s">
        <v>334</v>
      </c>
      <c r="J3157" s="4" t="s">
        <v>335</v>
      </c>
      <c r="K3157" s="2">
        <v>3</v>
      </c>
      <c r="L3157" s="2">
        <v>24.99</v>
      </c>
      <c r="M3157" s="2">
        <v>74.97</v>
      </c>
      <c r="N3157">
        <f t="shared" si="147"/>
        <v>11</v>
      </c>
      <c r="O3157">
        <f t="shared" si="148"/>
        <v>2021</v>
      </c>
      <c r="P3157">
        <f t="shared" si="149"/>
        <v>21</v>
      </c>
    </row>
    <row r="3158" spans="1:16" x14ac:dyDescent="0.25">
      <c r="A3158" s="2">
        <v>3157</v>
      </c>
      <c r="B3158" s="2">
        <v>697</v>
      </c>
      <c r="C3158" s="3">
        <v>44521</v>
      </c>
      <c r="D3158" s="4" t="s">
        <v>3788</v>
      </c>
      <c r="E3158" s="4" t="s">
        <v>3789</v>
      </c>
      <c r="F3158" s="4" t="s">
        <v>235</v>
      </c>
      <c r="G3158" s="4" t="s">
        <v>23</v>
      </c>
      <c r="H3158" s="4" t="s">
        <v>56</v>
      </c>
      <c r="I3158" s="4" t="s">
        <v>216</v>
      </c>
      <c r="J3158" s="4" t="s">
        <v>217</v>
      </c>
      <c r="K3158" s="2">
        <v>3</v>
      </c>
      <c r="L3158" s="2">
        <v>189</v>
      </c>
      <c r="M3158" s="2">
        <v>567</v>
      </c>
      <c r="N3158">
        <f t="shared" si="147"/>
        <v>11</v>
      </c>
      <c r="O3158">
        <f t="shared" si="148"/>
        <v>2021</v>
      </c>
      <c r="P3158">
        <f t="shared" si="149"/>
        <v>21</v>
      </c>
    </row>
    <row r="3159" spans="1:16" x14ac:dyDescent="0.25">
      <c r="A3159" s="2">
        <v>3158</v>
      </c>
      <c r="B3159" s="2">
        <v>379</v>
      </c>
      <c r="C3159" s="3">
        <v>44521</v>
      </c>
      <c r="D3159" s="4" t="s">
        <v>2162</v>
      </c>
      <c r="E3159" s="4" t="s">
        <v>2163</v>
      </c>
      <c r="F3159" s="4" t="s">
        <v>2164</v>
      </c>
      <c r="G3159" s="4" t="s">
        <v>665</v>
      </c>
      <c r="H3159" s="4" t="s">
        <v>88</v>
      </c>
      <c r="I3159" s="4" t="s">
        <v>459</v>
      </c>
      <c r="J3159" s="4" t="s">
        <v>460</v>
      </c>
      <c r="K3159" s="2">
        <v>2</v>
      </c>
      <c r="L3159" s="2">
        <v>9.99</v>
      </c>
      <c r="M3159" s="2">
        <v>19.98</v>
      </c>
      <c r="N3159">
        <f t="shared" si="147"/>
        <v>11</v>
      </c>
      <c r="O3159">
        <f t="shared" si="148"/>
        <v>2021</v>
      </c>
      <c r="P3159">
        <f t="shared" si="149"/>
        <v>21</v>
      </c>
    </row>
    <row r="3160" spans="1:16" x14ac:dyDescent="0.25">
      <c r="A3160" s="2">
        <v>3159</v>
      </c>
      <c r="B3160" s="2">
        <v>1808</v>
      </c>
      <c r="C3160" s="3">
        <v>44521</v>
      </c>
      <c r="D3160" s="4" t="s">
        <v>2846</v>
      </c>
      <c r="E3160" s="4" t="s">
        <v>2847</v>
      </c>
      <c r="F3160" s="4" t="s">
        <v>533</v>
      </c>
      <c r="G3160" s="4" t="s">
        <v>94</v>
      </c>
      <c r="H3160" s="4" t="s">
        <v>70</v>
      </c>
      <c r="I3160" s="4" t="s">
        <v>129</v>
      </c>
      <c r="J3160" s="4" t="s">
        <v>130</v>
      </c>
      <c r="K3160" s="2">
        <v>2</v>
      </c>
      <c r="L3160" s="2">
        <v>395</v>
      </c>
      <c r="M3160" s="2">
        <v>790</v>
      </c>
      <c r="N3160">
        <f t="shared" si="147"/>
        <v>11</v>
      </c>
      <c r="O3160">
        <f t="shared" si="148"/>
        <v>2021</v>
      </c>
      <c r="P3160">
        <f t="shared" si="149"/>
        <v>21</v>
      </c>
    </row>
    <row r="3161" spans="1:16" x14ac:dyDescent="0.25">
      <c r="A3161" s="2">
        <v>3160</v>
      </c>
      <c r="B3161" s="2">
        <v>694</v>
      </c>
      <c r="C3161" s="3">
        <v>44521</v>
      </c>
      <c r="D3161" s="4" t="s">
        <v>3804</v>
      </c>
      <c r="E3161" s="4" t="s">
        <v>3805</v>
      </c>
      <c r="F3161" s="4" t="s">
        <v>652</v>
      </c>
      <c r="G3161" s="4" t="s">
        <v>126</v>
      </c>
      <c r="H3161" s="4" t="s">
        <v>88</v>
      </c>
      <c r="I3161" s="4" t="s">
        <v>295</v>
      </c>
      <c r="J3161" s="4" t="s">
        <v>296</v>
      </c>
      <c r="K3161" s="2">
        <v>4</v>
      </c>
      <c r="L3161" s="2">
        <v>11.99</v>
      </c>
      <c r="M3161" s="2">
        <v>47.96</v>
      </c>
      <c r="N3161">
        <f t="shared" si="147"/>
        <v>11</v>
      </c>
      <c r="O3161">
        <f t="shared" si="148"/>
        <v>2021</v>
      </c>
      <c r="P3161">
        <f t="shared" si="149"/>
        <v>21</v>
      </c>
    </row>
    <row r="3162" spans="1:16" ht="30" x14ac:dyDescent="0.25">
      <c r="A3162" s="2">
        <v>3161</v>
      </c>
      <c r="B3162" s="2">
        <v>852</v>
      </c>
      <c r="C3162" s="3">
        <v>44521</v>
      </c>
      <c r="D3162" s="4" t="s">
        <v>1742</v>
      </c>
      <c r="E3162" s="4" t="s">
        <v>1743</v>
      </c>
      <c r="F3162" s="4" t="s">
        <v>258</v>
      </c>
      <c r="G3162" s="4" t="s">
        <v>259</v>
      </c>
      <c r="H3162" s="4" t="s">
        <v>17</v>
      </c>
      <c r="I3162" s="4" t="s">
        <v>353</v>
      </c>
      <c r="J3162" s="4" t="s">
        <v>354</v>
      </c>
      <c r="K3162" s="2">
        <v>3</v>
      </c>
      <c r="L3162" s="2">
        <v>19.5</v>
      </c>
      <c r="M3162" s="2">
        <v>58.5</v>
      </c>
      <c r="N3162">
        <f t="shared" si="147"/>
        <v>11</v>
      </c>
      <c r="O3162">
        <f t="shared" si="148"/>
        <v>2021</v>
      </c>
      <c r="P3162">
        <f t="shared" si="149"/>
        <v>21</v>
      </c>
    </row>
    <row r="3163" spans="1:16" x14ac:dyDescent="0.25">
      <c r="A3163" s="2">
        <v>3162</v>
      </c>
      <c r="B3163" s="2">
        <v>1330</v>
      </c>
      <c r="C3163" s="3">
        <v>44521</v>
      </c>
      <c r="D3163" s="4" t="s">
        <v>3721</v>
      </c>
      <c r="E3163" s="4" t="s">
        <v>3722</v>
      </c>
      <c r="F3163" s="4" t="s">
        <v>235</v>
      </c>
      <c r="G3163" s="4" t="s">
        <v>23</v>
      </c>
      <c r="H3163" s="4" t="s">
        <v>31</v>
      </c>
      <c r="I3163" s="4" t="s">
        <v>439</v>
      </c>
      <c r="J3163" s="4" t="s">
        <v>440</v>
      </c>
      <c r="K3163" s="2">
        <v>3</v>
      </c>
      <c r="L3163" s="2">
        <v>29.99</v>
      </c>
      <c r="M3163" s="2">
        <v>89.97</v>
      </c>
      <c r="N3163">
        <f t="shared" si="147"/>
        <v>11</v>
      </c>
      <c r="O3163">
        <f t="shared" si="148"/>
        <v>2021</v>
      </c>
      <c r="P3163">
        <f t="shared" si="149"/>
        <v>21</v>
      </c>
    </row>
    <row r="3164" spans="1:16" x14ac:dyDescent="0.25">
      <c r="A3164" s="2">
        <v>3163</v>
      </c>
      <c r="B3164" s="2">
        <v>1214</v>
      </c>
      <c r="C3164" s="3">
        <v>44521</v>
      </c>
      <c r="D3164" s="4" t="s">
        <v>303</v>
      </c>
      <c r="E3164" s="4" t="s">
        <v>304</v>
      </c>
      <c r="F3164" s="4" t="s">
        <v>201</v>
      </c>
      <c r="G3164" s="4" t="s">
        <v>30</v>
      </c>
      <c r="H3164" s="4" t="s">
        <v>38</v>
      </c>
      <c r="I3164" s="4" t="s">
        <v>39</v>
      </c>
      <c r="J3164" s="4" t="s">
        <v>40</v>
      </c>
      <c r="K3164" s="2">
        <v>6</v>
      </c>
      <c r="L3164" s="2">
        <v>69</v>
      </c>
      <c r="M3164" s="2">
        <v>414</v>
      </c>
      <c r="N3164">
        <f t="shared" si="147"/>
        <v>11</v>
      </c>
      <c r="O3164">
        <f t="shared" si="148"/>
        <v>2021</v>
      </c>
      <c r="P3164">
        <f t="shared" si="149"/>
        <v>21</v>
      </c>
    </row>
    <row r="3165" spans="1:16" x14ac:dyDescent="0.25">
      <c r="A3165" s="2">
        <v>3164</v>
      </c>
      <c r="B3165" s="2">
        <v>627</v>
      </c>
      <c r="C3165" s="3">
        <v>44521</v>
      </c>
      <c r="D3165" s="4" t="s">
        <v>3647</v>
      </c>
      <c r="E3165" s="4" t="s">
        <v>3648</v>
      </c>
      <c r="F3165" s="4" t="s">
        <v>183</v>
      </c>
      <c r="G3165" s="4" t="s">
        <v>184</v>
      </c>
      <c r="H3165" s="4" t="s">
        <v>17</v>
      </c>
      <c r="I3165" s="4" t="s">
        <v>301</v>
      </c>
      <c r="J3165" s="4" t="s">
        <v>302</v>
      </c>
      <c r="K3165" s="2">
        <v>3</v>
      </c>
      <c r="L3165" s="2">
        <v>14.99</v>
      </c>
      <c r="M3165" s="2">
        <v>44.97</v>
      </c>
      <c r="N3165">
        <f t="shared" si="147"/>
        <v>11</v>
      </c>
      <c r="O3165">
        <f t="shared" si="148"/>
        <v>2021</v>
      </c>
      <c r="P3165">
        <f t="shared" si="149"/>
        <v>21</v>
      </c>
    </row>
    <row r="3166" spans="1:16" x14ac:dyDescent="0.25">
      <c r="A3166" s="2">
        <v>3165</v>
      </c>
      <c r="B3166" s="2">
        <v>1400</v>
      </c>
      <c r="C3166" s="3">
        <v>44522</v>
      </c>
      <c r="D3166" s="4" t="s">
        <v>2685</v>
      </c>
      <c r="E3166" s="4" t="s">
        <v>2686</v>
      </c>
      <c r="F3166" s="4" t="s">
        <v>183</v>
      </c>
      <c r="G3166" s="4" t="s">
        <v>184</v>
      </c>
      <c r="H3166" s="4" t="s">
        <v>17</v>
      </c>
      <c r="I3166" s="4" t="s">
        <v>301</v>
      </c>
      <c r="J3166" s="4" t="s">
        <v>302</v>
      </c>
      <c r="K3166" s="2">
        <v>5</v>
      </c>
      <c r="L3166" s="2">
        <v>14.99</v>
      </c>
      <c r="M3166" s="2">
        <v>74.95</v>
      </c>
      <c r="N3166">
        <f t="shared" si="147"/>
        <v>11</v>
      </c>
      <c r="O3166">
        <f t="shared" si="148"/>
        <v>2021</v>
      </c>
      <c r="P3166">
        <f t="shared" si="149"/>
        <v>22</v>
      </c>
    </row>
    <row r="3167" spans="1:16" x14ac:dyDescent="0.25">
      <c r="A3167" s="2">
        <v>3166</v>
      </c>
      <c r="B3167" s="2">
        <v>1299</v>
      </c>
      <c r="C3167" s="3">
        <v>44522</v>
      </c>
      <c r="D3167" s="4" t="s">
        <v>1485</v>
      </c>
      <c r="E3167" s="4" t="s">
        <v>1486</v>
      </c>
      <c r="F3167" s="4" t="s">
        <v>1487</v>
      </c>
      <c r="G3167" s="4" t="s">
        <v>576</v>
      </c>
      <c r="H3167" s="4" t="s">
        <v>38</v>
      </c>
      <c r="I3167" s="4" t="s">
        <v>643</v>
      </c>
      <c r="J3167" s="4" t="s">
        <v>644</v>
      </c>
      <c r="K3167" s="2">
        <v>4</v>
      </c>
      <c r="L3167" s="2">
        <v>89</v>
      </c>
      <c r="M3167" s="2">
        <v>356</v>
      </c>
      <c r="N3167">
        <f t="shared" si="147"/>
        <v>11</v>
      </c>
      <c r="O3167">
        <f t="shared" si="148"/>
        <v>2021</v>
      </c>
      <c r="P3167">
        <f t="shared" si="149"/>
        <v>22</v>
      </c>
    </row>
    <row r="3168" spans="1:16" x14ac:dyDescent="0.25">
      <c r="A3168" s="2">
        <v>3167</v>
      </c>
      <c r="B3168" s="2">
        <v>901</v>
      </c>
      <c r="C3168" s="3">
        <v>44522</v>
      </c>
      <c r="D3168" s="4" t="s">
        <v>2786</v>
      </c>
      <c r="E3168" s="4" t="s">
        <v>2787</v>
      </c>
      <c r="F3168" s="4" t="s">
        <v>1086</v>
      </c>
      <c r="G3168" s="4" t="s">
        <v>198</v>
      </c>
      <c r="H3168" s="4" t="s">
        <v>88</v>
      </c>
      <c r="I3168" s="4" t="s">
        <v>89</v>
      </c>
      <c r="J3168" s="4" t="s">
        <v>90</v>
      </c>
      <c r="K3168" s="2">
        <v>2</v>
      </c>
      <c r="L3168" s="2">
        <v>12</v>
      </c>
      <c r="M3168" s="2">
        <v>24</v>
      </c>
      <c r="N3168">
        <f t="shared" si="147"/>
        <v>11</v>
      </c>
      <c r="O3168">
        <f t="shared" si="148"/>
        <v>2021</v>
      </c>
      <c r="P3168">
        <f t="shared" si="149"/>
        <v>22</v>
      </c>
    </row>
    <row r="3169" spans="1:16" x14ac:dyDescent="0.25">
      <c r="A3169" s="2">
        <v>3168</v>
      </c>
      <c r="B3169" s="2">
        <v>1066</v>
      </c>
      <c r="C3169" s="3">
        <v>44522</v>
      </c>
      <c r="D3169" s="4" t="s">
        <v>3312</v>
      </c>
      <c r="E3169" s="4" t="s">
        <v>3313</v>
      </c>
      <c r="F3169" s="4" t="s">
        <v>69</v>
      </c>
      <c r="G3169" s="4" t="s">
        <v>62</v>
      </c>
      <c r="H3169" s="4" t="s">
        <v>56</v>
      </c>
      <c r="I3169" s="4" t="s">
        <v>95</v>
      </c>
      <c r="J3169" s="4" t="s">
        <v>96</v>
      </c>
      <c r="K3169" s="2">
        <v>4</v>
      </c>
      <c r="L3169" s="2">
        <v>214</v>
      </c>
      <c r="M3169" s="2">
        <v>856</v>
      </c>
      <c r="N3169">
        <f t="shared" si="147"/>
        <v>11</v>
      </c>
      <c r="O3169">
        <f t="shared" si="148"/>
        <v>2021</v>
      </c>
      <c r="P3169">
        <f t="shared" si="149"/>
        <v>22</v>
      </c>
    </row>
    <row r="3170" spans="1:16" x14ac:dyDescent="0.25">
      <c r="A3170" s="2">
        <v>3169</v>
      </c>
      <c r="B3170" s="2">
        <v>374</v>
      </c>
      <c r="C3170" s="3">
        <v>44522</v>
      </c>
      <c r="D3170" s="4" t="s">
        <v>3806</v>
      </c>
      <c r="E3170" s="4" t="s">
        <v>3807</v>
      </c>
      <c r="F3170" s="4" t="s">
        <v>586</v>
      </c>
      <c r="G3170" s="4" t="s">
        <v>161</v>
      </c>
      <c r="H3170" s="4" t="s">
        <v>88</v>
      </c>
      <c r="I3170" s="4" t="s">
        <v>295</v>
      </c>
      <c r="J3170" s="4" t="s">
        <v>296</v>
      </c>
      <c r="K3170" s="2">
        <v>4</v>
      </c>
      <c r="L3170" s="2">
        <v>11.99</v>
      </c>
      <c r="M3170" s="2">
        <v>47.96</v>
      </c>
      <c r="N3170">
        <f t="shared" si="147"/>
        <v>11</v>
      </c>
      <c r="O3170">
        <f t="shared" si="148"/>
        <v>2021</v>
      </c>
      <c r="P3170">
        <f t="shared" si="149"/>
        <v>22</v>
      </c>
    </row>
    <row r="3171" spans="1:16" x14ac:dyDescent="0.25">
      <c r="A3171" s="2">
        <v>3170</v>
      </c>
      <c r="B3171" s="2">
        <v>971</v>
      </c>
      <c r="C3171" s="3">
        <v>44522</v>
      </c>
      <c r="D3171" s="4" t="s">
        <v>3023</v>
      </c>
      <c r="E3171" s="4" t="s">
        <v>3024</v>
      </c>
      <c r="F3171" s="4" t="s">
        <v>258</v>
      </c>
      <c r="G3171" s="4" t="s">
        <v>259</v>
      </c>
      <c r="H3171" s="4" t="s">
        <v>17</v>
      </c>
      <c r="I3171" s="4" t="s">
        <v>45</v>
      </c>
      <c r="J3171" s="4" t="s">
        <v>46</v>
      </c>
      <c r="K3171" s="2">
        <v>4</v>
      </c>
      <c r="L3171" s="2">
        <v>19.5</v>
      </c>
      <c r="M3171" s="2">
        <v>78</v>
      </c>
      <c r="N3171">
        <f t="shared" si="147"/>
        <v>11</v>
      </c>
      <c r="O3171">
        <f t="shared" si="148"/>
        <v>2021</v>
      </c>
      <c r="P3171">
        <f t="shared" si="149"/>
        <v>22</v>
      </c>
    </row>
    <row r="3172" spans="1:16" x14ac:dyDescent="0.25">
      <c r="A3172" s="2">
        <v>3171</v>
      </c>
      <c r="B3172" s="2">
        <v>437</v>
      </c>
      <c r="C3172" s="3">
        <v>44523</v>
      </c>
      <c r="D3172" s="4" t="s">
        <v>2042</v>
      </c>
      <c r="E3172" s="4" t="s">
        <v>2043</v>
      </c>
      <c r="F3172" s="4" t="s">
        <v>1845</v>
      </c>
      <c r="G3172" s="4" t="s">
        <v>30</v>
      </c>
      <c r="H3172" s="4" t="s">
        <v>24</v>
      </c>
      <c r="I3172" s="4" t="s">
        <v>106</v>
      </c>
      <c r="J3172" s="4" t="s">
        <v>107</v>
      </c>
      <c r="K3172" s="2">
        <v>5</v>
      </c>
      <c r="L3172" s="2">
        <v>899</v>
      </c>
      <c r="M3172" s="2">
        <v>4495</v>
      </c>
      <c r="N3172">
        <f t="shared" si="147"/>
        <v>11</v>
      </c>
      <c r="O3172">
        <f t="shared" si="148"/>
        <v>2021</v>
      </c>
      <c r="P3172">
        <f t="shared" si="149"/>
        <v>23</v>
      </c>
    </row>
    <row r="3173" spans="1:16" x14ac:dyDescent="0.25">
      <c r="A3173" s="2">
        <v>3172</v>
      </c>
      <c r="B3173" s="2">
        <v>439</v>
      </c>
      <c r="C3173" s="3">
        <v>44523</v>
      </c>
      <c r="D3173" s="4" t="s">
        <v>3808</v>
      </c>
      <c r="E3173" s="4" t="s">
        <v>3809</v>
      </c>
      <c r="F3173" s="4" t="s">
        <v>596</v>
      </c>
      <c r="G3173" s="4" t="s">
        <v>134</v>
      </c>
      <c r="H3173" s="4" t="s">
        <v>88</v>
      </c>
      <c r="I3173" s="4" t="s">
        <v>348</v>
      </c>
      <c r="J3173" s="4" t="s">
        <v>349</v>
      </c>
      <c r="K3173" s="2">
        <v>5</v>
      </c>
      <c r="L3173" s="2">
        <v>10.99</v>
      </c>
      <c r="M3173" s="2">
        <v>54.95</v>
      </c>
      <c r="N3173">
        <f t="shared" si="147"/>
        <v>11</v>
      </c>
      <c r="O3173">
        <f t="shared" si="148"/>
        <v>2021</v>
      </c>
      <c r="P3173">
        <f t="shared" si="149"/>
        <v>23</v>
      </c>
    </row>
    <row r="3174" spans="1:16" x14ac:dyDescent="0.25">
      <c r="A3174" s="2">
        <v>3173</v>
      </c>
      <c r="B3174" s="2">
        <v>1748</v>
      </c>
      <c r="C3174" s="3">
        <v>44523</v>
      </c>
      <c r="D3174" s="4" t="s">
        <v>3810</v>
      </c>
      <c r="E3174" s="4" t="s">
        <v>3811</v>
      </c>
      <c r="F3174" s="4" t="s">
        <v>3812</v>
      </c>
      <c r="G3174" s="4" t="s">
        <v>543</v>
      </c>
      <c r="H3174" s="4" t="s">
        <v>24</v>
      </c>
      <c r="I3174" s="4" t="s">
        <v>106</v>
      </c>
      <c r="J3174" s="4" t="s">
        <v>107</v>
      </c>
      <c r="K3174" s="2">
        <v>2</v>
      </c>
      <c r="L3174" s="2">
        <v>899</v>
      </c>
      <c r="M3174" s="2">
        <v>1798</v>
      </c>
      <c r="N3174">
        <f t="shared" si="147"/>
        <v>11</v>
      </c>
      <c r="O3174">
        <f t="shared" si="148"/>
        <v>2021</v>
      </c>
      <c r="P3174">
        <f t="shared" si="149"/>
        <v>23</v>
      </c>
    </row>
    <row r="3175" spans="1:16" x14ac:dyDescent="0.25">
      <c r="A3175" s="2">
        <v>3174</v>
      </c>
      <c r="B3175" s="2">
        <v>924</v>
      </c>
      <c r="C3175" s="3">
        <v>44523</v>
      </c>
      <c r="D3175" s="4" t="s">
        <v>2798</v>
      </c>
      <c r="E3175" s="4" t="s">
        <v>2799</v>
      </c>
      <c r="F3175" s="4" t="s">
        <v>528</v>
      </c>
      <c r="G3175" s="4" t="s">
        <v>111</v>
      </c>
      <c r="H3175" s="4" t="s">
        <v>24</v>
      </c>
      <c r="I3175" s="4" t="s">
        <v>450</v>
      </c>
      <c r="J3175" s="4" t="s">
        <v>451</v>
      </c>
      <c r="K3175" s="2">
        <v>3</v>
      </c>
      <c r="L3175" s="2">
        <v>549</v>
      </c>
      <c r="M3175" s="2">
        <v>1647</v>
      </c>
      <c r="N3175">
        <f t="shared" si="147"/>
        <v>11</v>
      </c>
      <c r="O3175">
        <f t="shared" si="148"/>
        <v>2021</v>
      </c>
      <c r="P3175">
        <f t="shared" si="149"/>
        <v>23</v>
      </c>
    </row>
    <row r="3176" spans="1:16" x14ac:dyDescent="0.25">
      <c r="A3176" s="2">
        <v>3175</v>
      </c>
      <c r="B3176" s="2">
        <v>608</v>
      </c>
      <c r="C3176" s="3">
        <v>44524</v>
      </c>
      <c r="D3176" s="4" t="s">
        <v>3364</v>
      </c>
      <c r="E3176" s="4" t="s">
        <v>3365</v>
      </c>
      <c r="F3176" s="4" t="s">
        <v>2763</v>
      </c>
      <c r="G3176" s="4" t="s">
        <v>30</v>
      </c>
      <c r="H3176" s="4" t="s">
        <v>17</v>
      </c>
      <c r="I3176" s="4" t="s">
        <v>538</v>
      </c>
      <c r="J3176" s="4" t="s">
        <v>539</v>
      </c>
      <c r="K3176" s="2">
        <v>4</v>
      </c>
      <c r="L3176" s="2">
        <v>17.5</v>
      </c>
      <c r="M3176" s="2">
        <v>70</v>
      </c>
      <c r="N3176">
        <f t="shared" si="147"/>
        <v>11</v>
      </c>
      <c r="O3176">
        <f t="shared" si="148"/>
        <v>2021</v>
      </c>
      <c r="P3176">
        <f t="shared" si="149"/>
        <v>24</v>
      </c>
    </row>
    <row r="3177" spans="1:16" x14ac:dyDescent="0.25">
      <c r="A3177" s="2">
        <v>3176</v>
      </c>
      <c r="B3177" s="2">
        <v>624</v>
      </c>
      <c r="C3177" s="3">
        <v>44524</v>
      </c>
      <c r="D3177" s="4" t="s">
        <v>2209</v>
      </c>
      <c r="E3177" s="4" t="s">
        <v>2210</v>
      </c>
      <c r="F3177" s="4" t="s">
        <v>564</v>
      </c>
      <c r="G3177" s="4" t="s">
        <v>329</v>
      </c>
      <c r="H3177" s="4" t="s">
        <v>31</v>
      </c>
      <c r="I3177" s="4" t="s">
        <v>750</v>
      </c>
      <c r="J3177" s="4" t="s">
        <v>751</v>
      </c>
      <c r="K3177" s="2">
        <v>6</v>
      </c>
      <c r="L3177" s="2">
        <v>32.950000000000003</v>
      </c>
      <c r="M3177" s="2">
        <v>197.7</v>
      </c>
      <c r="N3177">
        <f t="shared" si="147"/>
        <v>11</v>
      </c>
      <c r="O3177">
        <f t="shared" si="148"/>
        <v>2021</v>
      </c>
      <c r="P3177">
        <f t="shared" si="149"/>
        <v>24</v>
      </c>
    </row>
    <row r="3178" spans="1:16" x14ac:dyDescent="0.25">
      <c r="A3178" s="2">
        <v>3177</v>
      </c>
      <c r="B3178" s="2">
        <v>1919</v>
      </c>
      <c r="C3178" s="3">
        <v>44524</v>
      </c>
      <c r="D3178" s="4" t="s">
        <v>3813</v>
      </c>
      <c r="E3178" s="4" t="s">
        <v>3814</v>
      </c>
      <c r="F3178" s="4" t="s">
        <v>513</v>
      </c>
      <c r="G3178" s="4" t="s">
        <v>514</v>
      </c>
      <c r="H3178" s="4" t="s">
        <v>31</v>
      </c>
      <c r="I3178" s="4" t="s">
        <v>162</v>
      </c>
      <c r="J3178" s="4" t="s">
        <v>163</v>
      </c>
      <c r="K3178" s="2">
        <v>3</v>
      </c>
      <c r="L3178" s="2">
        <v>42.99</v>
      </c>
      <c r="M3178" s="2">
        <v>128.97</v>
      </c>
      <c r="N3178">
        <f t="shared" si="147"/>
        <v>11</v>
      </c>
      <c r="O3178">
        <f t="shared" si="148"/>
        <v>2021</v>
      </c>
      <c r="P3178">
        <f t="shared" si="149"/>
        <v>24</v>
      </c>
    </row>
    <row r="3179" spans="1:16" x14ac:dyDescent="0.25">
      <c r="A3179" s="2">
        <v>3178</v>
      </c>
      <c r="B3179" s="2">
        <v>1953</v>
      </c>
      <c r="C3179" s="3">
        <v>44524</v>
      </c>
      <c r="D3179" s="4" t="s">
        <v>1539</v>
      </c>
      <c r="E3179" s="4" t="s">
        <v>1540</v>
      </c>
      <c r="F3179" s="4" t="s">
        <v>1541</v>
      </c>
      <c r="G3179" s="4" t="s">
        <v>134</v>
      </c>
      <c r="H3179" s="4" t="s">
        <v>17</v>
      </c>
      <c r="I3179" s="4" t="s">
        <v>236</v>
      </c>
      <c r="J3179" s="4" t="s">
        <v>237</v>
      </c>
      <c r="K3179" s="2">
        <v>3</v>
      </c>
      <c r="L3179" s="2">
        <v>14.99</v>
      </c>
      <c r="M3179" s="2">
        <v>44.97</v>
      </c>
      <c r="N3179">
        <f t="shared" si="147"/>
        <v>11</v>
      </c>
      <c r="O3179">
        <f t="shared" si="148"/>
        <v>2021</v>
      </c>
      <c r="P3179">
        <f t="shared" si="149"/>
        <v>24</v>
      </c>
    </row>
    <row r="3180" spans="1:16" x14ac:dyDescent="0.25">
      <c r="A3180" s="2">
        <v>3179</v>
      </c>
      <c r="B3180" s="2">
        <v>83</v>
      </c>
      <c r="C3180" s="3">
        <v>44525</v>
      </c>
      <c r="D3180" s="4" t="s">
        <v>3815</v>
      </c>
      <c r="E3180" s="4" t="s">
        <v>3816</v>
      </c>
      <c r="F3180" s="4" t="s">
        <v>876</v>
      </c>
      <c r="G3180" s="4" t="s">
        <v>396</v>
      </c>
      <c r="H3180" s="4" t="s">
        <v>70</v>
      </c>
      <c r="I3180" s="4" t="s">
        <v>71</v>
      </c>
      <c r="J3180" s="4" t="s">
        <v>72</v>
      </c>
      <c r="K3180" s="2">
        <v>2</v>
      </c>
      <c r="L3180" s="2">
        <v>250</v>
      </c>
      <c r="M3180" s="2">
        <v>500</v>
      </c>
      <c r="N3180">
        <f t="shared" si="147"/>
        <v>11</v>
      </c>
      <c r="O3180">
        <f t="shared" si="148"/>
        <v>2021</v>
      </c>
      <c r="P3180">
        <f t="shared" si="149"/>
        <v>25</v>
      </c>
    </row>
    <row r="3181" spans="1:16" x14ac:dyDescent="0.25">
      <c r="A3181" s="2">
        <v>3180</v>
      </c>
      <c r="B3181" s="2">
        <v>1702</v>
      </c>
      <c r="C3181" s="3">
        <v>44525</v>
      </c>
      <c r="D3181" s="4" t="s">
        <v>3817</v>
      </c>
      <c r="E3181" s="4" t="s">
        <v>3818</v>
      </c>
      <c r="F3181" s="4" t="s">
        <v>2254</v>
      </c>
      <c r="G3181" s="4" t="s">
        <v>23</v>
      </c>
      <c r="H3181" s="4" t="s">
        <v>24</v>
      </c>
      <c r="I3181" s="4" t="s">
        <v>450</v>
      </c>
      <c r="J3181" s="4" t="s">
        <v>451</v>
      </c>
      <c r="K3181" s="2">
        <v>4</v>
      </c>
      <c r="L3181" s="2">
        <v>549</v>
      </c>
      <c r="M3181" s="2">
        <v>2196</v>
      </c>
      <c r="N3181">
        <f t="shared" si="147"/>
        <v>11</v>
      </c>
      <c r="O3181">
        <f t="shared" si="148"/>
        <v>2021</v>
      </c>
      <c r="P3181">
        <f t="shared" si="149"/>
        <v>25</v>
      </c>
    </row>
    <row r="3182" spans="1:16" x14ac:dyDescent="0.25">
      <c r="A3182" s="2">
        <v>3181</v>
      </c>
      <c r="B3182" s="2">
        <v>1875</v>
      </c>
      <c r="C3182" s="3">
        <v>44525</v>
      </c>
      <c r="D3182" s="4" t="s">
        <v>1520</v>
      </c>
      <c r="E3182" s="4" t="s">
        <v>1521</v>
      </c>
      <c r="F3182" s="4" t="s">
        <v>279</v>
      </c>
      <c r="G3182" s="4" t="s">
        <v>126</v>
      </c>
      <c r="H3182" s="4" t="s">
        <v>56</v>
      </c>
      <c r="I3182" s="4" t="s">
        <v>95</v>
      </c>
      <c r="J3182" s="4" t="s">
        <v>96</v>
      </c>
      <c r="K3182" s="2">
        <v>3</v>
      </c>
      <c r="L3182" s="2">
        <v>214</v>
      </c>
      <c r="M3182" s="2">
        <v>642</v>
      </c>
      <c r="N3182">
        <f t="shared" si="147"/>
        <v>11</v>
      </c>
      <c r="O3182">
        <f t="shared" si="148"/>
        <v>2021</v>
      </c>
      <c r="P3182">
        <f t="shared" si="149"/>
        <v>25</v>
      </c>
    </row>
    <row r="3183" spans="1:16" x14ac:dyDescent="0.25">
      <c r="A3183" s="2">
        <v>3182</v>
      </c>
      <c r="B3183" s="2">
        <v>1938</v>
      </c>
      <c r="C3183" s="3">
        <v>44525</v>
      </c>
      <c r="D3183" s="4" t="s">
        <v>3819</v>
      </c>
      <c r="E3183" s="4" t="s">
        <v>3820</v>
      </c>
      <c r="F3183" s="4" t="s">
        <v>1366</v>
      </c>
      <c r="G3183" s="4" t="s">
        <v>161</v>
      </c>
      <c r="H3183" s="4" t="s">
        <v>56</v>
      </c>
      <c r="I3183" s="4" t="s">
        <v>57</v>
      </c>
      <c r="J3183" s="4" t="s">
        <v>58</v>
      </c>
      <c r="K3183" s="2">
        <v>3</v>
      </c>
      <c r="L3183" s="2">
        <v>189</v>
      </c>
      <c r="M3183" s="2">
        <v>567</v>
      </c>
      <c r="N3183">
        <f t="shared" si="147"/>
        <v>11</v>
      </c>
      <c r="O3183">
        <f t="shared" si="148"/>
        <v>2021</v>
      </c>
      <c r="P3183">
        <f t="shared" si="149"/>
        <v>25</v>
      </c>
    </row>
    <row r="3184" spans="1:16" x14ac:dyDescent="0.25">
      <c r="A3184" s="2">
        <v>3183</v>
      </c>
      <c r="B3184" s="2">
        <v>811</v>
      </c>
      <c r="C3184" s="3">
        <v>44526</v>
      </c>
      <c r="D3184" s="4" t="s">
        <v>158</v>
      </c>
      <c r="E3184" s="4" t="s">
        <v>159</v>
      </c>
      <c r="F3184" s="4" t="s">
        <v>160</v>
      </c>
      <c r="G3184" s="4" t="s">
        <v>161</v>
      </c>
      <c r="H3184" s="4" t="s">
        <v>88</v>
      </c>
      <c r="I3184" s="4" t="s">
        <v>459</v>
      </c>
      <c r="J3184" s="4" t="s">
        <v>460</v>
      </c>
      <c r="K3184" s="2">
        <v>2</v>
      </c>
      <c r="L3184" s="2">
        <v>9.99</v>
      </c>
      <c r="M3184" s="2">
        <v>19.98</v>
      </c>
      <c r="N3184">
        <f t="shared" si="147"/>
        <v>11</v>
      </c>
      <c r="O3184">
        <f t="shared" si="148"/>
        <v>2021</v>
      </c>
      <c r="P3184">
        <f t="shared" si="149"/>
        <v>26</v>
      </c>
    </row>
    <row r="3185" spans="1:16" x14ac:dyDescent="0.25">
      <c r="A3185" s="2">
        <v>3184</v>
      </c>
      <c r="B3185" s="2">
        <v>1675</v>
      </c>
      <c r="C3185" s="3">
        <v>44526</v>
      </c>
      <c r="D3185" s="4" t="s">
        <v>3821</v>
      </c>
      <c r="E3185" s="4" t="s">
        <v>3822</v>
      </c>
      <c r="F3185" s="4" t="s">
        <v>206</v>
      </c>
      <c r="G3185" s="4" t="s">
        <v>30</v>
      </c>
      <c r="H3185" s="4" t="s">
        <v>31</v>
      </c>
      <c r="I3185" s="4" t="s">
        <v>260</v>
      </c>
      <c r="J3185" s="4" t="s">
        <v>261</v>
      </c>
      <c r="K3185" s="2">
        <v>4</v>
      </c>
      <c r="L3185" s="2">
        <v>28.99</v>
      </c>
      <c r="M3185" s="2">
        <v>115.96</v>
      </c>
      <c r="N3185">
        <f t="shared" si="147"/>
        <v>11</v>
      </c>
      <c r="O3185">
        <f t="shared" si="148"/>
        <v>2021</v>
      </c>
      <c r="P3185">
        <f t="shared" si="149"/>
        <v>26</v>
      </c>
    </row>
    <row r="3186" spans="1:16" x14ac:dyDescent="0.25">
      <c r="A3186" s="2">
        <v>3185</v>
      </c>
      <c r="B3186" s="2">
        <v>942</v>
      </c>
      <c r="C3186" s="3">
        <v>44526</v>
      </c>
      <c r="D3186" s="4" t="s">
        <v>3823</v>
      </c>
      <c r="E3186" s="4" t="s">
        <v>3824</v>
      </c>
      <c r="F3186" s="4" t="s">
        <v>1023</v>
      </c>
      <c r="G3186" s="4" t="s">
        <v>62</v>
      </c>
      <c r="H3186" s="4" t="s">
        <v>88</v>
      </c>
      <c r="I3186" s="4" t="s">
        <v>295</v>
      </c>
      <c r="J3186" s="4" t="s">
        <v>296</v>
      </c>
      <c r="K3186" s="2">
        <v>6</v>
      </c>
      <c r="L3186" s="2">
        <v>11.99</v>
      </c>
      <c r="M3186" s="2">
        <v>71.94</v>
      </c>
      <c r="N3186">
        <f t="shared" si="147"/>
        <v>11</v>
      </c>
      <c r="O3186">
        <f t="shared" si="148"/>
        <v>2021</v>
      </c>
      <c r="P3186">
        <f t="shared" si="149"/>
        <v>26</v>
      </c>
    </row>
    <row r="3187" spans="1:16" x14ac:dyDescent="0.25">
      <c r="A3187" s="2">
        <v>3186</v>
      </c>
      <c r="B3187" s="2">
        <v>1660</v>
      </c>
      <c r="C3187" s="3">
        <v>44526</v>
      </c>
      <c r="D3187" s="4" t="s">
        <v>1384</v>
      </c>
      <c r="E3187" s="4" t="s">
        <v>1385</v>
      </c>
      <c r="F3187" s="4" t="s">
        <v>749</v>
      </c>
      <c r="G3187" s="4" t="s">
        <v>192</v>
      </c>
      <c r="H3187" s="4" t="s">
        <v>31</v>
      </c>
      <c r="I3187" s="4" t="s">
        <v>260</v>
      </c>
      <c r="J3187" s="4" t="s">
        <v>261</v>
      </c>
      <c r="K3187" s="2">
        <v>3</v>
      </c>
      <c r="L3187" s="2">
        <v>28.99</v>
      </c>
      <c r="M3187" s="2">
        <v>86.97</v>
      </c>
      <c r="N3187">
        <f t="shared" si="147"/>
        <v>11</v>
      </c>
      <c r="O3187">
        <f t="shared" si="148"/>
        <v>2021</v>
      </c>
      <c r="P3187">
        <f t="shared" si="149"/>
        <v>26</v>
      </c>
    </row>
    <row r="3188" spans="1:16" x14ac:dyDescent="0.25">
      <c r="A3188" s="2">
        <v>3187</v>
      </c>
      <c r="B3188" s="2">
        <v>258</v>
      </c>
      <c r="C3188" s="3">
        <v>44527</v>
      </c>
      <c r="D3188" s="4" t="s">
        <v>3825</v>
      </c>
      <c r="E3188" s="4" t="s">
        <v>3826</v>
      </c>
      <c r="F3188" s="4" t="s">
        <v>235</v>
      </c>
      <c r="G3188" s="4" t="s">
        <v>23</v>
      </c>
      <c r="H3188" s="4" t="s">
        <v>31</v>
      </c>
      <c r="I3188" s="4" t="s">
        <v>162</v>
      </c>
      <c r="J3188" s="4" t="s">
        <v>163</v>
      </c>
      <c r="K3188" s="2">
        <v>4</v>
      </c>
      <c r="L3188" s="2">
        <v>42.99</v>
      </c>
      <c r="M3188" s="2">
        <v>171.96</v>
      </c>
      <c r="N3188">
        <f t="shared" si="147"/>
        <v>11</v>
      </c>
      <c r="O3188">
        <f t="shared" si="148"/>
        <v>2021</v>
      </c>
      <c r="P3188">
        <f t="shared" si="149"/>
        <v>27</v>
      </c>
    </row>
    <row r="3189" spans="1:16" x14ac:dyDescent="0.25">
      <c r="A3189" s="2">
        <v>3188</v>
      </c>
      <c r="B3189" s="2">
        <v>1870</v>
      </c>
      <c r="C3189" s="3">
        <v>44527</v>
      </c>
      <c r="D3189" s="4" t="s">
        <v>3351</v>
      </c>
      <c r="E3189" s="4" t="s">
        <v>3352</v>
      </c>
      <c r="F3189" s="4" t="s">
        <v>1194</v>
      </c>
      <c r="G3189" s="4" t="s">
        <v>126</v>
      </c>
      <c r="H3189" s="4" t="s">
        <v>70</v>
      </c>
      <c r="I3189" s="4" t="s">
        <v>431</v>
      </c>
      <c r="J3189" s="4" t="s">
        <v>432</v>
      </c>
      <c r="K3189" s="2">
        <v>4</v>
      </c>
      <c r="L3189" s="2">
        <v>455</v>
      </c>
      <c r="M3189" s="2">
        <v>1820</v>
      </c>
      <c r="N3189">
        <f t="shared" si="147"/>
        <v>11</v>
      </c>
      <c r="O3189">
        <f t="shared" si="148"/>
        <v>2021</v>
      </c>
      <c r="P3189">
        <f t="shared" si="149"/>
        <v>27</v>
      </c>
    </row>
    <row r="3190" spans="1:16" x14ac:dyDescent="0.25">
      <c r="A3190" s="2">
        <v>3189</v>
      </c>
      <c r="B3190" s="2">
        <v>1853</v>
      </c>
      <c r="C3190" s="3">
        <v>44527</v>
      </c>
      <c r="D3190" s="4" t="s">
        <v>1634</v>
      </c>
      <c r="E3190" s="4" t="s">
        <v>1635</v>
      </c>
      <c r="F3190" s="4" t="s">
        <v>240</v>
      </c>
      <c r="G3190" s="4" t="s">
        <v>134</v>
      </c>
      <c r="H3190" s="4" t="s">
        <v>17</v>
      </c>
      <c r="I3190" s="4" t="s">
        <v>815</v>
      </c>
      <c r="J3190" s="4" t="s">
        <v>816</v>
      </c>
      <c r="K3190" s="2">
        <v>3</v>
      </c>
      <c r="L3190" s="2">
        <v>16.989999999999998</v>
      </c>
      <c r="M3190" s="2">
        <v>50.97</v>
      </c>
      <c r="N3190">
        <f t="shared" si="147"/>
        <v>11</v>
      </c>
      <c r="O3190">
        <f t="shared" si="148"/>
        <v>2021</v>
      </c>
      <c r="P3190">
        <f t="shared" si="149"/>
        <v>27</v>
      </c>
    </row>
    <row r="3191" spans="1:16" x14ac:dyDescent="0.25">
      <c r="A3191" s="2">
        <v>3190</v>
      </c>
      <c r="B3191" s="2">
        <v>1293</v>
      </c>
      <c r="C3191" s="3">
        <v>44527</v>
      </c>
      <c r="D3191" s="4" t="s">
        <v>2114</v>
      </c>
      <c r="E3191" s="4" t="s">
        <v>2115</v>
      </c>
      <c r="F3191" s="4" t="s">
        <v>1623</v>
      </c>
      <c r="G3191" s="4" t="s">
        <v>396</v>
      </c>
      <c r="H3191" s="4" t="s">
        <v>31</v>
      </c>
      <c r="I3191" s="4" t="s">
        <v>473</v>
      </c>
      <c r="J3191" s="4" t="s">
        <v>474</v>
      </c>
      <c r="K3191" s="2">
        <v>4</v>
      </c>
      <c r="L3191" s="2">
        <v>34.99</v>
      </c>
      <c r="M3191" s="2">
        <v>139.96</v>
      </c>
      <c r="N3191">
        <f t="shared" si="147"/>
        <v>11</v>
      </c>
      <c r="O3191">
        <f t="shared" si="148"/>
        <v>2021</v>
      </c>
      <c r="P3191">
        <f t="shared" si="149"/>
        <v>27</v>
      </c>
    </row>
    <row r="3192" spans="1:16" x14ac:dyDescent="0.25">
      <c r="A3192" s="2">
        <v>3191</v>
      </c>
      <c r="B3192" s="2">
        <v>1835</v>
      </c>
      <c r="C3192" s="3">
        <v>44527</v>
      </c>
      <c r="D3192" s="4" t="s">
        <v>3827</v>
      </c>
      <c r="E3192" s="4" t="s">
        <v>3828</v>
      </c>
      <c r="F3192" s="4" t="s">
        <v>2609</v>
      </c>
      <c r="G3192" s="4" t="s">
        <v>665</v>
      </c>
      <c r="H3192" s="4" t="s">
        <v>38</v>
      </c>
      <c r="I3192" s="4" t="s">
        <v>100</v>
      </c>
      <c r="J3192" s="4" t="s">
        <v>101</v>
      </c>
      <c r="K3192" s="2">
        <v>5</v>
      </c>
      <c r="L3192" s="2">
        <v>89.95</v>
      </c>
      <c r="M3192" s="2">
        <v>449.75</v>
      </c>
      <c r="N3192">
        <f t="shared" si="147"/>
        <v>11</v>
      </c>
      <c r="O3192">
        <f t="shared" si="148"/>
        <v>2021</v>
      </c>
      <c r="P3192">
        <f t="shared" si="149"/>
        <v>27</v>
      </c>
    </row>
    <row r="3193" spans="1:16" ht="30" x14ac:dyDescent="0.25">
      <c r="A3193" s="2">
        <v>3192</v>
      </c>
      <c r="B3193" s="2">
        <v>1747</v>
      </c>
      <c r="C3193" s="3">
        <v>44527</v>
      </c>
      <c r="D3193" s="4" t="s">
        <v>2755</v>
      </c>
      <c r="E3193" s="4" t="s">
        <v>2756</v>
      </c>
      <c r="F3193" s="4" t="s">
        <v>2594</v>
      </c>
      <c r="G3193" s="4" t="s">
        <v>543</v>
      </c>
      <c r="H3193" s="4" t="s">
        <v>56</v>
      </c>
      <c r="I3193" s="4" t="s">
        <v>216</v>
      </c>
      <c r="J3193" s="4" t="s">
        <v>217</v>
      </c>
      <c r="K3193" s="2">
        <v>3</v>
      </c>
      <c r="L3193" s="2">
        <v>189</v>
      </c>
      <c r="M3193" s="2">
        <v>567</v>
      </c>
      <c r="N3193">
        <f t="shared" si="147"/>
        <v>11</v>
      </c>
      <c r="O3193">
        <f t="shared" si="148"/>
        <v>2021</v>
      </c>
      <c r="P3193">
        <f t="shared" si="149"/>
        <v>27</v>
      </c>
    </row>
    <row r="3194" spans="1:16" x14ac:dyDescent="0.25">
      <c r="A3194" s="2">
        <v>3193</v>
      </c>
      <c r="B3194" s="2">
        <v>2103</v>
      </c>
      <c r="C3194" s="3">
        <v>44527</v>
      </c>
      <c r="D3194" s="4" t="s">
        <v>1071</v>
      </c>
      <c r="E3194" s="4" t="s">
        <v>1072</v>
      </c>
      <c r="F3194" s="4" t="s">
        <v>1073</v>
      </c>
      <c r="G3194" s="4" t="s">
        <v>30</v>
      </c>
      <c r="H3194" s="4" t="s">
        <v>88</v>
      </c>
      <c r="I3194" s="4" t="s">
        <v>312</v>
      </c>
      <c r="J3194" s="4" t="s">
        <v>313</v>
      </c>
      <c r="K3194" s="2">
        <v>5</v>
      </c>
      <c r="L3194" s="2">
        <v>7.99</v>
      </c>
      <c r="M3194" s="2">
        <v>39.950000000000003</v>
      </c>
      <c r="N3194">
        <f t="shared" si="147"/>
        <v>11</v>
      </c>
      <c r="O3194">
        <f t="shared" si="148"/>
        <v>2021</v>
      </c>
      <c r="P3194">
        <f t="shared" si="149"/>
        <v>27</v>
      </c>
    </row>
    <row r="3195" spans="1:16" x14ac:dyDescent="0.25">
      <c r="A3195" s="2">
        <v>3194</v>
      </c>
      <c r="B3195" s="2">
        <v>665</v>
      </c>
      <c r="C3195" s="3">
        <v>44527</v>
      </c>
      <c r="D3195" s="4" t="s">
        <v>3829</v>
      </c>
      <c r="E3195" s="4" t="s">
        <v>3830</v>
      </c>
      <c r="F3195" s="4" t="s">
        <v>3831</v>
      </c>
      <c r="G3195" s="4" t="s">
        <v>259</v>
      </c>
      <c r="H3195" s="4" t="s">
        <v>31</v>
      </c>
      <c r="I3195" s="4" t="s">
        <v>291</v>
      </c>
      <c r="J3195" s="4" t="s">
        <v>292</v>
      </c>
      <c r="K3195" s="2">
        <v>4</v>
      </c>
      <c r="L3195" s="2">
        <v>49</v>
      </c>
      <c r="M3195" s="2">
        <v>196</v>
      </c>
      <c r="N3195">
        <f t="shared" si="147"/>
        <v>11</v>
      </c>
      <c r="O3195">
        <f t="shared" si="148"/>
        <v>2021</v>
      </c>
      <c r="P3195">
        <f t="shared" si="149"/>
        <v>27</v>
      </c>
    </row>
    <row r="3196" spans="1:16" x14ac:dyDescent="0.25">
      <c r="A3196" s="2">
        <v>3195</v>
      </c>
      <c r="B3196" s="2">
        <v>1479</v>
      </c>
      <c r="C3196" s="3">
        <v>44527</v>
      </c>
      <c r="D3196" s="4" t="s">
        <v>2160</v>
      </c>
      <c r="E3196" s="4" t="s">
        <v>2161</v>
      </c>
      <c r="F3196" s="4" t="s">
        <v>709</v>
      </c>
      <c r="G3196" s="4" t="s">
        <v>576</v>
      </c>
      <c r="H3196" s="4" t="s">
        <v>31</v>
      </c>
      <c r="I3196" s="4" t="s">
        <v>260</v>
      </c>
      <c r="J3196" s="4" t="s">
        <v>261</v>
      </c>
      <c r="K3196" s="2">
        <v>3</v>
      </c>
      <c r="L3196" s="2">
        <v>28.99</v>
      </c>
      <c r="M3196" s="2">
        <v>86.97</v>
      </c>
      <c r="N3196">
        <f t="shared" si="147"/>
        <v>11</v>
      </c>
      <c r="O3196">
        <f t="shared" si="148"/>
        <v>2021</v>
      </c>
      <c r="P3196">
        <f t="shared" si="149"/>
        <v>27</v>
      </c>
    </row>
    <row r="3197" spans="1:16" x14ac:dyDescent="0.25">
      <c r="A3197" s="2">
        <v>3196</v>
      </c>
      <c r="B3197" s="2">
        <v>1568</v>
      </c>
      <c r="C3197" s="3">
        <v>44528</v>
      </c>
      <c r="D3197" s="4" t="s">
        <v>3228</v>
      </c>
      <c r="E3197" s="4" t="s">
        <v>3229</v>
      </c>
      <c r="F3197" s="4" t="s">
        <v>2926</v>
      </c>
      <c r="G3197" s="4" t="s">
        <v>30</v>
      </c>
      <c r="H3197" s="4" t="s">
        <v>31</v>
      </c>
      <c r="I3197" s="4" t="s">
        <v>435</v>
      </c>
      <c r="J3197" s="4" t="s">
        <v>436</v>
      </c>
      <c r="K3197" s="2">
        <v>1</v>
      </c>
      <c r="L3197" s="2">
        <v>29.99</v>
      </c>
      <c r="M3197" s="2">
        <v>29.99</v>
      </c>
      <c r="N3197">
        <f t="shared" si="147"/>
        <v>11</v>
      </c>
      <c r="O3197">
        <f t="shared" si="148"/>
        <v>2021</v>
      </c>
      <c r="P3197">
        <f t="shared" si="149"/>
        <v>28</v>
      </c>
    </row>
    <row r="3198" spans="1:16" x14ac:dyDescent="0.25">
      <c r="A3198" s="2">
        <v>3197</v>
      </c>
      <c r="B3198" s="2">
        <v>468</v>
      </c>
      <c r="C3198" s="3">
        <v>44528</v>
      </c>
      <c r="D3198" s="4" t="s">
        <v>3832</v>
      </c>
      <c r="E3198" s="4" t="s">
        <v>3833</v>
      </c>
      <c r="F3198" s="4" t="s">
        <v>3834</v>
      </c>
      <c r="G3198" s="4" t="s">
        <v>30</v>
      </c>
      <c r="H3198" s="4" t="s">
        <v>31</v>
      </c>
      <c r="I3198" s="4" t="s">
        <v>32</v>
      </c>
      <c r="J3198" s="4" t="s">
        <v>33</v>
      </c>
      <c r="K3198" s="2">
        <v>2</v>
      </c>
      <c r="L3198" s="2">
        <v>37.99</v>
      </c>
      <c r="M3198" s="2">
        <v>75.98</v>
      </c>
      <c r="N3198">
        <f t="shared" si="147"/>
        <v>11</v>
      </c>
      <c r="O3198">
        <f t="shared" si="148"/>
        <v>2021</v>
      </c>
      <c r="P3198">
        <f t="shared" si="149"/>
        <v>28</v>
      </c>
    </row>
    <row r="3199" spans="1:16" x14ac:dyDescent="0.25">
      <c r="A3199" s="2">
        <v>3198</v>
      </c>
      <c r="B3199" s="2">
        <v>1488</v>
      </c>
      <c r="C3199" s="3">
        <v>44528</v>
      </c>
      <c r="D3199" s="4" t="s">
        <v>3835</v>
      </c>
      <c r="E3199" s="4" t="s">
        <v>3836</v>
      </c>
      <c r="F3199" s="4" t="s">
        <v>693</v>
      </c>
      <c r="G3199" s="4" t="s">
        <v>23</v>
      </c>
      <c r="H3199" s="4" t="s">
        <v>38</v>
      </c>
      <c r="I3199" s="4" t="s">
        <v>100</v>
      </c>
      <c r="J3199" s="4" t="s">
        <v>101</v>
      </c>
      <c r="K3199" s="2">
        <v>5</v>
      </c>
      <c r="L3199" s="2">
        <v>89.95</v>
      </c>
      <c r="M3199" s="2">
        <v>449.75</v>
      </c>
      <c r="N3199">
        <f t="shared" si="147"/>
        <v>11</v>
      </c>
      <c r="O3199">
        <f t="shared" si="148"/>
        <v>2021</v>
      </c>
      <c r="P3199">
        <f t="shared" si="149"/>
        <v>28</v>
      </c>
    </row>
    <row r="3200" spans="1:16" x14ac:dyDescent="0.25">
      <c r="A3200" s="2">
        <v>3199</v>
      </c>
      <c r="B3200" s="2">
        <v>1949</v>
      </c>
      <c r="C3200" s="3">
        <v>44529</v>
      </c>
      <c r="D3200" s="4" t="s">
        <v>3837</v>
      </c>
      <c r="E3200" s="4" t="s">
        <v>3838</v>
      </c>
      <c r="F3200" s="4" t="s">
        <v>542</v>
      </c>
      <c r="G3200" s="4" t="s">
        <v>543</v>
      </c>
      <c r="H3200" s="4" t="s">
        <v>38</v>
      </c>
      <c r="I3200" s="4" t="s">
        <v>265</v>
      </c>
      <c r="J3200" s="4" t="s">
        <v>266</v>
      </c>
      <c r="K3200" s="2">
        <v>1</v>
      </c>
      <c r="L3200" s="2">
        <v>167</v>
      </c>
      <c r="M3200" s="2">
        <v>167</v>
      </c>
      <c r="N3200">
        <f t="shared" si="147"/>
        <v>11</v>
      </c>
      <c r="O3200">
        <f t="shared" si="148"/>
        <v>2021</v>
      </c>
      <c r="P3200">
        <f t="shared" si="149"/>
        <v>29</v>
      </c>
    </row>
    <row r="3201" spans="1:16" x14ac:dyDescent="0.25">
      <c r="A3201" s="2">
        <v>3200</v>
      </c>
      <c r="B3201" s="2">
        <v>322</v>
      </c>
      <c r="C3201" s="3">
        <v>44529</v>
      </c>
      <c r="D3201" s="4" t="s">
        <v>2881</v>
      </c>
      <c r="E3201" s="4" t="s">
        <v>2882</v>
      </c>
      <c r="F3201" s="4" t="s">
        <v>29</v>
      </c>
      <c r="G3201" s="4" t="s">
        <v>30</v>
      </c>
      <c r="H3201" s="4" t="s">
        <v>38</v>
      </c>
      <c r="I3201" s="4" t="s">
        <v>371</v>
      </c>
      <c r="J3201" s="4" t="s">
        <v>372</v>
      </c>
      <c r="K3201" s="2">
        <v>5</v>
      </c>
      <c r="L3201" s="2">
        <v>129.94999999999999</v>
      </c>
      <c r="M3201" s="2">
        <v>649.75</v>
      </c>
      <c r="N3201">
        <f t="shared" si="147"/>
        <v>11</v>
      </c>
      <c r="O3201">
        <f t="shared" si="148"/>
        <v>2021</v>
      </c>
      <c r="P3201">
        <f t="shared" si="149"/>
        <v>29</v>
      </c>
    </row>
    <row r="3202" spans="1:16" x14ac:dyDescent="0.25">
      <c r="A3202" s="2">
        <v>3201</v>
      </c>
      <c r="B3202" s="2">
        <v>1288</v>
      </c>
      <c r="C3202" s="3">
        <v>44529</v>
      </c>
      <c r="D3202" s="4" t="s">
        <v>3839</v>
      </c>
      <c r="E3202" s="4" t="s">
        <v>3840</v>
      </c>
      <c r="F3202" s="4" t="s">
        <v>2594</v>
      </c>
      <c r="G3202" s="4" t="s">
        <v>543</v>
      </c>
      <c r="H3202" s="4" t="s">
        <v>38</v>
      </c>
      <c r="I3202" s="4" t="s">
        <v>265</v>
      </c>
      <c r="J3202" s="4" t="s">
        <v>266</v>
      </c>
      <c r="K3202" s="2">
        <v>6</v>
      </c>
      <c r="L3202" s="2">
        <v>167</v>
      </c>
      <c r="M3202" s="2">
        <v>1002</v>
      </c>
      <c r="N3202">
        <f t="shared" si="147"/>
        <v>11</v>
      </c>
      <c r="O3202">
        <f t="shared" si="148"/>
        <v>2021</v>
      </c>
      <c r="P3202">
        <f t="shared" si="149"/>
        <v>29</v>
      </c>
    </row>
    <row r="3203" spans="1:16" x14ac:dyDescent="0.25">
      <c r="A3203" s="2">
        <v>3202</v>
      </c>
      <c r="B3203" s="2">
        <v>1743</v>
      </c>
      <c r="C3203" s="3">
        <v>44529</v>
      </c>
      <c r="D3203" s="4" t="s">
        <v>1403</v>
      </c>
      <c r="E3203" s="4" t="s">
        <v>1404</v>
      </c>
      <c r="F3203" s="4" t="s">
        <v>542</v>
      </c>
      <c r="G3203" s="4" t="s">
        <v>543</v>
      </c>
      <c r="H3203" s="4" t="s">
        <v>31</v>
      </c>
      <c r="I3203" s="4" t="s">
        <v>291</v>
      </c>
      <c r="J3203" s="4" t="s">
        <v>292</v>
      </c>
      <c r="K3203" s="2">
        <v>5</v>
      </c>
      <c r="L3203" s="2">
        <v>49</v>
      </c>
      <c r="M3203" s="2">
        <v>245</v>
      </c>
      <c r="N3203">
        <f t="shared" ref="N3203:N3266" si="150">MONTH(C3203)</f>
        <v>11</v>
      </c>
      <c r="O3203">
        <f t="shared" ref="O3203:O3266" si="151">YEAR(C3203)</f>
        <v>2021</v>
      </c>
      <c r="P3203">
        <f t="shared" ref="P3203:P3266" si="152">DAY(C3203)</f>
        <v>29</v>
      </c>
    </row>
    <row r="3204" spans="1:16" x14ac:dyDescent="0.25">
      <c r="A3204" s="2">
        <v>3203</v>
      </c>
      <c r="B3204" s="2">
        <v>650</v>
      </c>
      <c r="C3204" s="3">
        <v>44529</v>
      </c>
      <c r="D3204" s="4" t="s">
        <v>3841</v>
      </c>
      <c r="E3204" s="4" t="s">
        <v>3842</v>
      </c>
      <c r="F3204" s="4" t="s">
        <v>479</v>
      </c>
      <c r="G3204" s="4" t="s">
        <v>188</v>
      </c>
      <c r="H3204" s="4" t="s">
        <v>24</v>
      </c>
      <c r="I3204" s="4" t="s">
        <v>231</v>
      </c>
      <c r="J3204" s="4" t="s">
        <v>232</v>
      </c>
      <c r="K3204" s="2">
        <v>4</v>
      </c>
      <c r="L3204" s="2">
        <v>599</v>
      </c>
      <c r="M3204" s="2">
        <v>2396</v>
      </c>
      <c r="N3204">
        <f t="shared" si="150"/>
        <v>11</v>
      </c>
      <c r="O3204">
        <f t="shared" si="151"/>
        <v>2021</v>
      </c>
      <c r="P3204">
        <f t="shared" si="152"/>
        <v>29</v>
      </c>
    </row>
    <row r="3205" spans="1:16" x14ac:dyDescent="0.25">
      <c r="A3205" s="2">
        <v>3204</v>
      </c>
      <c r="B3205" s="2">
        <v>765</v>
      </c>
      <c r="C3205" s="3">
        <v>44530</v>
      </c>
      <c r="D3205" s="4" t="s">
        <v>3843</v>
      </c>
      <c r="E3205" s="4" t="s">
        <v>3844</v>
      </c>
      <c r="F3205" s="4" t="s">
        <v>1028</v>
      </c>
      <c r="G3205" s="4" t="s">
        <v>1029</v>
      </c>
      <c r="H3205" s="4" t="s">
        <v>70</v>
      </c>
      <c r="I3205" s="4" t="s">
        <v>308</v>
      </c>
      <c r="J3205" s="4" t="s">
        <v>309</v>
      </c>
      <c r="K3205" s="2">
        <v>5</v>
      </c>
      <c r="L3205" s="2">
        <v>499</v>
      </c>
      <c r="M3205" s="2">
        <v>2495</v>
      </c>
      <c r="N3205">
        <f t="shared" si="150"/>
        <v>11</v>
      </c>
      <c r="O3205">
        <f t="shared" si="151"/>
        <v>2021</v>
      </c>
      <c r="P3205">
        <f t="shared" si="152"/>
        <v>30</v>
      </c>
    </row>
    <row r="3206" spans="1:16" x14ac:dyDescent="0.25">
      <c r="A3206" s="2">
        <v>3205</v>
      </c>
      <c r="B3206" s="2">
        <v>13</v>
      </c>
      <c r="C3206" s="3">
        <v>44530</v>
      </c>
      <c r="D3206" s="4" t="s">
        <v>3218</v>
      </c>
      <c r="E3206" s="4" t="s">
        <v>3219</v>
      </c>
      <c r="F3206" s="4" t="s">
        <v>942</v>
      </c>
      <c r="G3206" s="4" t="s">
        <v>94</v>
      </c>
      <c r="H3206" s="4" t="s">
        <v>70</v>
      </c>
      <c r="I3206" s="4" t="s">
        <v>179</v>
      </c>
      <c r="J3206" s="4" t="s">
        <v>180</v>
      </c>
      <c r="K3206" s="2">
        <v>4</v>
      </c>
      <c r="L3206" s="2">
        <v>250</v>
      </c>
      <c r="M3206" s="2">
        <v>1000</v>
      </c>
      <c r="N3206">
        <f t="shared" si="150"/>
        <v>11</v>
      </c>
      <c r="O3206">
        <f t="shared" si="151"/>
        <v>2021</v>
      </c>
      <c r="P3206">
        <f t="shared" si="152"/>
        <v>30</v>
      </c>
    </row>
    <row r="3207" spans="1:16" x14ac:dyDescent="0.25">
      <c r="A3207" s="2">
        <v>3206</v>
      </c>
      <c r="B3207" s="2">
        <v>471</v>
      </c>
      <c r="C3207" s="3">
        <v>44530</v>
      </c>
      <c r="D3207" s="4" t="s">
        <v>1608</v>
      </c>
      <c r="E3207" s="4" t="s">
        <v>1609</v>
      </c>
      <c r="F3207" s="4" t="s">
        <v>1610</v>
      </c>
      <c r="G3207" s="4" t="s">
        <v>392</v>
      </c>
      <c r="H3207" s="4" t="s">
        <v>38</v>
      </c>
      <c r="I3207" s="4" t="s">
        <v>463</v>
      </c>
      <c r="J3207" s="4" t="s">
        <v>464</v>
      </c>
      <c r="K3207" s="2">
        <v>3</v>
      </c>
      <c r="L3207" s="2">
        <v>119</v>
      </c>
      <c r="M3207" s="2">
        <v>357</v>
      </c>
      <c r="N3207">
        <f t="shared" si="150"/>
        <v>11</v>
      </c>
      <c r="O3207">
        <f t="shared" si="151"/>
        <v>2021</v>
      </c>
      <c r="P3207">
        <f t="shared" si="152"/>
        <v>30</v>
      </c>
    </row>
    <row r="3208" spans="1:16" x14ac:dyDescent="0.25">
      <c r="A3208" s="2">
        <v>3207</v>
      </c>
      <c r="B3208" s="2">
        <v>161</v>
      </c>
      <c r="C3208" s="3">
        <v>44530</v>
      </c>
      <c r="D3208" s="4" t="s">
        <v>3845</v>
      </c>
      <c r="E3208" s="4" t="s">
        <v>3846</v>
      </c>
      <c r="F3208" s="4" t="s">
        <v>1294</v>
      </c>
      <c r="G3208" s="4" t="s">
        <v>347</v>
      </c>
      <c r="H3208" s="4" t="s">
        <v>17</v>
      </c>
      <c r="I3208" s="4" t="s">
        <v>156</v>
      </c>
      <c r="J3208" s="4" t="s">
        <v>157</v>
      </c>
      <c r="K3208" s="2">
        <v>1</v>
      </c>
      <c r="L3208" s="2">
        <v>14.99</v>
      </c>
      <c r="M3208" s="2">
        <v>14.99</v>
      </c>
      <c r="N3208">
        <f t="shared" si="150"/>
        <v>11</v>
      </c>
      <c r="O3208">
        <f t="shared" si="151"/>
        <v>2021</v>
      </c>
      <c r="P3208">
        <f t="shared" si="152"/>
        <v>30</v>
      </c>
    </row>
    <row r="3209" spans="1:16" x14ac:dyDescent="0.25">
      <c r="A3209" s="2">
        <v>3208</v>
      </c>
      <c r="B3209" s="2">
        <v>209</v>
      </c>
      <c r="C3209" s="3">
        <v>44530</v>
      </c>
      <c r="D3209" s="4" t="s">
        <v>375</v>
      </c>
      <c r="E3209" s="4" t="s">
        <v>376</v>
      </c>
      <c r="F3209" s="4" t="s">
        <v>377</v>
      </c>
      <c r="G3209" s="4" t="s">
        <v>378</v>
      </c>
      <c r="H3209" s="4" t="s">
        <v>38</v>
      </c>
      <c r="I3209" s="4" t="s">
        <v>121</v>
      </c>
      <c r="J3209" s="4" t="s">
        <v>122</v>
      </c>
      <c r="K3209" s="2">
        <v>6</v>
      </c>
      <c r="L3209" s="2">
        <v>179</v>
      </c>
      <c r="M3209" s="2">
        <v>1074</v>
      </c>
      <c r="N3209">
        <f t="shared" si="150"/>
        <v>11</v>
      </c>
      <c r="O3209">
        <f t="shared" si="151"/>
        <v>2021</v>
      </c>
      <c r="P3209">
        <f t="shared" si="152"/>
        <v>30</v>
      </c>
    </row>
    <row r="3210" spans="1:16" x14ac:dyDescent="0.25">
      <c r="A3210" s="2">
        <v>3209</v>
      </c>
      <c r="B3210" s="2">
        <v>1363</v>
      </c>
      <c r="C3210" s="3">
        <v>44530</v>
      </c>
      <c r="D3210" s="4" t="s">
        <v>3326</v>
      </c>
      <c r="E3210" s="4" t="s">
        <v>3327</v>
      </c>
      <c r="F3210" s="4" t="s">
        <v>150</v>
      </c>
      <c r="G3210" s="4" t="s">
        <v>62</v>
      </c>
      <c r="H3210" s="4" t="s">
        <v>88</v>
      </c>
      <c r="I3210" s="4" t="s">
        <v>459</v>
      </c>
      <c r="J3210" s="4" t="s">
        <v>460</v>
      </c>
      <c r="K3210" s="2">
        <v>4</v>
      </c>
      <c r="L3210" s="2">
        <v>9.99</v>
      </c>
      <c r="M3210" s="2">
        <v>39.96</v>
      </c>
      <c r="N3210">
        <f t="shared" si="150"/>
        <v>11</v>
      </c>
      <c r="O3210">
        <f t="shared" si="151"/>
        <v>2021</v>
      </c>
      <c r="P3210">
        <f t="shared" si="152"/>
        <v>30</v>
      </c>
    </row>
    <row r="3211" spans="1:16" x14ac:dyDescent="0.25">
      <c r="A3211" s="2">
        <v>3210</v>
      </c>
      <c r="B3211" s="2">
        <v>308</v>
      </c>
      <c r="C3211" s="3">
        <v>44531</v>
      </c>
      <c r="D3211" s="4" t="s">
        <v>1437</v>
      </c>
      <c r="E3211" s="4" t="s">
        <v>1438</v>
      </c>
      <c r="F3211" s="4" t="s">
        <v>542</v>
      </c>
      <c r="G3211" s="4" t="s">
        <v>543</v>
      </c>
      <c r="H3211" s="4" t="s">
        <v>31</v>
      </c>
      <c r="I3211" s="4" t="s">
        <v>260</v>
      </c>
      <c r="J3211" s="4" t="s">
        <v>261</v>
      </c>
      <c r="K3211" s="2">
        <v>5</v>
      </c>
      <c r="L3211" s="2">
        <v>28.99</v>
      </c>
      <c r="M3211" s="2">
        <v>144.94999999999999</v>
      </c>
      <c r="N3211">
        <f t="shared" si="150"/>
        <v>12</v>
      </c>
      <c r="O3211">
        <f t="shared" si="151"/>
        <v>2021</v>
      </c>
      <c r="P3211">
        <f t="shared" si="152"/>
        <v>1</v>
      </c>
    </row>
    <row r="3212" spans="1:16" x14ac:dyDescent="0.25">
      <c r="A3212" s="2">
        <v>3211</v>
      </c>
      <c r="B3212" s="2">
        <v>1767</v>
      </c>
      <c r="C3212" s="3">
        <v>44532</v>
      </c>
      <c r="D3212" s="4" t="s">
        <v>2918</v>
      </c>
      <c r="E3212" s="4" t="s">
        <v>2919</v>
      </c>
      <c r="F3212" s="4" t="s">
        <v>1005</v>
      </c>
      <c r="G3212" s="4" t="s">
        <v>378</v>
      </c>
      <c r="H3212" s="4" t="s">
        <v>70</v>
      </c>
      <c r="I3212" s="4" t="s">
        <v>431</v>
      </c>
      <c r="J3212" s="4" t="s">
        <v>432</v>
      </c>
      <c r="K3212" s="2">
        <v>3</v>
      </c>
      <c r="L3212" s="2">
        <v>455</v>
      </c>
      <c r="M3212" s="2">
        <v>1365</v>
      </c>
      <c r="N3212">
        <f t="shared" si="150"/>
        <v>12</v>
      </c>
      <c r="O3212">
        <f t="shared" si="151"/>
        <v>2021</v>
      </c>
      <c r="P3212">
        <f t="shared" si="152"/>
        <v>2</v>
      </c>
    </row>
    <row r="3213" spans="1:16" x14ac:dyDescent="0.25">
      <c r="A3213" s="2">
        <v>3212</v>
      </c>
      <c r="B3213" s="2">
        <v>1553</v>
      </c>
      <c r="C3213" s="3">
        <v>44532</v>
      </c>
      <c r="D3213" s="4" t="s">
        <v>3847</v>
      </c>
      <c r="E3213" s="4" t="s">
        <v>3848</v>
      </c>
      <c r="F3213" s="4" t="s">
        <v>635</v>
      </c>
      <c r="G3213" s="4" t="s">
        <v>514</v>
      </c>
      <c r="H3213" s="4" t="s">
        <v>17</v>
      </c>
      <c r="I3213" s="4" t="s">
        <v>45</v>
      </c>
      <c r="J3213" s="4" t="s">
        <v>46</v>
      </c>
      <c r="K3213" s="2">
        <v>5</v>
      </c>
      <c r="L3213" s="2">
        <v>19.5</v>
      </c>
      <c r="M3213" s="2">
        <v>97.5</v>
      </c>
      <c r="N3213">
        <f t="shared" si="150"/>
        <v>12</v>
      </c>
      <c r="O3213">
        <f t="shared" si="151"/>
        <v>2021</v>
      </c>
      <c r="P3213">
        <f t="shared" si="152"/>
        <v>2</v>
      </c>
    </row>
    <row r="3214" spans="1:16" x14ac:dyDescent="0.25">
      <c r="A3214" s="2">
        <v>3213</v>
      </c>
      <c r="B3214" s="2">
        <v>73</v>
      </c>
      <c r="C3214" s="3">
        <v>44532</v>
      </c>
      <c r="D3214" s="4" t="s">
        <v>3849</v>
      </c>
      <c r="E3214" s="4" t="s">
        <v>3850</v>
      </c>
      <c r="F3214" s="4" t="s">
        <v>2609</v>
      </c>
      <c r="G3214" s="4" t="s">
        <v>665</v>
      </c>
      <c r="H3214" s="4" t="s">
        <v>70</v>
      </c>
      <c r="I3214" s="4" t="s">
        <v>179</v>
      </c>
      <c r="J3214" s="4" t="s">
        <v>180</v>
      </c>
      <c r="K3214" s="2">
        <v>4</v>
      </c>
      <c r="L3214" s="2">
        <v>250</v>
      </c>
      <c r="M3214" s="2">
        <v>1000</v>
      </c>
      <c r="N3214">
        <f t="shared" si="150"/>
        <v>12</v>
      </c>
      <c r="O3214">
        <f t="shared" si="151"/>
        <v>2021</v>
      </c>
      <c r="P3214">
        <f t="shared" si="152"/>
        <v>2</v>
      </c>
    </row>
    <row r="3215" spans="1:16" x14ac:dyDescent="0.25">
      <c r="A3215" s="2">
        <v>3214</v>
      </c>
      <c r="B3215" s="2">
        <v>1105</v>
      </c>
      <c r="C3215" s="3">
        <v>44532</v>
      </c>
      <c r="D3215" s="4" t="s">
        <v>3851</v>
      </c>
      <c r="E3215" s="4" t="s">
        <v>3852</v>
      </c>
      <c r="F3215" s="4" t="s">
        <v>255</v>
      </c>
      <c r="G3215" s="4" t="s">
        <v>23</v>
      </c>
      <c r="H3215" s="4" t="s">
        <v>17</v>
      </c>
      <c r="I3215" s="4" t="s">
        <v>137</v>
      </c>
      <c r="J3215" s="4" t="s">
        <v>138</v>
      </c>
      <c r="K3215" s="2">
        <v>5</v>
      </c>
      <c r="L3215" s="2">
        <v>16.989999999999998</v>
      </c>
      <c r="M3215" s="2">
        <v>84.95</v>
      </c>
      <c r="N3215">
        <f t="shared" si="150"/>
        <v>12</v>
      </c>
      <c r="O3215">
        <f t="shared" si="151"/>
        <v>2021</v>
      </c>
      <c r="P3215">
        <f t="shared" si="152"/>
        <v>2</v>
      </c>
    </row>
    <row r="3216" spans="1:16" x14ac:dyDescent="0.25">
      <c r="A3216" s="2">
        <v>3215</v>
      </c>
      <c r="B3216" s="2">
        <v>1982</v>
      </c>
      <c r="C3216" s="3">
        <v>44533</v>
      </c>
      <c r="D3216" s="4" t="s">
        <v>1583</v>
      </c>
      <c r="E3216" s="4" t="s">
        <v>1584</v>
      </c>
      <c r="F3216" s="4" t="s">
        <v>862</v>
      </c>
      <c r="G3216" s="4" t="s">
        <v>329</v>
      </c>
      <c r="H3216" s="4" t="s">
        <v>17</v>
      </c>
      <c r="I3216" s="4" t="s">
        <v>83</v>
      </c>
      <c r="J3216" s="4" t="s">
        <v>84</v>
      </c>
      <c r="K3216" s="2">
        <v>1</v>
      </c>
      <c r="L3216" s="2">
        <v>15.5</v>
      </c>
      <c r="M3216" s="2">
        <v>15.5</v>
      </c>
      <c r="N3216">
        <f t="shared" si="150"/>
        <v>12</v>
      </c>
      <c r="O3216">
        <f t="shared" si="151"/>
        <v>2021</v>
      </c>
      <c r="P3216">
        <f t="shared" si="152"/>
        <v>3</v>
      </c>
    </row>
    <row r="3217" spans="1:16" x14ac:dyDescent="0.25">
      <c r="A3217" s="2">
        <v>3216</v>
      </c>
      <c r="B3217" s="2">
        <v>678</v>
      </c>
      <c r="C3217" s="3">
        <v>44533</v>
      </c>
      <c r="D3217" s="4" t="s">
        <v>102</v>
      </c>
      <c r="E3217" s="4" t="s">
        <v>103</v>
      </c>
      <c r="F3217" s="4" t="s">
        <v>104</v>
      </c>
      <c r="G3217" s="4" t="s">
        <v>105</v>
      </c>
      <c r="H3217" s="4" t="s">
        <v>17</v>
      </c>
      <c r="I3217" s="4" t="s">
        <v>223</v>
      </c>
      <c r="J3217" s="4" t="s">
        <v>224</v>
      </c>
      <c r="K3217" s="2">
        <v>3</v>
      </c>
      <c r="L3217" s="2">
        <v>19.989999999999998</v>
      </c>
      <c r="M3217" s="2">
        <v>59.97</v>
      </c>
      <c r="N3217">
        <f t="shared" si="150"/>
        <v>12</v>
      </c>
      <c r="O3217">
        <f t="shared" si="151"/>
        <v>2021</v>
      </c>
      <c r="P3217">
        <f t="shared" si="152"/>
        <v>3</v>
      </c>
    </row>
    <row r="3218" spans="1:16" x14ac:dyDescent="0.25">
      <c r="A3218" s="2">
        <v>3217</v>
      </c>
      <c r="B3218" s="2">
        <v>469</v>
      </c>
      <c r="C3218" s="3">
        <v>44533</v>
      </c>
      <c r="D3218" s="4" t="s">
        <v>3403</v>
      </c>
      <c r="E3218" s="4" t="s">
        <v>3404</v>
      </c>
      <c r="F3218" s="4" t="s">
        <v>255</v>
      </c>
      <c r="G3218" s="4" t="s">
        <v>23</v>
      </c>
      <c r="H3218" s="4" t="s">
        <v>88</v>
      </c>
      <c r="I3218" s="4" t="s">
        <v>529</v>
      </c>
      <c r="J3218" s="4" t="s">
        <v>530</v>
      </c>
      <c r="K3218" s="2">
        <v>2</v>
      </c>
      <c r="L3218" s="2">
        <v>8.99</v>
      </c>
      <c r="M3218" s="2">
        <v>17.98</v>
      </c>
      <c r="N3218">
        <f t="shared" si="150"/>
        <v>12</v>
      </c>
      <c r="O3218">
        <f t="shared" si="151"/>
        <v>2021</v>
      </c>
      <c r="P3218">
        <f t="shared" si="152"/>
        <v>3</v>
      </c>
    </row>
    <row r="3219" spans="1:16" x14ac:dyDescent="0.25">
      <c r="A3219" s="2">
        <v>3218</v>
      </c>
      <c r="B3219" s="2">
        <v>247</v>
      </c>
      <c r="C3219" s="3">
        <v>44533</v>
      </c>
      <c r="D3219" s="4" t="s">
        <v>3853</v>
      </c>
      <c r="E3219" s="4" t="s">
        <v>3854</v>
      </c>
      <c r="F3219" s="4" t="s">
        <v>408</v>
      </c>
      <c r="G3219" s="4" t="s">
        <v>62</v>
      </c>
      <c r="H3219" s="4" t="s">
        <v>17</v>
      </c>
      <c r="I3219" s="4" t="s">
        <v>137</v>
      </c>
      <c r="J3219" s="4" t="s">
        <v>138</v>
      </c>
      <c r="K3219" s="2">
        <v>3</v>
      </c>
      <c r="L3219" s="2">
        <v>16.989999999999998</v>
      </c>
      <c r="M3219" s="2">
        <v>50.97</v>
      </c>
      <c r="N3219">
        <f t="shared" si="150"/>
        <v>12</v>
      </c>
      <c r="O3219">
        <f t="shared" si="151"/>
        <v>2021</v>
      </c>
      <c r="P3219">
        <f t="shared" si="152"/>
        <v>3</v>
      </c>
    </row>
    <row r="3220" spans="1:16" x14ac:dyDescent="0.25">
      <c r="A3220" s="2">
        <v>3219</v>
      </c>
      <c r="B3220" s="2">
        <v>628</v>
      </c>
      <c r="C3220" s="3">
        <v>44534</v>
      </c>
      <c r="D3220" s="4" t="s">
        <v>288</v>
      </c>
      <c r="E3220" s="4" t="s">
        <v>289</v>
      </c>
      <c r="F3220" s="4" t="s">
        <v>290</v>
      </c>
      <c r="G3220" s="4" t="s">
        <v>44</v>
      </c>
      <c r="H3220" s="4" t="s">
        <v>38</v>
      </c>
      <c r="I3220" s="4" t="s">
        <v>121</v>
      </c>
      <c r="J3220" s="4" t="s">
        <v>122</v>
      </c>
      <c r="K3220" s="2">
        <v>2</v>
      </c>
      <c r="L3220" s="2">
        <v>179</v>
      </c>
      <c r="M3220" s="2">
        <v>358</v>
      </c>
      <c r="N3220">
        <f t="shared" si="150"/>
        <v>12</v>
      </c>
      <c r="O3220">
        <f t="shared" si="151"/>
        <v>2021</v>
      </c>
      <c r="P3220">
        <f t="shared" si="152"/>
        <v>4</v>
      </c>
    </row>
    <row r="3221" spans="1:16" x14ac:dyDescent="0.25">
      <c r="A3221" s="2">
        <v>3220</v>
      </c>
      <c r="B3221" s="2">
        <v>1094</v>
      </c>
      <c r="C3221" s="3">
        <v>44534</v>
      </c>
      <c r="D3221" s="4" t="s">
        <v>2520</v>
      </c>
      <c r="E3221" s="4" t="s">
        <v>2521</v>
      </c>
      <c r="F3221" s="4" t="s">
        <v>258</v>
      </c>
      <c r="G3221" s="4" t="s">
        <v>259</v>
      </c>
      <c r="H3221" s="4" t="s">
        <v>24</v>
      </c>
      <c r="I3221" s="4" t="s">
        <v>251</v>
      </c>
      <c r="J3221" s="4" t="s">
        <v>252</v>
      </c>
      <c r="K3221" s="2">
        <v>6</v>
      </c>
      <c r="L3221" s="2">
        <v>684</v>
      </c>
      <c r="M3221" s="2">
        <v>4104</v>
      </c>
      <c r="N3221">
        <f t="shared" si="150"/>
        <v>12</v>
      </c>
      <c r="O3221">
        <f t="shared" si="151"/>
        <v>2021</v>
      </c>
      <c r="P3221">
        <f t="shared" si="152"/>
        <v>4</v>
      </c>
    </row>
    <row r="3222" spans="1:16" x14ac:dyDescent="0.25">
      <c r="A3222" s="2">
        <v>3221</v>
      </c>
      <c r="B3222" s="2">
        <v>1107</v>
      </c>
      <c r="C3222" s="3">
        <v>44535</v>
      </c>
      <c r="D3222" s="4" t="s">
        <v>3334</v>
      </c>
      <c r="E3222" s="4" t="s">
        <v>3335</v>
      </c>
      <c r="F3222" s="4" t="s">
        <v>3336</v>
      </c>
      <c r="G3222" s="4" t="s">
        <v>94</v>
      </c>
      <c r="H3222" s="4" t="s">
        <v>38</v>
      </c>
      <c r="I3222" s="4" t="s">
        <v>39</v>
      </c>
      <c r="J3222" s="4" t="s">
        <v>40</v>
      </c>
      <c r="K3222" s="2">
        <v>2</v>
      </c>
      <c r="L3222" s="2">
        <v>69</v>
      </c>
      <c r="M3222" s="2">
        <v>138</v>
      </c>
      <c r="N3222">
        <f t="shared" si="150"/>
        <v>12</v>
      </c>
      <c r="O3222">
        <f t="shared" si="151"/>
        <v>2021</v>
      </c>
      <c r="P3222">
        <f t="shared" si="152"/>
        <v>5</v>
      </c>
    </row>
    <row r="3223" spans="1:16" x14ac:dyDescent="0.25">
      <c r="A3223" s="2">
        <v>3222</v>
      </c>
      <c r="B3223" s="2">
        <v>1361</v>
      </c>
      <c r="C3223" s="3">
        <v>44535</v>
      </c>
      <c r="D3223" s="4" t="s">
        <v>3855</v>
      </c>
      <c r="E3223" s="4" t="s">
        <v>3856</v>
      </c>
      <c r="F3223" s="4" t="s">
        <v>104</v>
      </c>
      <c r="G3223" s="4" t="s">
        <v>105</v>
      </c>
      <c r="H3223" s="4" t="s">
        <v>31</v>
      </c>
      <c r="I3223" s="4" t="s">
        <v>63</v>
      </c>
      <c r="J3223" s="4" t="s">
        <v>64</v>
      </c>
      <c r="K3223" s="2">
        <v>5</v>
      </c>
      <c r="L3223" s="2">
        <v>44.95</v>
      </c>
      <c r="M3223" s="2">
        <v>224.75</v>
      </c>
      <c r="N3223">
        <f t="shared" si="150"/>
        <v>12</v>
      </c>
      <c r="O3223">
        <f t="shared" si="151"/>
        <v>2021</v>
      </c>
      <c r="P3223">
        <f t="shared" si="152"/>
        <v>5</v>
      </c>
    </row>
    <row r="3224" spans="1:16" x14ac:dyDescent="0.25">
      <c r="A3224" s="2">
        <v>3223</v>
      </c>
      <c r="B3224" s="2">
        <v>1992</v>
      </c>
      <c r="C3224" s="3">
        <v>44535</v>
      </c>
      <c r="D3224" s="4" t="s">
        <v>2131</v>
      </c>
      <c r="E3224" s="4" t="s">
        <v>2132</v>
      </c>
      <c r="F3224" s="4" t="s">
        <v>250</v>
      </c>
      <c r="G3224" s="4" t="s">
        <v>134</v>
      </c>
      <c r="H3224" s="4" t="s">
        <v>38</v>
      </c>
      <c r="I3224" s="4" t="s">
        <v>79</v>
      </c>
      <c r="J3224" s="4" t="s">
        <v>80</v>
      </c>
      <c r="K3224" s="2">
        <v>6</v>
      </c>
      <c r="L3224" s="2">
        <v>54</v>
      </c>
      <c r="M3224" s="2">
        <v>324</v>
      </c>
      <c r="N3224">
        <f t="shared" si="150"/>
        <v>12</v>
      </c>
      <c r="O3224">
        <f t="shared" si="151"/>
        <v>2021</v>
      </c>
      <c r="P3224">
        <f t="shared" si="152"/>
        <v>5</v>
      </c>
    </row>
    <row r="3225" spans="1:16" ht="30" x14ac:dyDescent="0.25">
      <c r="A3225" s="2">
        <v>3224</v>
      </c>
      <c r="B3225" s="2">
        <v>2057</v>
      </c>
      <c r="C3225" s="3">
        <v>44535</v>
      </c>
      <c r="D3225" s="4" t="s">
        <v>1470</v>
      </c>
      <c r="E3225" s="4" t="s">
        <v>1471</v>
      </c>
      <c r="F3225" s="4" t="s">
        <v>316</v>
      </c>
      <c r="G3225" s="4" t="s">
        <v>62</v>
      </c>
      <c r="H3225" s="4" t="s">
        <v>31</v>
      </c>
      <c r="I3225" s="4" t="s">
        <v>468</v>
      </c>
      <c r="J3225" s="4" t="s">
        <v>469</v>
      </c>
      <c r="K3225" s="2">
        <v>5</v>
      </c>
      <c r="L3225" s="2">
        <v>27.5</v>
      </c>
      <c r="M3225" s="2">
        <v>137.5</v>
      </c>
      <c r="N3225">
        <f t="shared" si="150"/>
        <v>12</v>
      </c>
      <c r="O3225">
        <f t="shared" si="151"/>
        <v>2021</v>
      </c>
      <c r="P3225">
        <f t="shared" si="152"/>
        <v>5</v>
      </c>
    </row>
    <row r="3226" spans="1:16" x14ac:dyDescent="0.25">
      <c r="A3226" s="2">
        <v>3225</v>
      </c>
      <c r="B3226" s="2">
        <v>1352</v>
      </c>
      <c r="C3226" s="3">
        <v>44535</v>
      </c>
      <c r="D3226" s="4" t="s">
        <v>2377</v>
      </c>
      <c r="E3226" s="4" t="s">
        <v>2378</v>
      </c>
      <c r="F3226" s="4" t="s">
        <v>985</v>
      </c>
      <c r="G3226" s="4" t="s">
        <v>117</v>
      </c>
      <c r="H3226" s="4" t="s">
        <v>56</v>
      </c>
      <c r="I3226" s="4" t="s">
        <v>366</v>
      </c>
      <c r="J3226" s="4" t="s">
        <v>367</v>
      </c>
      <c r="K3226" s="2">
        <v>4</v>
      </c>
      <c r="L3226" s="2">
        <v>189</v>
      </c>
      <c r="M3226" s="2">
        <v>756</v>
      </c>
      <c r="N3226">
        <f t="shared" si="150"/>
        <v>12</v>
      </c>
      <c r="O3226">
        <f t="shared" si="151"/>
        <v>2021</v>
      </c>
      <c r="P3226">
        <f t="shared" si="152"/>
        <v>5</v>
      </c>
    </row>
    <row r="3227" spans="1:16" x14ac:dyDescent="0.25">
      <c r="A3227" s="2">
        <v>3226</v>
      </c>
      <c r="B3227" s="2">
        <v>399</v>
      </c>
      <c r="C3227" s="3">
        <v>44535</v>
      </c>
      <c r="D3227" s="4" t="s">
        <v>3017</v>
      </c>
      <c r="E3227" s="4" t="s">
        <v>3018</v>
      </c>
      <c r="F3227" s="4" t="s">
        <v>2450</v>
      </c>
      <c r="G3227" s="4" t="s">
        <v>111</v>
      </c>
      <c r="H3227" s="4" t="s">
        <v>31</v>
      </c>
      <c r="I3227" s="4" t="s">
        <v>473</v>
      </c>
      <c r="J3227" s="4" t="s">
        <v>474</v>
      </c>
      <c r="K3227" s="2">
        <v>3</v>
      </c>
      <c r="L3227" s="2">
        <v>34.99</v>
      </c>
      <c r="M3227" s="2">
        <v>104.97</v>
      </c>
      <c r="N3227">
        <f t="shared" si="150"/>
        <v>12</v>
      </c>
      <c r="O3227">
        <f t="shared" si="151"/>
        <v>2021</v>
      </c>
      <c r="P3227">
        <f t="shared" si="152"/>
        <v>5</v>
      </c>
    </row>
    <row r="3228" spans="1:16" x14ac:dyDescent="0.25">
      <c r="A3228" s="2">
        <v>3227</v>
      </c>
      <c r="B3228" s="2">
        <v>1409</v>
      </c>
      <c r="C3228" s="3">
        <v>44536</v>
      </c>
      <c r="D3228" s="4" t="s">
        <v>1657</v>
      </c>
      <c r="E3228" s="4" t="s">
        <v>1658</v>
      </c>
      <c r="F3228" s="4" t="s">
        <v>591</v>
      </c>
      <c r="G3228" s="4" t="s">
        <v>483</v>
      </c>
      <c r="H3228" s="4" t="s">
        <v>38</v>
      </c>
      <c r="I3228" s="4" t="s">
        <v>100</v>
      </c>
      <c r="J3228" s="4" t="s">
        <v>101</v>
      </c>
      <c r="K3228" s="2">
        <v>4</v>
      </c>
      <c r="L3228" s="2">
        <v>89.95</v>
      </c>
      <c r="M3228" s="2">
        <v>359.8</v>
      </c>
      <c r="N3228">
        <f t="shared" si="150"/>
        <v>12</v>
      </c>
      <c r="O3228">
        <f t="shared" si="151"/>
        <v>2021</v>
      </c>
      <c r="P3228">
        <f t="shared" si="152"/>
        <v>6</v>
      </c>
    </row>
    <row r="3229" spans="1:16" x14ac:dyDescent="0.25">
      <c r="A3229" s="2">
        <v>3228</v>
      </c>
      <c r="B3229" s="2">
        <v>792</v>
      </c>
      <c r="C3229" s="3">
        <v>44536</v>
      </c>
      <c r="D3229" s="4" t="s">
        <v>3674</v>
      </c>
      <c r="E3229" s="4" t="s">
        <v>3675</v>
      </c>
      <c r="F3229" s="4" t="s">
        <v>15</v>
      </c>
      <c r="G3229" s="4" t="s">
        <v>16</v>
      </c>
      <c r="H3229" s="4" t="s">
        <v>31</v>
      </c>
      <c r="I3229" s="4" t="s">
        <v>750</v>
      </c>
      <c r="J3229" s="4" t="s">
        <v>751</v>
      </c>
      <c r="K3229" s="2">
        <v>3</v>
      </c>
      <c r="L3229" s="2">
        <v>32.950000000000003</v>
      </c>
      <c r="M3229" s="2">
        <v>98.85</v>
      </c>
      <c r="N3229">
        <f t="shared" si="150"/>
        <v>12</v>
      </c>
      <c r="O3229">
        <f t="shared" si="151"/>
        <v>2021</v>
      </c>
      <c r="P3229">
        <f t="shared" si="152"/>
        <v>6</v>
      </c>
    </row>
    <row r="3230" spans="1:16" x14ac:dyDescent="0.25">
      <c r="A3230" s="2">
        <v>3229</v>
      </c>
      <c r="B3230" s="2">
        <v>991</v>
      </c>
      <c r="C3230" s="3">
        <v>44536</v>
      </c>
      <c r="D3230" s="4" t="s">
        <v>3121</v>
      </c>
      <c r="E3230" s="4" t="s">
        <v>3122</v>
      </c>
      <c r="F3230" s="4" t="s">
        <v>1086</v>
      </c>
      <c r="G3230" s="4" t="s">
        <v>198</v>
      </c>
      <c r="H3230" s="4" t="s">
        <v>17</v>
      </c>
      <c r="I3230" s="4" t="s">
        <v>45</v>
      </c>
      <c r="J3230" s="4" t="s">
        <v>46</v>
      </c>
      <c r="K3230" s="2">
        <v>5</v>
      </c>
      <c r="L3230" s="2">
        <v>19.5</v>
      </c>
      <c r="M3230" s="2">
        <v>97.5</v>
      </c>
      <c r="N3230">
        <f t="shared" si="150"/>
        <v>12</v>
      </c>
      <c r="O3230">
        <f t="shared" si="151"/>
        <v>2021</v>
      </c>
      <c r="P3230">
        <f t="shared" si="152"/>
        <v>6</v>
      </c>
    </row>
    <row r="3231" spans="1:16" x14ac:dyDescent="0.25">
      <c r="A3231" s="2">
        <v>3230</v>
      </c>
      <c r="B3231" s="2">
        <v>1111</v>
      </c>
      <c r="C3231" s="3">
        <v>44536</v>
      </c>
      <c r="D3231" s="4" t="s">
        <v>505</v>
      </c>
      <c r="E3231" s="4" t="s">
        <v>506</v>
      </c>
      <c r="F3231" s="4" t="s">
        <v>507</v>
      </c>
      <c r="G3231" s="4" t="s">
        <v>62</v>
      </c>
      <c r="H3231" s="4" t="s">
        <v>17</v>
      </c>
      <c r="I3231" s="4" t="s">
        <v>223</v>
      </c>
      <c r="J3231" s="4" t="s">
        <v>224</v>
      </c>
      <c r="K3231" s="2">
        <v>5</v>
      </c>
      <c r="L3231" s="2">
        <v>19.989999999999998</v>
      </c>
      <c r="M3231" s="2">
        <v>99.95</v>
      </c>
      <c r="N3231">
        <f t="shared" si="150"/>
        <v>12</v>
      </c>
      <c r="O3231">
        <f t="shared" si="151"/>
        <v>2021</v>
      </c>
      <c r="P3231">
        <f t="shared" si="152"/>
        <v>6</v>
      </c>
    </row>
    <row r="3232" spans="1:16" x14ac:dyDescent="0.25">
      <c r="A3232" s="2">
        <v>3231</v>
      </c>
      <c r="B3232" s="2">
        <v>716</v>
      </c>
      <c r="C3232" s="3">
        <v>44536</v>
      </c>
      <c r="D3232" s="4" t="s">
        <v>3857</v>
      </c>
      <c r="E3232" s="4" t="s">
        <v>3858</v>
      </c>
      <c r="F3232" s="4" t="s">
        <v>449</v>
      </c>
      <c r="G3232" s="4" t="s">
        <v>198</v>
      </c>
      <c r="H3232" s="4" t="s">
        <v>31</v>
      </c>
      <c r="I3232" s="4" t="s">
        <v>439</v>
      </c>
      <c r="J3232" s="4" t="s">
        <v>440</v>
      </c>
      <c r="K3232" s="2">
        <v>4</v>
      </c>
      <c r="L3232" s="2">
        <v>29.99</v>
      </c>
      <c r="M3232" s="2">
        <v>119.96</v>
      </c>
      <c r="N3232">
        <f t="shared" si="150"/>
        <v>12</v>
      </c>
      <c r="O3232">
        <f t="shared" si="151"/>
        <v>2021</v>
      </c>
      <c r="P3232">
        <f t="shared" si="152"/>
        <v>6</v>
      </c>
    </row>
    <row r="3233" spans="1:16" x14ac:dyDescent="0.25">
      <c r="A3233" s="2">
        <v>3232</v>
      </c>
      <c r="B3233" s="2">
        <v>1472</v>
      </c>
      <c r="C3233" s="3">
        <v>44536</v>
      </c>
      <c r="D3233" s="4" t="s">
        <v>3029</v>
      </c>
      <c r="E3233" s="4" t="s">
        <v>3030</v>
      </c>
      <c r="F3233" s="4" t="s">
        <v>1484</v>
      </c>
      <c r="G3233" s="4" t="s">
        <v>30</v>
      </c>
      <c r="H3233" s="4" t="s">
        <v>17</v>
      </c>
      <c r="I3233" s="4" t="s">
        <v>83</v>
      </c>
      <c r="J3233" s="4" t="s">
        <v>84</v>
      </c>
      <c r="K3233" s="2">
        <v>4</v>
      </c>
      <c r="L3233" s="2">
        <v>15.5</v>
      </c>
      <c r="M3233" s="2">
        <v>62</v>
      </c>
      <c r="N3233">
        <f t="shared" si="150"/>
        <v>12</v>
      </c>
      <c r="O3233">
        <f t="shared" si="151"/>
        <v>2021</v>
      </c>
      <c r="P3233">
        <f t="shared" si="152"/>
        <v>6</v>
      </c>
    </row>
    <row r="3234" spans="1:16" x14ac:dyDescent="0.25">
      <c r="A3234" s="2">
        <v>3233</v>
      </c>
      <c r="B3234" s="2">
        <v>1204</v>
      </c>
      <c r="C3234" s="3">
        <v>44536</v>
      </c>
      <c r="D3234" s="4" t="s">
        <v>830</v>
      </c>
      <c r="E3234" s="4" t="s">
        <v>831</v>
      </c>
      <c r="F3234" s="4" t="s">
        <v>832</v>
      </c>
      <c r="G3234" s="4" t="s">
        <v>396</v>
      </c>
      <c r="H3234" s="4" t="s">
        <v>38</v>
      </c>
      <c r="I3234" s="4" t="s">
        <v>643</v>
      </c>
      <c r="J3234" s="4" t="s">
        <v>644</v>
      </c>
      <c r="K3234" s="2">
        <v>4</v>
      </c>
      <c r="L3234" s="2">
        <v>89</v>
      </c>
      <c r="M3234" s="2">
        <v>356</v>
      </c>
      <c r="N3234">
        <f t="shared" si="150"/>
        <v>12</v>
      </c>
      <c r="O3234">
        <f t="shared" si="151"/>
        <v>2021</v>
      </c>
      <c r="P3234">
        <f t="shared" si="152"/>
        <v>6</v>
      </c>
    </row>
    <row r="3235" spans="1:16" x14ac:dyDescent="0.25">
      <c r="A3235" s="2">
        <v>3234</v>
      </c>
      <c r="B3235" s="2">
        <v>879</v>
      </c>
      <c r="C3235" s="3">
        <v>44536</v>
      </c>
      <c r="D3235" s="4" t="s">
        <v>3859</v>
      </c>
      <c r="E3235" s="4" t="s">
        <v>3860</v>
      </c>
      <c r="F3235" s="4" t="s">
        <v>55</v>
      </c>
      <c r="G3235" s="4" t="s">
        <v>23</v>
      </c>
      <c r="H3235" s="4" t="s">
        <v>17</v>
      </c>
      <c r="I3235" s="4" t="s">
        <v>445</v>
      </c>
      <c r="J3235" s="4" t="s">
        <v>446</v>
      </c>
      <c r="K3235" s="2">
        <v>3</v>
      </c>
      <c r="L3235" s="2">
        <v>24.95</v>
      </c>
      <c r="M3235" s="2">
        <v>74.849999999999994</v>
      </c>
      <c r="N3235">
        <f t="shared" si="150"/>
        <v>12</v>
      </c>
      <c r="O3235">
        <f t="shared" si="151"/>
        <v>2021</v>
      </c>
      <c r="P3235">
        <f t="shared" si="152"/>
        <v>6</v>
      </c>
    </row>
    <row r="3236" spans="1:16" x14ac:dyDescent="0.25">
      <c r="A3236" s="2">
        <v>3235</v>
      </c>
      <c r="B3236" s="2">
        <v>575</v>
      </c>
      <c r="C3236" s="3">
        <v>44537</v>
      </c>
      <c r="D3236" s="4" t="s">
        <v>1990</v>
      </c>
      <c r="E3236" s="4" t="s">
        <v>1991</v>
      </c>
      <c r="F3236" s="4" t="s">
        <v>1992</v>
      </c>
      <c r="G3236" s="4" t="s">
        <v>94</v>
      </c>
      <c r="H3236" s="4" t="s">
        <v>31</v>
      </c>
      <c r="I3236" s="4" t="s">
        <v>473</v>
      </c>
      <c r="J3236" s="4" t="s">
        <v>474</v>
      </c>
      <c r="K3236" s="2">
        <v>3</v>
      </c>
      <c r="L3236" s="2">
        <v>34.99</v>
      </c>
      <c r="M3236" s="2">
        <v>104.97</v>
      </c>
      <c r="N3236">
        <f t="shared" si="150"/>
        <v>12</v>
      </c>
      <c r="O3236">
        <f t="shared" si="151"/>
        <v>2021</v>
      </c>
      <c r="P3236">
        <f t="shared" si="152"/>
        <v>7</v>
      </c>
    </row>
    <row r="3237" spans="1:16" ht="30" x14ac:dyDescent="0.25">
      <c r="A3237" s="2">
        <v>3236</v>
      </c>
      <c r="B3237" s="2">
        <v>1547</v>
      </c>
      <c r="C3237" s="3">
        <v>44537</v>
      </c>
      <c r="D3237" s="4" t="s">
        <v>647</v>
      </c>
      <c r="E3237" s="4" t="s">
        <v>648</v>
      </c>
      <c r="F3237" s="4" t="s">
        <v>649</v>
      </c>
      <c r="G3237" s="4" t="s">
        <v>23</v>
      </c>
      <c r="H3237" s="4" t="s">
        <v>17</v>
      </c>
      <c r="I3237" s="4" t="s">
        <v>353</v>
      </c>
      <c r="J3237" s="4" t="s">
        <v>354</v>
      </c>
      <c r="K3237" s="2">
        <v>4</v>
      </c>
      <c r="L3237" s="2">
        <v>19.5</v>
      </c>
      <c r="M3237" s="2">
        <v>78</v>
      </c>
      <c r="N3237">
        <f t="shared" si="150"/>
        <v>12</v>
      </c>
      <c r="O3237">
        <f t="shared" si="151"/>
        <v>2021</v>
      </c>
      <c r="P3237">
        <f t="shared" si="152"/>
        <v>7</v>
      </c>
    </row>
    <row r="3238" spans="1:16" x14ac:dyDescent="0.25">
      <c r="A3238" s="2">
        <v>3237</v>
      </c>
      <c r="B3238" s="2">
        <v>1294</v>
      </c>
      <c r="C3238" s="3">
        <v>44537</v>
      </c>
      <c r="D3238" s="4" t="s">
        <v>2097</v>
      </c>
      <c r="E3238" s="4" t="s">
        <v>2098</v>
      </c>
      <c r="F3238" s="4" t="s">
        <v>709</v>
      </c>
      <c r="G3238" s="4" t="s">
        <v>576</v>
      </c>
      <c r="H3238" s="4" t="s">
        <v>24</v>
      </c>
      <c r="I3238" s="4" t="s">
        <v>251</v>
      </c>
      <c r="J3238" s="4" t="s">
        <v>252</v>
      </c>
      <c r="K3238" s="2">
        <v>4</v>
      </c>
      <c r="L3238" s="2">
        <v>684</v>
      </c>
      <c r="M3238" s="2">
        <v>2736</v>
      </c>
      <c r="N3238">
        <f t="shared" si="150"/>
        <v>12</v>
      </c>
      <c r="O3238">
        <f t="shared" si="151"/>
        <v>2021</v>
      </c>
      <c r="P3238">
        <f t="shared" si="152"/>
        <v>7</v>
      </c>
    </row>
    <row r="3239" spans="1:16" x14ac:dyDescent="0.25">
      <c r="A3239" s="2">
        <v>3238</v>
      </c>
      <c r="B3239" s="2">
        <v>1679</v>
      </c>
      <c r="C3239" s="3">
        <v>44538</v>
      </c>
      <c r="D3239" s="4" t="s">
        <v>2182</v>
      </c>
      <c r="E3239" s="4" t="s">
        <v>2183</v>
      </c>
      <c r="F3239" s="4" t="s">
        <v>553</v>
      </c>
      <c r="G3239" s="4" t="s">
        <v>392</v>
      </c>
      <c r="H3239" s="4" t="s">
        <v>70</v>
      </c>
      <c r="I3239" s="4" t="s">
        <v>112</v>
      </c>
      <c r="J3239" s="4" t="s">
        <v>113</v>
      </c>
      <c r="K3239" s="2">
        <v>4</v>
      </c>
      <c r="L3239" s="2">
        <v>399</v>
      </c>
      <c r="M3239" s="2">
        <v>1596</v>
      </c>
      <c r="N3239">
        <f t="shared" si="150"/>
        <v>12</v>
      </c>
      <c r="O3239">
        <f t="shared" si="151"/>
        <v>2021</v>
      </c>
      <c r="P3239">
        <f t="shared" si="152"/>
        <v>8</v>
      </c>
    </row>
    <row r="3240" spans="1:16" ht="30" x14ac:dyDescent="0.25">
      <c r="A3240" s="2">
        <v>3239</v>
      </c>
      <c r="B3240" s="2">
        <v>1115</v>
      </c>
      <c r="C3240" s="3">
        <v>44538</v>
      </c>
      <c r="D3240" s="4" t="s">
        <v>1305</v>
      </c>
      <c r="E3240" s="4" t="s">
        <v>1306</v>
      </c>
      <c r="F3240" s="4" t="s">
        <v>155</v>
      </c>
      <c r="G3240" s="4" t="s">
        <v>134</v>
      </c>
      <c r="H3240" s="4" t="s">
        <v>31</v>
      </c>
      <c r="I3240" s="4" t="s">
        <v>468</v>
      </c>
      <c r="J3240" s="4" t="s">
        <v>469</v>
      </c>
      <c r="K3240" s="2">
        <v>3</v>
      </c>
      <c r="L3240" s="2">
        <v>27.5</v>
      </c>
      <c r="M3240" s="2">
        <v>82.5</v>
      </c>
      <c r="N3240">
        <f t="shared" si="150"/>
        <v>12</v>
      </c>
      <c r="O3240">
        <f t="shared" si="151"/>
        <v>2021</v>
      </c>
      <c r="P3240">
        <f t="shared" si="152"/>
        <v>8</v>
      </c>
    </row>
    <row r="3241" spans="1:16" x14ac:dyDescent="0.25">
      <c r="A3241" s="2">
        <v>3240</v>
      </c>
      <c r="B3241" s="2">
        <v>568</v>
      </c>
      <c r="C3241" s="3">
        <v>44538</v>
      </c>
      <c r="D3241" s="4" t="s">
        <v>577</v>
      </c>
      <c r="E3241" s="4" t="s">
        <v>578</v>
      </c>
      <c r="F3241" s="4" t="s">
        <v>559</v>
      </c>
      <c r="G3241" s="4" t="s">
        <v>117</v>
      </c>
      <c r="H3241" s="4" t="s">
        <v>70</v>
      </c>
      <c r="I3241" s="4" t="s">
        <v>112</v>
      </c>
      <c r="J3241" s="4" t="s">
        <v>113</v>
      </c>
      <c r="K3241" s="2">
        <v>5</v>
      </c>
      <c r="L3241" s="2">
        <v>399</v>
      </c>
      <c r="M3241" s="2">
        <v>1995</v>
      </c>
      <c r="N3241">
        <f t="shared" si="150"/>
        <v>12</v>
      </c>
      <c r="O3241">
        <f t="shared" si="151"/>
        <v>2021</v>
      </c>
      <c r="P3241">
        <f t="shared" si="152"/>
        <v>8</v>
      </c>
    </row>
    <row r="3242" spans="1:16" x14ac:dyDescent="0.25">
      <c r="A3242" s="2">
        <v>3241</v>
      </c>
      <c r="B3242" s="2">
        <v>463</v>
      </c>
      <c r="C3242" s="3">
        <v>44538</v>
      </c>
      <c r="D3242" s="4" t="s">
        <v>1784</v>
      </c>
      <c r="E3242" s="4" t="s">
        <v>1785</v>
      </c>
      <c r="F3242" s="4" t="s">
        <v>1786</v>
      </c>
      <c r="G3242" s="4" t="s">
        <v>23</v>
      </c>
      <c r="H3242" s="4" t="s">
        <v>24</v>
      </c>
      <c r="I3242" s="4" t="s">
        <v>415</v>
      </c>
      <c r="J3242" s="4" t="s">
        <v>416</v>
      </c>
      <c r="K3242" s="2">
        <v>2</v>
      </c>
      <c r="L3242" s="2">
        <v>699</v>
      </c>
      <c r="M3242" s="2">
        <v>1398</v>
      </c>
      <c r="N3242">
        <f t="shared" si="150"/>
        <v>12</v>
      </c>
      <c r="O3242">
        <f t="shared" si="151"/>
        <v>2021</v>
      </c>
      <c r="P3242">
        <f t="shared" si="152"/>
        <v>8</v>
      </c>
    </row>
    <row r="3243" spans="1:16" x14ac:dyDescent="0.25">
      <c r="A3243" s="2">
        <v>3242</v>
      </c>
      <c r="B3243" s="2">
        <v>895</v>
      </c>
      <c r="C3243" s="3">
        <v>44538</v>
      </c>
      <c r="D3243" s="4" t="s">
        <v>3861</v>
      </c>
      <c r="E3243" s="4" t="s">
        <v>3862</v>
      </c>
      <c r="F3243" s="4" t="s">
        <v>183</v>
      </c>
      <c r="G3243" s="4" t="s">
        <v>184</v>
      </c>
      <c r="H3243" s="4" t="s">
        <v>17</v>
      </c>
      <c r="I3243" s="4" t="s">
        <v>137</v>
      </c>
      <c r="J3243" s="4" t="s">
        <v>138</v>
      </c>
      <c r="K3243" s="2">
        <v>3</v>
      </c>
      <c r="L3243" s="2">
        <v>16.989999999999998</v>
      </c>
      <c r="M3243" s="2">
        <v>50.97</v>
      </c>
      <c r="N3243">
        <f t="shared" si="150"/>
        <v>12</v>
      </c>
      <c r="O3243">
        <f t="shared" si="151"/>
        <v>2021</v>
      </c>
      <c r="P3243">
        <f t="shared" si="152"/>
        <v>8</v>
      </c>
    </row>
    <row r="3244" spans="1:16" ht="30" x14ac:dyDescent="0.25">
      <c r="A3244" s="2">
        <v>3243</v>
      </c>
      <c r="B3244" s="2">
        <v>142</v>
      </c>
      <c r="C3244" s="3">
        <v>44538</v>
      </c>
      <c r="D3244" s="4" t="s">
        <v>2308</v>
      </c>
      <c r="E3244" s="4" t="s">
        <v>2309</v>
      </c>
      <c r="F3244" s="4" t="s">
        <v>1164</v>
      </c>
      <c r="G3244" s="4" t="s">
        <v>1029</v>
      </c>
      <c r="H3244" s="4" t="s">
        <v>17</v>
      </c>
      <c r="I3244" s="4" t="s">
        <v>353</v>
      </c>
      <c r="J3244" s="4" t="s">
        <v>354</v>
      </c>
      <c r="K3244" s="2">
        <v>3</v>
      </c>
      <c r="L3244" s="2">
        <v>19.5</v>
      </c>
      <c r="M3244" s="2">
        <v>58.5</v>
      </c>
      <c r="N3244">
        <f t="shared" si="150"/>
        <v>12</v>
      </c>
      <c r="O3244">
        <f t="shared" si="151"/>
        <v>2021</v>
      </c>
      <c r="P3244">
        <f t="shared" si="152"/>
        <v>8</v>
      </c>
    </row>
    <row r="3245" spans="1:16" x14ac:dyDescent="0.25">
      <c r="A3245" s="2">
        <v>3244</v>
      </c>
      <c r="B3245" s="2">
        <v>335</v>
      </c>
      <c r="C3245" s="3">
        <v>44538</v>
      </c>
      <c r="D3245" s="4" t="s">
        <v>1250</v>
      </c>
      <c r="E3245" s="4" t="s">
        <v>1251</v>
      </c>
      <c r="F3245" s="4" t="s">
        <v>610</v>
      </c>
      <c r="G3245" s="4" t="s">
        <v>75</v>
      </c>
      <c r="H3245" s="4" t="s">
        <v>24</v>
      </c>
      <c r="I3245" s="4" t="s">
        <v>251</v>
      </c>
      <c r="J3245" s="4" t="s">
        <v>252</v>
      </c>
      <c r="K3245" s="2">
        <v>3</v>
      </c>
      <c r="L3245" s="2">
        <v>684</v>
      </c>
      <c r="M3245" s="2">
        <v>2052</v>
      </c>
      <c r="N3245">
        <f t="shared" si="150"/>
        <v>12</v>
      </c>
      <c r="O3245">
        <f t="shared" si="151"/>
        <v>2021</v>
      </c>
      <c r="P3245">
        <f t="shared" si="152"/>
        <v>8</v>
      </c>
    </row>
    <row r="3246" spans="1:16" x14ac:dyDescent="0.25">
      <c r="A3246" s="2">
        <v>3245</v>
      </c>
      <c r="B3246" s="2">
        <v>679</v>
      </c>
      <c r="C3246" s="3">
        <v>44539</v>
      </c>
      <c r="D3246" s="4" t="s">
        <v>1940</v>
      </c>
      <c r="E3246" s="4" t="s">
        <v>1941</v>
      </c>
      <c r="F3246" s="4" t="s">
        <v>183</v>
      </c>
      <c r="G3246" s="4" t="s">
        <v>184</v>
      </c>
      <c r="H3246" s="4" t="s">
        <v>70</v>
      </c>
      <c r="I3246" s="4" t="s">
        <v>409</v>
      </c>
      <c r="J3246" s="4" t="s">
        <v>410</v>
      </c>
      <c r="K3246" s="2">
        <v>3</v>
      </c>
      <c r="L3246" s="2">
        <v>450</v>
      </c>
      <c r="M3246" s="2">
        <v>1350</v>
      </c>
      <c r="N3246">
        <f t="shared" si="150"/>
        <v>12</v>
      </c>
      <c r="O3246">
        <f t="shared" si="151"/>
        <v>2021</v>
      </c>
      <c r="P3246">
        <f t="shared" si="152"/>
        <v>9</v>
      </c>
    </row>
    <row r="3247" spans="1:16" x14ac:dyDescent="0.25">
      <c r="A3247" s="2">
        <v>3246</v>
      </c>
      <c r="B3247" s="2">
        <v>1247</v>
      </c>
      <c r="C3247" s="3">
        <v>44539</v>
      </c>
      <c r="D3247" s="4" t="s">
        <v>3013</v>
      </c>
      <c r="E3247" s="4" t="s">
        <v>3014</v>
      </c>
      <c r="F3247" s="4" t="s">
        <v>1487</v>
      </c>
      <c r="G3247" s="4" t="s">
        <v>576</v>
      </c>
      <c r="H3247" s="4" t="s">
        <v>88</v>
      </c>
      <c r="I3247" s="4" t="s">
        <v>348</v>
      </c>
      <c r="J3247" s="4" t="s">
        <v>349</v>
      </c>
      <c r="K3247" s="2">
        <v>4</v>
      </c>
      <c r="L3247" s="2">
        <v>10.99</v>
      </c>
      <c r="M3247" s="2">
        <v>43.96</v>
      </c>
      <c r="N3247">
        <f t="shared" si="150"/>
        <v>12</v>
      </c>
      <c r="O3247">
        <f t="shared" si="151"/>
        <v>2021</v>
      </c>
      <c r="P3247">
        <f t="shared" si="152"/>
        <v>9</v>
      </c>
    </row>
    <row r="3248" spans="1:16" x14ac:dyDescent="0.25">
      <c r="A3248" s="2">
        <v>3247</v>
      </c>
      <c r="B3248" s="2">
        <v>1389</v>
      </c>
      <c r="C3248" s="3">
        <v>44540</v>
      </c>
      <c r="D3248" s="4" t="s">
        <v>1199</v>
      </c>
      <c r="E3248" s="4" t="s">
        <v>1200</v>
      </c>
      <c r="F3248" s="4" t="s">
        <v>69</v>
      </c>
      <c r="G3248" s="4" t="s">
        <v>62</v>
      </c>
      <c r="H3248" s="4" t="s">
        <v>56</v>
      </c>
      <c r="I3248" s="4" t="s">
        <v>57</v>
      </c>
      <c r="J3248" s="4" t="s">
        <v>58</v>
      </c>
      <c r="K3248" s="2">
        <v>2</v>
      </c>
      <c r="L3248" s="2">
        <v>189</v>
      </c>
      <c r="M3248" s="2">
        <v>378</v>
      </c>
      <c r="N3248">
        <f t="shared" si="150"/>
        <v>12</v>
      </c>
      <c r="O3248">
        <f t="shared" si="151"/>
        <v>2021</v>
      </c>
      <c r="P3248">
        <f t="shared" si="152"/>
        <v>10</v>
      </c>
    </row>
    <row r="3249" spans="1:16" x14ac:dyDescent="0.25">
      <c r="A3249" s="2">
        <v>3248</v>
      </c>
      <c r="B3249" s="2">
        <v>636</v>
      </c>
      <c r="C3249" s="3">
        <v>44540</v>
      </c>
      <c r="D3249" s="4" t="s">
        <v>1413</v>
      </c>
      <c r="E3249" s="4" t="s">
        <v>1414</v>
      </c>
      <c r="F3249" s="4" t="s">
        <v>1415</v>
      </c>
      <c r="G3249" s="4" t="s">
        <v>134</v>
      </c>
      <c r="H3249" s="4" t="s">
        <v>17</v>
      </c>
      <c r="I3249" s="4" t="s">
        <v>137</v>
      </c>
      <c r="J3249" s="4" t="s">
        <v>138</v>
      </c>
      <c r="K3249" s="2">
        <v>3</v>
      </c>
      <c r="L3249" s="2">
        <v>16.989999999999998</v>
      </c>
      <c r="M3249" s="2">
        <v>50.97</v>
      </c>
      <c r="N3249">
        <f t="shared" si="150"/>
        <v>12</v>
      </c>
      <c r="O3249">
        <f t="shared" si="151"/>
        <v>2021</v>
      </c>
      <c r="P3249">
        <f t="shared" si="152"/>
        <v>10</v>
      </c>
    </row>
    <row r="3250" spans="1:16" x14ac:dyDescent="0.25">
      <c r="A3250" s="2">
        <v>3249</v>
      </c>
      <c r="B3250" s="2">
        <v>1907</v>
      </c>
      <c r="C3250" s="3">
        <v>44540</v>
      </c>
      <c r="D3250" s="4" t="s">
        <v>1089</v>
      </c>
      <c r="E3250" s="4" t="s">
        <v>1090</v>
      </c>
      <c r="F3250" s="4" t="s">
        <v>299</v>
      </c>
      <c r="G3250" s="4" t="s">
        <v>300</v>
      </c>
      <c r="H3250" s="4" t="s">
        <v>38</v>
      </c>
      <c r="I3250" s="4" t="s">
        <v>265</v>
      </c>
      <c r="J3250" s="4" t="s">
        <v>266</v>
      </c>
      <c r="K3250" s="2">
        <v>5</v>
      </c>
      <c r="L3250" s="2">
        <v>167</v>
      </c>
      <c r="M3250" s="2">
        <v>835</v>
      </c>
      <c r="N3250">
        <f t="shared" si="150"/>
        <v>12</v>
      </c>
      <c r="O3250">
        <f t="shared" si="151"/>
        <v>2021</v>
      </c>
      <c r="P3250">
        <f t="shared" si="152"/>
        <v>10</v>
      </c>
    </row>
    <row r="3251" spans="1:16" x14ac:dyDescent="0.25">
      <c r="A3251" s="2">
        <v>3250</v>
      </c>
      <c r="B3251" s="2">
        <v>1487</v>
      </c>
      <c r="C3251" s="3">
        <v>44540</v>
      </c>
      <c r="D3251" s="4" t="s">
        <v>3863</v>
      </c>
      <c r="E3251" s="4" t="s">
        <v>3864</v>
      </c>
      <c r="F3251" s="4" t="s">
        <v>405</v>
      </c>
      <c r="G3251" s="4" t="s">
        <v>62</v>
      </c>
      <c r="H3251" s="4" t="s">
        <v>38</v>
      </c>
      <c r="I3251" s="4" t="s">
        <v>100</v>
      </c>
      <c r="J3251" s="4" t="s">
        <v>101</v>
      </c>
      <c r="K3251" s="2">
        <v>5</v>
      </c>
      <c r="L3251" s="2">
        <v>89.95</v>
      </c>
      <c r="M3251" s="2">
        <v>449.75</v>
      </c>
      <c r="N3251">
        <f t="shared" si="150"/>
        <v>12</v>
      </c>
      <c r="O3251">
        <f t="shared" si="151"/>
        <v>2021</v>
      </c>
      <c r="P3251">
        <f t="shared" si="152"/>
        <v>10</v>
      </c>
    </row>
    <row r="3252" spans="1:16" x14ac:dyDescent="0.25">
      <c r="A3252" s="2">
        <v>3251</v>
      </c>
      <c r="B3252" s="2">
        <v>1482</v>
      </c>
      <c r="C3252" s="3">
        <v>44540</v>
      </c>
      <c r="D3252" s="4" t="s">
        <v>2244</v>
      </c>
      <c r="E3252" s="4" t="s">
        <v>2245</v>
      </c>
      <c r="F3252" s="4" t="s">
        <v>575</v>
      </c>
      <c r="G3252" s="4" t="s">
        <v>576</v>
      </c>
      <c r="H3252" s="4" t="s">
        <v>88</v>
      </c>
      <c r="I3252" s="4" t="s">
        <v>89</v>
      </c>
      <c r="J3252" s="4" t="s">
        <v>90</v>
      </c>
      <c r="K3252" s="2">
        <v>3</v>
      </c>
      <c r="L3252" s="2">
        <v>12</v>
      </c>
      <c r="M3252" s="2">
        <v>36</v>
      </c>
      <c r="N3252">
        <f t="shared" si="150"/>
        <v>12</v>
      </c>
      <c r="O3252">
        <f t="shared" si="151"/>
        <v>2021</v>
      </c>
      <c r="P3252">
        <f t="shared" si="152"/>
        <v>10</v>
      </c>
    </row>
    <row r="3253" spans="1:16" x14ac:dyDescent="0.25">
      <c r="A3253" s="2">
        <v>3252</v>
      </c>
      <c r="B3253" s="2">
        <v>1078</v>
      </c>
      <c r="C3253" s="3">
        <v>44540</v>
      </c>
      <c r="D3253" s="4" t="s">
        <v>495</v>
      </c>
      <c r="E3253" s="4" t="s">
        <v>496</v>
      </c>
      <c r="F3253" s="4" t="s">
        <v>497</v>
      </c>
      <c r="G3253" s="4" t="s">
        <v>215</v>
      </c>
      <c r="H3253" s="4" t="s">
        <v>70</v>
      </c>
      <c r="I3253" s="4" t="s">
        <v>179</v>
      </c>
      <c r="J3253" s="4" t="s">
        <v>180</v>
      </c>
      <c r="K3253" s="2">
        <v>5</v>
      </c>
      <c r="L3253" s="2">
        <v>250</v>
      </c>
      <c r="M3253" s="2">
        <v>1250</v>
      </c>
      <c r="N3253">
        <f t="shared" si="150"/>
        <v>12</v>
      </c>
      <c r="O3253">
        <f t="shared" si="151"/>
        <v>2021</v>
      </c>
      <c r="P3253">
        <f t="shared" si="152"/>
        <v>10</v>
      </c>
    </row>
    <row r="3254" spans="1:16" x14ac:dyDescent="0.25">
      <c r="A3254" s="2">
        <v>3253</v>
      </c>
      <c r="B3254" s="2">
        <v>2019</v>
      </c>
      <c r="C3254" s="3">
        <v>44540</v>
      </c>
      <c r="D3254" s="4" t="s">
        <v>3865</v>
      </c>
      <c r="E3254" s="4" t="s">
        <v>3866</v>
      </c>
      <c r="F3254" s="4" t="s">
        <v>279</v>
      </c>
      <c r="G3254" s="4" t="s">
        <v>126</v>
      </c>
      <c r="H3254" s="4" t="s">
        <v>70</v>
      </c>
      <c r="I3254" s="4" t="s">
        <v>179</v>
      </c>
      <c r="J3254" s="4" t="s">
        <v>180</v>
      </c>
      <c r="K3254" s="2">
        <v>5</v>
      </c>
      <c r="L3254" s="2">
        <v>250</v>
      </c>
      <c r="M3254" s="2">
        <v>1250</v>
      </c>
      <c r="N3254">
        <f t="shared" si="150"/>
        <v>12</v>
      </c>
      <c r="O3254">
        <f t="shared" si="151"/>
        <v>2021</v>
      </c>
      <c r="P3254">
        <f t="shared" si="152"/>
        <v>10</v>
      </c>
    </row>
    <row r="3255" spans="1:16" x14ac:dyDescent="0.25">
      <c r="A3255" s="2">
        <v>3254</v>
      </c>
      <c r="B3255" s="2">
        <v>595</v>
      </c>
      <c r="C3255" s="3">
        <v>44540</v>
      </c>
      <c r="D3255" s="4" t="s">
        <v>1597</v>
      </c>
      <c r="E3255" s="4" t="s">
        <v>1598</v>
      </c>
      <c r="F3255" s="4" t="s">
        <v>258</v>
      </c>
      <c r="G3255" s="4" t="s">
        <v>259</v>
      </c>
      <c r="H3255" s="4" t="s">
        <v>31</v>
      </c>
      <c r="I3255" s="4" t="s">
        <v>63</v>
      </c>
      <c r="J3255" s="4" t="s">
        <v>64</v>
      </c>
      <c r="K3255" s="2">
        <v>6</v>
      </c>
      <c r="L3255" s="2">
        <v>44.95</v>
      </c>
      <c r="M3255" s="2">
        <v>269.7</v>
      </c>
      <c r="N3255">
        <f t="shared" si="150"/>
        <v>12</v>
      </c>
      <c r="O3255">
        <f t="shared" si="151"/>
        <v>2021</v>
      </c>
      <c r="P3255">
        <f t="shared" si="152"/>
        <v>10</v>
      </c>
    </row>
    <row r="3256" spans="1:16" x14ac:dyDescent="0.25">
      <c r="A3256" s="2">
        <v>3255</v>
      </c>
      <c r="B3256" s="2">
        <v>658</v>
      </c>
      <c r="C3256" s="3">
        <v>44541</v>
      </c>
      <c r="D3256" s="4" t="s">
        <v>1601</v>
      </c>
      <c r="E3256" s="4" t="s">
        <v>1602</v>
      </c>
      <c r="F3256" s="4" t="s">
        <v>227</v>
      </c>
      <c r="G3256" s="4" t="s">
        <v>94</v>
      </c>
      <c r="H3256" s="4" t="s">
        <v>38</v>
      </c>
      <c r="I3256" s="4" t="s">
        <v>265</v>
      </c>
      <c r="J3256" s="4" t="s">
        <v>266</v>
      </c>
      <c r="K3256" s="2">
        <v>4</v>
      </c>
      <c r="L3256" s="2">
        <v>167</v>
      </c>
      <c r="M3256" s="2">
        <v>668</v>
      </c>
      <c r="N3256">
        <f t="shared" si="150"/>
        <v>12</v>
      </c>
      <c r="O3256">
        <f t="shared" si="151"/>
        <v>2021</v>
      </c>
      <c r="P3256">
        <f t="shared" si="152"/>
        <v>11</v>
      </c>
    </row>
    <row r="3257" spans="1:16" x14ac:dyDescent="0.25">
      <c r="A3257" s="2">
        <v>3256</v>
      </c>
      <c r="B3257" s="2">
        <v>593</v>
      </c>
      <c r="C3257" s="3">
        <v>44541</v>
      </c>
      <c r="D3257" s="4" t="s">
        <v>3098</v>
      </c>
      <c r="E3257" s="4" t="s">
        <v>3099</v>
      </c>
      <c r="F3257" s="4" t="s">
        <v>75</v>
      </c>
      <c r="G3257" s="4" t="s">
        <v>76</v>
      </c>
      <c r="H3257" s="4" t="s">
        <v>17</v>
      </c>
      <c r="I3257" s="4" t="s">
        <v>193</v>
      </c>
      <c r="J3257" s="4" t="s">
        <v>194</v>
      </c>
      <c r="K3257" s="2">
        <v>2</v>
      </c>
      <c r="L3257" s="2">
        <v>23.99</v>
      </c>
      <c r="M3257" s="2">
        <v>47.98</v>
      </c>
      <c r="N3257">
        <f t="shared" si="150"/>
        <v>12</v>
      </c>
      <c r="O3257">
        <f t="shared" si="151"/>
        <v>2021</v>
      </c>
      <c r="P3257">
        <f t="shared" si="152"/>
        <v>11</v>
      </c>
    </row>
    <row r="3258" spans="1:16" x14ac:dyDescent="0.25">
      <c r="A3258" s="2">
        <v>3257</v>
      </c>
      <c r="B3258" s="2">
        <v>118</v>
      </c>
      <c r="C3258" s="3">
        <v>44541</v>
      </c>
      <c r="D3258" s="4" t="s">
        <v>3867</v>
      </c>
      <c r="E3258" s="4" t="s">
        <v>3868</v>
      </c>
      <c r="F3258" s="4" t="s">
        <v>1484</v>
      </c>
      <c r="G3258" s="4" t="s">
        <v>30</v>
      </c>
      <c r="H3258" s="4" t="s">
        <v>56</v>
      </c>
      <c r="I3258" s="4" t="s">
        <v>57</v>
      </c>
      <c r="J3258" s="4" t="s">
        <v>58</v>
      </c>
      <c r="K3258" s="2">
        <v>4</v>
      </c>
      <c r="L3258" s="2">
        <v>189</v>
      </c>
      <c r="M3258" s="2">
        <v>756</v>
      </c>
      <c r="N3258">
        <f t="shared" si="150"/>
        <v>12</v>
      </c>
      <c r="O3258">
        <f t="shared" si="151"/>
        <v>2021</v>
      </c>
      <c r="P3258">
        <f t="shared" si="152"/>
        <v>11</v>
      </c>
    </row>
    <row r="3259" spans="1:16" x14ac:dyDescent="0.25">
      <c r="A3259" s="2">
        <v>3258</v>
      </c>
      <c r="B3259" s="2">
        <v>980</v>
      </c>
      <c r="C3259" s="3">
        <v>44541</v>
      </c>
      <c r="D3259" s="4" t="s">
        <v>3168</v>
      </c>
      <c r="E3259" s="4" t="s">
        <v>3169</v>
      </c>
      <c r="F3259" s="4" t="s">
        <v>610</v>
      </c>
      <c r="G3259" s="4" t="s">
        <v>75</v>
      </c>
      <c r="H3259" s="4" t="s">
        <v>17</v>
      </c>
      <c r="I3259" s="4" t="s">
        <v>137</v>
      </c>
      <c r="J3259" s="4" t="s">
        <v>138</v>
      </c>
      <c r="K3259" s="2">
        <v>2</v>
      </c>
      <c r="L3259" s="2">
        <v>16.989999999999998</v>
      </c>
      <c r="M3259" s="2">
        <v>33.979999999999997</v>
      </c>
      <c r="N3259">
        <f t="shared" si="150"/>
        <v>12</v>
      </c>
      <c r="O3259">
        <f t="shared" si="151"/>
        <v>2021</v>
      </c>
      <c r="P3259">
        <f t="shared" si="152"/>
        <v>11</v>
      </c>
    </row>
    <row r="3260" spans="1:16" x14ac:dyDescent="0.25">
      <c r="A3260" s="2">
        <v>3259</v>
      </c>
      <c r="B3260" s="2">
        <v>454</v>
      </c>
      <c r="C3260" s="3">
        <v>44541</v>
      </c>
      <c r="D3260" s="4" t="s">
        <v>682</v>
      </c>
      <c r="E3260" s="4" t="s">
        <v>683</v>
      </c>
      <c r="F3260" s="4" t="s">
        <v>684</v>
      </c>
      <c r="G3260" s="4" t="s">
        <v>188</v>
      </c>
      <c r="H3260" s="4" t="s">
        <v>31</v>
      </c>
      <c r="I3260" s="4" t="s">
        <v>162</v>
      </c>
      <c r="J3260" s="4" t="s">
        <v>163</v>
      </c>
      <c r="K3260" s="2">
        <v>3</v>
      </c>
      <c r="L3260" s="2">
        <v>42.99</v>
      </c>
      <c r="M3260" s="2">
        <v>128.97</v>
      </c>
      <c r="N3260">
        <f t="shared" si="150"/>
        <v>12</v>
      </c>
      <c r="O3260">
        <f t="shared" si="151"/>
        <v>2021</v>
      </c>
      <c r="P3260">
        <f t="shared" si="152"/>
        <v>11</v>
      </c>
    </row>
    <row r="3261" spans="1:16" x14ac:dyDescent="0.25">
      <c r="A3261" s="2">
        <v>3260</v>
      </c>
      <c r="B3261" s="2">
        <v>793</v>
      </c>
      <c r="C3261" s="3">
        <v>44542</v>
      </c>
      <c r="D3261" s="4" t="s">
        <v>2180</v>
      </c>
      <c r="E3261" s="4" t="s">
        <v>2181</v>
      </c>
      <c r="F3261" s="4" t="s">
        <v>652</v>
      </c>
      <c r="G3261" s="4" t="s">
        <v>126</v>
      </c>
      <c r="H3261" s="4" t="s">
        <v>88</v>
      </c>
      <c r="I3261" s="4" t="s">
        <v>348</v>
      </c>
      <c r="J3261" s="4" t="s">
        <v>349</v>
      </c>
      <c r="K3261" s="2">
        <v>4</v>
      </c>
      <c r="L3261" s="2">
        <v>10.99</v>
      </c>
      <c r="M3261" s="2">
        <v>43.96</v>
      </c>
      <c r="N3261">
        <f t="shared" si="150"/>
        <v>12</v>
      </c>
      <c r="O3261">
        <f t="shared" si="151"/>
        <v>2021</v>
      </c>
      <c r="P3261">
        <f t="shared" si="152"/>
        <v>12</v>
      </c>
    </row>
    <row r="3262" spans="1:16" x14ac:dyDescent="0.25">
      <c r="A3262" s="2">
        <v>3261</v>
      </c>
      <c r="B3262" s="2">
        <v>533</v>
      </c>
      <c r="C3262" s="3">
        <v>44542</v>
      </c>
      <c r="D3262" s="4" t="s">
        <v>3869</v>
      </c>
      <c r="E3262" s="4" t="s">
        <v>3870</v>
      </c>
      <c r="F3262" s="4" t="s">
        <v>258</v>
      </c>
      <c r="G3262" s="4" t="s">
        <v>259</v>
      </c>
      <c r="H3262" s="4" t="s">
        <v>17</v>
      </c>
      <c r="I3262" s="4" t="s">
        <v>18</v>
      </c>
      <c r="J3262" s="4" t="s">
        <v>19</v>
      </c>
      <c r="K3262" s="2">
        <v>4</v>
      </c>
      <c r="L3262" s="2">
        <v>23.99</v>
      </c>
      <c r="M3262" s="2">
        <v>95.96</v>
      </c>
      <c r="N3262">
        <f t="shared" si="150"/>
        <v>12</v>
      </c>
      <c r="O3262">
        <f t="shared" si="151"/>
        <v>2021</v>
      </c>
      <c r="P3262">
        <f t="shared" si="152"/>
        <v>12</v>
      </c>
    </row>
    <row r="3263" spans="1:16" x14ac:dyDescent="0.25">
      <c r="A3263" s="2">
        <v>3262</v>
      </c>
      <c r="B3263" s="2">
        <v>443</v>
      </c>
      <c r="C3263" s="3">
        <v>44542</v>
      </c>
      <c r="D3263" s="4" t="s">
        <v>3871</v>
      </c>
      <c r="E3263" s="4" t="s">
        <v>3872</v>
      </c>
      <c r="F3263" s="4" t="s">
        <v>183</v>
      </c>
      <c r="G3263" s="4" t="s">
        <v>184</v>
      </c>
      <c r="H3263" s="4" t="s">
        <v>24</v>
      </c>
      <c r="I3263" s="4" t="s">
        <v>450</v>
      </c>
      <c r="J3263" s="4" t="s">
        <v>451</v>
      </c>
      <c r="K3263" s="2">
        <v>3</v>
      </c>
      <c r="L3263" s="2">
        <v>549</v>
      </c>
      <c r="M3263" s="2">
        <v>1647</v>
      </c>
      <c r="N3263">
        <f t="shared" si="150"/>
        <v>12</v>
      </c>
      <c r="O3263">
        <f t="shared" si="151"/>
        <v>2021</v>
      </c>
      <c r="P3263">
        <f t="shared" si="152"/>
        <v>12</v>
      </c>
    </row>
    <row r="3264" spans="1:16" ht="30" x14ac:dyDescent="0.25">
      <c r="A3264" s="2">
        <v>3263</v>
      </c>
      <c r="B3264" s="2">
        <v>358</v>
      </c>
      <c r="C3264" s="3">
        <v>44543</v>
      </c>
      <c r="D3264" s="4" t="s">
        <v>913</v>
      </c>
      <c r="E3264" s="4" t="s">
        <v>914</v>
      </c>
      <c r="F3264" s="4" t="s">
        <v>197</v>
      </c>
      <c r="G3264" s="4" t="s">
        <v>198</v>
      </c>
      <c r="H3264" s="4" t="s">
        <v>31</v>
      </c>
      <c r="I3264" s="4" t="s">
        <v>468</v>
      </c>
      <c r="J3264" s="4" t="s">
        <v>469</v>
      </c>
      <c r="K3264" s="2">
        <v>1</v>
      </c>
      <c r="L3264" s="2">
        <v>27.5</v>
      </c>
      <c r="M3264" s="2">
        <v>27.5</v>
      </c>
      <c r="N3264">
        <f t="shared" si="150"/>
        <v>12</v>
      </c>
      <c r="O3264">
        <f t="shared" si="151"/>
        <v>2021</v>
      </c>
      <c r="P3264">
        <f t="shared" si="152"/>
        <v>13</v>
      </c>
    </row>
    <row r="3265" spans="1:16" x14ac:dyDescent="0.25">
      <c r="A3265" s="2">
        <v>3264</v>
      </c>
      <c r="B3265" s="2">
        <v>951</v>
      </c>
      <c r="C3265" s="3">
        <v>44543</v>
      </c>
      <c r="D3265" s="4" t="s">
        <v>3873</v>
      </c>
      <c r="E3265" s="4" t="s">
        <v>3874</v>
      </c>
      <c r="F3265" s="4" t="s">
        <v>160</v>
      </c>
      <c r="G3265" s="4" t="s">
        <v>161</v>
      </c>
      <c r="H3265" s="4" t="s">
        <v>31</v>
      </c>
      <c r="I3265" s="4" t="s">
        <v>291</v>
      </c>
      <c r="J3265" s="4" t="s">
        <v>292</v>
      </c>
      <c r="K3265" s="2">
        <v>4</v>
      </c>
      <c r="L3265" s="2">
        <v>49</v>
      </c>
      <c r="M3265" s="2">
        <v>196</v>
      </c>
      <c r="N3265">
        <f t="shared" si="150"/>
        <v>12</v>
      </c>
      <c r="O3265">
        <f t="shared" si="151"/>
        <v>2021</v>
      </c>
      <c r="P3265">
        <f t="shared" si="152"/>
        <v>13</v>
      </c>
    </row>
    <row r="3266" spans="1:16" x14ac:dyDescent="0.25">
      <c r="A3266" s="2">
        <v>3265</v>
      </c>
      <c r="B3266" s="2">
        <v>964</v>
      </c>
      <c r="C3266" s="3">
        <v>44543</v>
      </c>
      <c r="D3266" s="4" t="s">
        <v>3058</v>
      </c>
      <c r="E3266" s="4" t="s">
        <v>3059</v>
      </c>
      <c r="F3266" s="4" t="s">
        <v>160</v>
      </c>
      <c r="G3266" s="4" t="s">
        <v>161</v>
      </c>
      <c r="H3266" s="4" t="s">
        <v>31</v>
      </c>
      <c r="I3266" s="4" t="s">
        <v>141</v>
      </c>
      <c r="J3266" s="4" t="s">
        <v>142</v>
      </c>
      <c r="K3266" s="2">
        <v>6</v>
      </c>
      <c r="L3266" s="2">
        <v>49.95</v>
      </c>
      <c r="M3266" s="2">
        <v>299.7</v>
      </c>
      <c r="N3266">
        <f t="shared" si="150"/>
        <v>12</v>
      </c>
      <c r="O3266">
        <f t="shared" si="151"/>
        <v>2021</v>
      </c>
      <c r="P3266">
        <f t="shared" si="152"/>
        <v>13</v>
      </c>
    </row>
    <row r="3267" spans="1:16" x14ac:dyDescent="0.25">
      <c r="A3267" s="2">
        <v>3266</v>
      </c>
      <c r="B3267" s="2">
        <v>256</v>
      </c>
      <c r="C3267" s="3">
        <v>44544</v>
      </c>
      <c r="D3267" s="4" t="s">
        <v>526</v>
      </c>
      <c r="E3267" s="4" t="s">
        <v>527</v>
      </c>
      <c r="F3267" s="4" t="s">
        <v>528</v>
      </c>
      <c r="G3267" s="4" t="s">
        <v>111</v>
      </c>
      <c r="H3267" s="4" t="s">
        <v>17</v>
      </c>
      <c r="I3267" s="4" t="s">
        <v>175</v>
      </c>
      <c r="J3267" s="4" t="s">
        <v>176</v>
      </c>
      <c r="K3267" s="2">
        <v>4</v>
      </c>
      <c r="L3267" s="2">
        <v>12.99</v>
      </c>
      <c r="M3267" s="2">
        <v>51.96</v>
      </c>
      <c r="N3267">
        <f t="shared" ref="N3267:N3330" si="153">MONTH(C3267)</f>
        <v>12</v>
      </c>
      <c r="O3267">
        <f t="shared" ref="O3267:O3330" si="154">YEAR(C3267)</f>
        <v>2021</v>
      </c>
      <c r="P3267">
        <f t="shared" ref="P3267:P3330" si="155">DAY(C3267)</f>
        <v>14</v>
      </c>
    </row>
    <row r="3268" spans="1:16" x14ac:dyDescent="0.25">
      <c r="A3268" s="2">
        <v>3267</v>
      </c>
      <c r="B3268" s="2">
        <v>928</v>
      </c>
      <c r="C3268" s="3">
        <v>44544</v>
      </c>
      <c r="D3268" s="4" t="s">
        <v>2257</v>
      </c>
      <c r="E3268" s="4" t="s">
        <v>2258</v>
      </c>
      <c r="F3268" s="4" t="s">
        <v>61</v>
      </c>
      <c r="G3268" s="4" t="s">
        <v>62</v>
      </c>
      <c r="H3268" s="4" t="s">
        <v>17</v>
      </c>
      <c r="I3268" s="4" t="s">
        <v>236</v>
      </c>
      <c r="J3268" s="4" t="s">
        <v>237</v>
      </c>
      <c r="K3268" s="2">
        <v>2</v>
      </c>
      <c r="L3268" s="2">
        <v>14.99</v>
      </c>
      <c r="M3268" s="2">
        <v>29.98</v>
      </c>
      <c r="N3268">
        <f t="shared" si="153"/>
        <v>12</v>
      </c>
      <c r="O3268">
        <f t="shared" si="154"/>
        <v>2021</v>
      </c>
      <c r="P3268">
        <f t="shared" si="155"/>
        <v>14</v>
      </c>
    </row>
    <row r="3269" spans="1:16" x14ac:dyDescent="0.25">
      <c r="A3269" s="2">
        <v>3268</v>
      </c>
      <c r="B3269" s="2">
        <v>998</v>
      </c>
      <c r="C3269" s="3">
        <v>44544</v>
      </c>
      <c r="D3269" s="4" t="s">
        <v>2474</v>
      </c>
      <c r="E3269" s="4" t="s">
        <v>2475</v>
      </c>
      <c r="F3269" s="4" t="s">
        <v>494</v>
      </c>
      <c r="G3269" s="4" t="s">
        <v>665</v>
      </c>
      <c r="H3269" s="4" t="s">
        <v>70</v>
      </c>
      <c r="I3269" s="4" t="s">
        <v>179</v>
      </c>
      <c r="J3269" s="4" t="s">
        <v>180</v>
      </c>
      <c r="K3269" s="2">
        <v>5</v>
      </c>
      <c r="L3269" s="2">
        <v>250</v>
      </c>
      <c r="M3269" s="2">
        <v>1250</v>
      </c>
      <c r="N3269">
        <f t="shared" si="153"/>
        <v>12</v>
      </c>
      <c r="O3269">
        <f t="shared" si="154"/>
        <v>2021</v>
      </c>
      <c r="P3269">
        <f t="shared" si="155"/>
        <v>14</v>
      </c>
    </row>
    <row r="3270" spans="1:16" x14ac:dyDescent="0.25">
      <c r="A3270" s="2">
        <v>3269</v>
      </c>
      <c r="B3270" s="2">
        <v>1644</v>
      </c>
      <c r="C3270" s="3">
        <v>44544</v>
      </c>
      <c r="D3270" s="4" t="s">
        <v>108</v>
      </c>
      <c r="E3270" s="4" t="s">
        <v>109</v>
      </c>
      <c r="F3270" s="4" t="s">
        <v>110</v>
      </c>
      <c r="G3270" s="4" t="s">
        <v>111</v>
      </c>
      <c r="H3270" s="4" t="s">
        <v>56</v>
      </c>
      <c r="I3270" s="4" t="s">
        <v>95</v>
      </c>
      <c r="J3270" s="4" t="s">
        <v>96</v>
      </c>
      <c r="K3270" s="2">
        <v>2</v>
      </c>
      <c r="L3270" s="2">
        <v>214</v>
      </c>
      <c r="M3270" s="2">
        <v>428</v>
      </c>
      <c r="N3270">
        <f t="shared" si="153"/>
        <v>12</v>
      </c>
      <c r="O3270">
        <f t="shared" si="154"/>
        <v>2021</v>
      </c>
      <c r="P3270">
        <f t="shared" si="155"/>
        <v>14</v>
      </c>
    </row>
    <row r="3271" spans="1:16" ht="30" x14ac:dyDescent="0.25">
      <c r="A3271" s="2">
        <v>3270</v>
      </c>
      <c r="B3271" s="2">
        <v>321</v>
      </c>
      <c r="C3271" s="3">
        <v>44545</v>
      </c>
      <c r="D3271" s="4" t="s">
        <v>964</v>
      </c>
      <c r="E3271" s="4" t="s">
        <v>965</v>
      </c>
      <c r="F3271" s="4" t="s">
        <v>183</v>
      </c>
      <c r="G3271" s="4" t="s">
        <v>184</v>
      </c>
      <c r="H3271" s="4" t="s">
        <v>31</v>
      </c>
      <c r="I3271" s="4" t="s">
        <v>468</v>
      </c>
      <c r="J3271" s="4" t="s">
        <v>469</v>
      </c>
      <c r="K3271" s="2">
        <v>1</v>
      </c>
      <c r="L3271" s="2">
        <v>27.5</v>
      </c>
      <c r="M3271" s="2">
        <v>27.5</v>
      </c>
      <c r="N3271">
        <f t="shared" si="153"/>
        <v>12</v>
      </c>
      <c r="O3271">
        <f t="shared" si="154"/>
        <v>2021</v>
      </c>
      <c r="P3271">
        <f t="shared" si="155"/>
        <v>15</v>
      </c>
    </row>
    <row r="3272" spans="1:16" x14ac:dyDescent="0.25">
      <c r="A3272" s="2">
        <v>3271</v>
      </c>
      <c r="B3272" s="2">
        <v>1876</v>
      </c>
      <c r="C3272" s="3">
        <v>44545</v>
      </c>
      <c r="D3272" s="4" t="s">
        <v>2172</v>
      </c>
      <c r="E3272" s="4" t="s">
        <v>2173</v>
      </c>
      <c r="F3272" s="4" t="s">
        <v>1028</v>
      </c>
      <c r="G3272" s="4" t="s">
        <v>1029</v>
      </c>
      <c r="H3272" s="4" t="s">
        <v>38</v>
      </c>
      <c r="I3272" s="4" t="s">
        <v>643</v>
      </c>
      <c r="J3272" s="4" t="s">
        <v>644</v>
      </c>
      <c r="K3272" s="2">
        <v>4</v>
      </c>
      <c r="L3272" s="2">
        <v>89</v>
      </c>
      <c r="M3272" s="2">
        <v>356</v>
      </c>
      <c r="N3272">
        <f t="shared" si="153"/>
        <v>12</v>
      </c>
      <c r="O3272">
        <f t="shared" si="154"/>
        <v>2021</v>
      </c>
      <c r="P3272">
        <f t="shared" si="155"/>
        <v>15</v>
      </c>
    </row>
    <row r="3273" spans="1:16" x14ac:dyDescent="0.25">
      <c r="A3273" s="2">
        <v>3272</v>
      </c>
      <c r="B3273" s="2">
        <v>1399</v>
      </c>
      <c r="C3273" s="3">
        <v>44545</v>
      </c>
      <c r="D3273" s="4" t="s">
        <v>727</v>
      </c>
      <c r="E3273" s="4" t="s">
        <v>728</v>
      </c>
      <c r="F3273" s="4" t="s">
        <v>664</v>
      </c>
      <c r="G3273" s="4" t="s">
        <v>665</v>
      </c>
      <c r="H3273" s="4" t="s">
        <v>70</v>
      </c>
      <c r="I3273" s="4" t="s">
        <v>409</v>
      </c>
      <c r="J3273" s="4" t="s">
        <v>410</v>
      </c>
      <c r="K3273" s="2">
        <v>3</v>
      </c>
      <c r="L3273" s="2">
        <v>450</v>
      </c>
      <c r="M3273" s="2">
        <v>1350</v>
      </c>
      <c r="N3273">
        <f t="shared" si="153"/>
        <v>12</v>
      </c>
      <c r="O3273">
        <f t="shared" si="154"/>
        <v>2021</v>
      </c>
      <c r="P3273">
        <f t="shared" si="155"/>
        <v>15</v>
      </c>
    </row>
    <row r="3274" spans="1:16" x14ac:dyDescent="0.25">
      <c r="A3274" s="2">
        <v>3273</v>
      </c>
      <c r="B3274" s="2">
        <v>1442</v>
      </c>
      <c r="C3274" s="3">
        <v>44545</v>
      </c>
      <c r="D3274" s="4" t="s">
        <v>3875</v>
      </c>
      <c r="E3274" s="4" t="s">
        <v>3876</v>
      </c>
      <c r="F3274" s="4" t="s">
        <v>69</v>
      </c>
      <c r="G3274" s="4" t="s">
        <v>62</v>
      </c>
      <c r="H3274" s="4" t="s">
        <v>17</v>
      </c>
      <c r="I3274" s="4" t="s">
        <v>51</v>
      </c>
      <c r="J3274" s="4" t="s">
        <v>52</v>
      </c>
      <c r="K3274" s="2">
        <v>6</v>
      </c>
      <c r="L3274" s="2">
        <v>16.75</v>
      </c>
      <c r="M3274" s="2">
        <v>100.5</v>
      </c>
      <c r="N3274">
        <f t="shared" si="153"/>
        <v>12</v>
      </c>
      <c r="O3274">
        <f t="shared" si="154"/>
        <v>2021</v>
      </c>
      <c r="P3274">
        <f t="shared" si="155"/>
        <v>15</v>
      </c>
    </row>
    <row r="3275" spans="1:16" x14ac:dyDescent="0.25">
      <c r="A3275" s="2">
        <v>3274</v>
      </c>
      <c r="B3275" s="2">
        <v>1492</v>
      </c>
      <c r="C3275" s="3">
        <v>44545</v>
      </c>
      <c r="D3275" s="4" t="s">
        <v>2346</v>
      </c>
      <c r="E3275" s="4" t="s">
        <v>2347</v>
      </c>
      <c r="F3275" s="4" t="s">
        <v>75</v>
      </c>
      <c r="G3275" s="4" t="s">
        <v>76</v>
      </c>
      <c r="H3275" s="4" t="s">
        <v>31</v>
      </c>
      <c r="I3275" s="4" t="s">
        <v>260</v>
      </c>
      <c r="J3275" s="4" t="s">
        <v>261</v>
      </c>
      <c r="K3275" s="2">
        <v>2</v>
      </c>
      <c r="L3275" s="2">
        <v>28.99</v>
      </c>
      <c r="M3275" s="2">
        <v>57.98</v>
      </c>
      <c r="N3275">
        <f t="shared" si="153"/>
        <v>12</v>
      </c>
      <c r="O3275">
        <f t="shared" si="154"/>
        <v>2021</v>
      </c>
      <c r="P3275">
        <f t="shared" si="155"/>
        <v>15</v>
      </c>
    </row>
    <row r="3276" spans="1:16" x14ac:dyDescent="0.25">
      <c r="A3276" s="2">
        <v>3275</v>
      </c>
      <c r="B3276" s="2">
        <v>260</v>
      </c>
      <c r="C3276" s="3">
        <v>44545</v>
      </c>
      <c r="D3276" s="4" t="s">
        <v>437</v>
      </c>
      <c r="E3276" s="4" t="s">
        <v>438</v>
      </c>
      <c r="F3276" s="4" t="s">
        <v>49</v>
      </c>
      <c r="G3276" s="4" t="s">
        <v>50</v>
      </c>
      <c r="H3276" s="4" t="s">
        <v>17</v>
      </c>
      <c r="I3276" s="4" t="s">
        <v>334</v>
      </c>
      <c r="J3276" s="4" t="s">
        <v>335</v>
      </c>
      <c r="K3276" s="2">
        <v>4</v>
      </c>
      <c r="L3276" s="2">
        <v>24.99</v>
      </c>
      <c r="M3276" s="2">
        <v>99.96</v>
      </c>
      <c r="N3276">
        <f t="shared" si="153"/>
        <v>12</v>
      </c>
      <c r="O3276">
        <f t="shared" si="154"/>
        <v>2021</v>
      </c>
      <c r="P3276">
        <f t="shared" si="155"/>
        <v>15</v>
      </c>
    </row>
    <row r="3277" spans="1:16" x14ac:dyDescent="0.25">
      <c r="A3277" s="2">
        <v>3276</v>
      </c>
      <c r="B3277" s="2">
        <v>1396</v>
      </c>
      <c r="C3277" s="3">
        <v>44546</v>
      </c>
      <c r="D3277" s="4" t="s">
        <v>3877</v>
      </c>
      <c r="E3277" s="4" t="s">
        <v>3878</v>
      </c>
      <c r="F3277" s="4" t="s">
        <v>652</v>
      </c>
      <c r="G3277" s="4" t="s">
        <v>126</v>
      </c>
      <c r="H3277" s="4" t="s">
        <v>17</v>
      </c>
      <c r="I3277" s="4" t="s">
        <v>45</v>
      </c>
      <c r="J3277" s="4" t="s">
        <v>46</v>
      </c>
      <c r="K3277" s="2">
        <v>2</v>
      </c>
      <c r="L3277" s="2">
        <v>19.5</v>
      </c>
      <c r="M3277" s="2">
        <v>39</v>
      </c>
      <c r="N3277">
        <f t="shared" si="153"/>
        <v>12</v>
      </c>
      <c r="O3277">
        <f t="shared" si="154"/>
        <v>2021</v>
      </c>
      <c r="P3277">
        <f t="shared" si="155"/>
        <v>16</v>
      </c>
    </row>
    <row r="3278" spans="1:16" x14ac:dyDescent="0.25">
      <c r="A3278" s="2">
        <v>3277</v>
      </c>
      <c r="B3278" s="2">
        <v>775</v>
      </c>
      <c r="C3278" s="3">
        <v>44547</v>
      </c>
      <c r="D3278" s="4" t="s">
        <v>1416</v>
      </c>
      <c r="E3278" s="4" t="s">
        <v>1417</v>
      </c>
      <c r="F3278" s="4" t="s">
        <v>362</v>
      </c>
      <c r="G3278" s="4" t="s">
        <v>23</v>
      </c>
      <c r="H3278" s="4" t="s">
        <v>24</v>
      </c>
      <c r="I3278" s="4" t="s">
        <v>25</v>
      </c>
      <c r="J3278" s="4" t="s">
        <v>26</v>
      </c>
      <c r="K3278" s="2">
        <v>5</v>
      </c>
      <c r="L3278" s="2">
        <v>883</v>
      </c>
      <c r="M3278" s="2">
        <v>4415</v>
      </c>
      <c r="N3278">
        <f t="shared" si="153"/>
        <v>12</v>
      </c>
      <c r="O3278">
        <f t="shared" si="154"/>
        <v>2021</v>
      </c>
      <c r="P3278">
        <f t="shared" si="155"/>
        <v>17</v>
      </c>
    </row>
    <row r="3279" spans="1:16" x14ac:dyDescent="0.25">
      <c r="A3279" s="2">
        <v>3278</v>
      </c>
      <c r="B3279" s="2">
        <v>653</v>
      </c>
      <c r="C3279" s="3">
        <v>44547</v>
      </c>
      <c r="D3279" s="4" t="s">
        <v>350</v>
      </c>
      <c r="E3279" s="4" t="s">
        <v>351</v>
      </c>
      <c r="F3279" s="4" t="s">
        <v>352</v>
      </c>
      <c r="G3279" s="4" t="s">
        <v>75</v>
      </c>
      <c r="H3279" s="4" t="s">
        <v>88</v>
      </c>
      <c r="I3279" s="4" t="s">
        <v>348</v>
      </c>
      <c r="J3279" s="4" t="s">
        <v>349</v>
      </c>
      <c r="K3279" s="2">
        <v>5</v>
      </c>
      <c r="L3279" s="2">
        <v>10.99</v>
      </c>
      <c r="M3279" s="2">
        <v>54.95</v>
      </c>
      <c r="N3279">
        <f t="shared" si="153"/>
        <v>12</v>
      </c>
      <c r="O3279">
        <f t="shared" si="154"/>
        <v>2021</v>
      </c>
      <c r="P3279">
        <f t="shared" si="155"/>
        <v>17</v>
      </c>
    </row>
    <row r="3280" spans="1:16" x14ac:dyDescent="0.25">
      <c r="A3280" s="2">
        <v>3279</v>
      </c>
      <c r="B3280" s="2">
        <v>317</v>
      </c>
      <c r="C3280" s="3">
        <v>44547</v>
      </c>
      <c r="D3280" s="4" t="s">
        <v>3782</v>
      </c>
      <c r="E3280" s="4" t="s">
        <v>3783</v>
      </c>
      <c r="F3280" s="4" t="s">
        <v>567</v>
      </c>
      <c r="G3280" s="4" t="s">
        <v>134</v>
      </c>
      <c r="H3280" s="4" t="s">
        <v>31</v>
      </c>
      <c r="I3280" s="4" t="s">
        <v>141</v>
      </c>
      <c r="J3280" s="4" t="s">
        <v>142</v>
      </c>
      <c r="K3280" s="2">
        <v>1</v>
      </c>
      <c r="L3280" s="2">
        <v>49.95</v>
      </c>
      <c r="M3280" s="2">
        <v>49.95</v>
      </c>
      <c r="N3280">
        <f t="shared" si="153"/>
        <v>12</v>
      </c>
      <c r="O3280">
        <f t="shared" si="154"/>
        <v>2021</v>
      </c>
      <c r="P3280">
        <f t="shared" si="155"/>
        <v>17</v>
      </c>
    </row>
    <row r="3281" spans="1:16" x14ac:dyDescent="0.25">
      <c r="A3281" s="2">
        <v>3280</v>
      </c>
      <c r="B3281" s="2">
        <v>1126</v>
      </c>
      <c r="C3281" s="3">
        <v>44548</v>
      </c>
      <c r="D3281" s="4" t="s">
        <v>3879</v>
      </c>
      <c r="E3281" s="4" t="s">
        <v>3880</v>
      </c>
      <c r="F3281" s="4" t="s">
        <v>201</v>
      </c>
      <c r="G3281" s="4" t="s">
        <v>30</v>
      </c>
      <c r="H3281" s="4" t="s">
        <v>31</v>
      </c>
      <c r="I3281" s="4" t="s">
        <v>473</v>
      </c>
      <c r="J3281" s="4" t="s">
        <v>474</v>
      </c>
      <c r="K3281" s="2">
        <v>4</v>
      </c>
      <c r="L3281" s="2">
        <v>34.99</v>
      </c>
      <c r="M3281" s="2">
        <v>139.96</v>
      </c>
      <c r="N3281">
        <f t="shared" si="153"/>
        <v>12</v>
      </c>
      <c r="O3281">
        <f t="shared" si="154"/>
        <v>2021</v>
      </c>
      <c r="P3281">
        <f t="shared" si="155"/>
        <v>18</v>
      </c>
    </row>
    <row r="3282" spans="1:16" x14ac:dyDescent="0.25">
      <c r="A3282" s="2">
        <v>3281</v>
      </c>
      <c r="B3282" s="2">
        <v>1624</v>
      </c>
      <c r="C3282" s="3">
        <v>44548</v>
      </c>
      <c r="D3282" s="4" t="s">
        <v>1711</v>
      </c>
      <c r="E3282" s="4" t="s">
        <v>1712</v>
      </c>
      <c r="F3282" s="4" t="s">
        <v>553</v>
      </c>
      <c r="G3282" s="4" t="s">
        <v>392</v>
      </c>
      <c r="H3282" s="4" t="s">
        <v>17</v>
      </c>
      <c r="I3282" s="4" t="s">
        <v>301</v>
      </c>
      <c r="J3282" s="4" t="s">
        <v>302</v>
      </c>
      <c r="K3282" s="2">
        <v>4</v>
      </c>
      <c r="L3282" s="2">
        <v>14.99</v>
      </c>
      <c r="M3282" s="2">
        <v>59.96</v>
      </c>
      <c r="N3282">
        <f t="shared" si="153"/>
        <v>12</v>
      </c>
      <c r="O3282">
        <f t="shared" si="154"/>
        <v>2021</v>
      </c>
      <c r="P3282">
        <f t="shared" si="155"/>
        <v>18</v>
      </c>
    </row>
    <row r="3283" spans="1:16" x14ac:dyDescent="0.25">
      <c r="A3283" s="2">
        <v>3282</v>
      </c>
      <c r="B3283" s="2">
        <v>921</v>
      </c>
      <c r="C3283" s="3">
        <v>44548</v>
      </c>
      <c r="D3283" s="4" t="s">
        <v>3881</v>
      </c>
      <c r="E3283" s="4" t="s">
        <v>3882</v>
      </c>
      <c r="F3283" s="4" t="s">
        <v>1128</v>
      </c>
      <c r="G3283" s="4" t="s">
        <v>244</v>
      </c>
      <c r="H3283" s="4" t="s">
        <v>31</v>
      </c>
      <c r="I3283" s="4" t="s">
        <v>579</v>
      </c>
      <c r="J3283" s="4" t="s">
        <v>580</v>
      </c>
      <c r="K3283" s="2">
        <v>2</v>
      </c>
      <c r="L3283" s="2">
        <v>36.99</v>
      </c>
      <c r="M3283" s="2">
        <v>73.98</v>
      </c>
      <c r="N3283">
        <f t="shared" si="153"/>
        <v>12</v>
      </c>
      <c r="O3283">
        <f t="shared" si="154"/>
        <v>2021</v>
      </c>
      <c r="P3283">
        <f t="shared" si="155"/>
        <v>18</v>
      </c>
    </row>
    <row r="3284" spans="1:16" x14ac:dyDescent="0.25">
      <c r="A3284" s="2">
        <v>3283</v>
      </c>
      <c r="B3284" s="2">
        <v>1525</v>
      </c>
      <c r="C3284" s="3">
        <v>44548</v>
      </c>
      <c r="D3284" s="4" t="s">
        <v>1605</v>
      </c>
      <c r="E3284" s="4" t="s">
        <v>1606</v>
      </c>
      <c r="F3284" s="4" t="s">
        <v>1607</v>
      </c>
      <c r="G3284" s="4" t="s">
        <v>134</v>
      </c>
      <c r="H3284" s="4" t="s">
        <v>31</v>
      </c>
      <c r="I3284" s="4" t="s">
        <v>141</v>
      </c>
      <c r="J3284" s="4" t="s">
        <v>142</v>
      </c>
      <c r="K3284" s="2">
        <v>3</v>
      </c>
      <c r="L3284" s="2">
        <v>49.95</v>
      </c>
      <c r="M3284" s="2">
        <v>149.85</v>
      </c>
      <c r="N3284">
        <f t="shared" si="153"/>
        <v>12</v>
      </c>
      <c r="O3284">
        <f t="shared" si="154"/>
        <v>2021</v>
      </c>
      <c r="P3284">
        <f t="shared" si="155"/>
        <v>18</v>
      </c>
    </row>
    <row r="3285" spans="1:16" x14ac:dyDescent="0.25">
      <c r="A3285" s="2">
        <v>3284</v>
      </c>
      <c r="B3285" s="2">
        <v>1895</v>
      </c>
      <c r="C3285" s="3">
        <v>44548</v>
      </c>
      <c r="D3285" s="4" t="s">
        <v>3883</v>
      </c>
      <c r="E3285" s="4" t="s">
        <v>3884</v>
      </c>
      <c r="F3285" s="4" t="s">
        <v>596</v>
      </c>
      <c r="G3285" s="4" t="s">
        <v>134</v>
      </c>
      <c r="H3285" s="4" t="s">
        <v>17</v>
      </c>
      <c r="I3285" s="4" t="s">
        <v>151</v>
      </c>
      <c r="J3285" s="4" t="s">
        <v>152</v>
      </c>
      <c r="K3285" s="2">
        <v>5</v>
      </c>
      <c r="L3285" s="2">
        <v>20.95</v>
      </c>
      <c r="M3285" s="2">
        <v>104.75</v>
      </c>
      <c r="N3285">
        <f t="shared" si="153"/>
        <v>12</v>
      </c>
      <c r="O3285">
        <f t="shared" si="154"/>
        <v>2021</v>
      </c>
      <c r="P3285">
        <f t="shared" si="155"/>
        <v>18</v>
      </c>
    </row>
    <row r="3286" spans="1:16" x14ac:dyDescent="0.25">
      <c r="A3286" s="2">
        <v>3285</v>
      </c>
      <c r="B3286" s="2">
        <v>2050</v>
      </c>
      <c r="C3286" s="3">
        <v>44549</v>
      </c>
      <c r="D3286" s="4" t="s">
        <v>2693</v>
      </c>
      <c r="E3286" s="4" t="s">
        <v>2694</v>
      </c>
      <c r="F3286" s="4" t="s">
        <v>316</v>
      </c>
      <c r="G3286" s="4" t="s">
        <v>62</v>
      </c>
      <c r="H3286" s="4" t="s">
        <v>70</v>
      </c>
      <c r="I3286" s="4" t="s">
        <v>71</v>
      </c>
      <c r="J3286" s="4" t="s">
        <v>72</v>
      </c>
      <c r="K3286" s="2">
        <v>3</v>
      </c>
      <c r="L3286" s="2">
        <v>250</v>
      </c>
      <c r="M3286" s="2">
        <v>750</v>
      </c>
      <c r="N3286">
        <f t="shared" si="153"/>
        <v>12</v>
      </c>
      <c r="O3286">
        <f t="shared" si="154"/>
        <v>2021</v>
      </c>
      <c r="P3286">
        <f t="shared" si="155"/>
        <v>19</v>
      </c>
    </row>
    <row r="3287" spans="1:16" x14ac:dyDescent="0.25">
      <c r="A3287" s="2">
        <v>3286</v>
      </c>
      <c r="B3287" s="2">
        <v>593</v>
      </c>
      <c r="C3287" s="3">
        <v>44549</v>
      </c>
      <c r="D3287" s="4" t="s">
        <v>3098</v>
      </c>
      <c r="E3287" s="4" t="s">
        <v>3099</v>
      </c>
      <c r="F3287" s="4" t="s">
        <v>75</v>
      </c>
      <c r="G3287" s="4" t="s">
        <v>76</v>
      </c>
      <c r="H3287" s="4" t="s">
        <v>17</v>
      </c>
      <c r="I3287" s="4" t="s">
        <v>51</v>
      </c>
      <c r="J3287" s="4" t="s">
        <v>52</v>
      </c>
      <c r="K3287" s="2">
        <v>3</v>
      </c>
      <c r="L3287" s="2">
        <v>16.75</v>
      </c>
      <c r="M3287" s="2">
        <v>50.25</v>
      </c>
      <c r="N3287">
        <f t="shared" si="153"/>
        <v>12</v>
      </c>
      <c r="O3287">
        <f t="shared" si="154"/>
        <v>2021</v>
      </c>
      <c r="P3287">
        <f t="shared" si="155"/>
        <v>19</v>
      </c>
    </row>
    <row r="3288" spans="1:16" x14ac:dyDescent="0.25">
      <c r="A3288" s="2">
        <v>3287</v>
      </c>
      <c r="B3288" s="2">
        <v>78</v>
      </c>
      <c r="C3288" s="3">
        <v>44549</v>
      </c>
      <c r="D3288" s="4" t="s">
        <v>3489</v>
      </c>
      <c r="E3288" s="4" t="s">
        <v>3490</v>
      </c>
      <c r="F3288" s="4" t="s">
        <v>1484</v>
      </c>
      <c r="G3288" s="4" t="s">
        <v>30</v>
      </c>
      <c r="H3288" s="4" t="s">
        <v>38</v>
      </c>
      <c r="I3288" s="4" t="s">
        <v>39</v>
      </c>
      <c r="J3288" s="4" t="s">
        <v>40</v>
      </c>
      <c r="K3288" s="2">
        <v>6</v>
      </c>
      <c r="L3288" s="2">
        <v>69</v>
      </c>
      <c r="M3288" s="2">
        <v>414</v>
      </c>
      <c r="N3288">
        <f t="shared" si="153"/>
        <v>12</v>
      </c>
      <c r="O3288">
        <f t="shared" si="154"/>
        <v>2021</v>
      </c>
      <c r="P3288">
        <f t="shared" si="155"/>
        <v>19</v>
      </c>
    </row>
    <row r="3289" spans="1:16" x14ac:dyDescent="0.25">
      <c r="A3289" s="2">
        <v>3288</v>
      </c>
      <c r="B3289" s="2">
        <v>1850</v>
      </c>
      <c r="C3289" s="3">
        <v>44549</v>
      </c>
      <c r="D3289" s="4" t="s">
        <v>1024</v>
      </c>
      <c r="E3289" s="4" t="s">
        <v>1025</v>
      </c>
      <c r="F3289" s="4" t="s">
        <v>919</v>
      </c>
      <c r="G3289" s="4" t="s">
        <v>244</v>
      </c>
      <c r="H3289" s="4" t="s">
        <v>70</v>
      </c>
      <c r="I3289" s="4" t="s">
        <v>431</v>
      </c>
      <c r="J3289" s="4" t="s">
        <v>432</v>
      </c>
      <c r="K3289" s="2">
        <v>2</v>
      </c>
      <c r="L3289" s="2">
        <v>455</v>
      </c>
      <c r="M3289" s="2">
        <v>910</v>
      </c>
      <c r="N3289">
        <f t="shared" si="153"/>
        <v>12</v>
      </c>
      <c r="O3289">
        <f t="shared" si="154"/>
        <v>2021</v>
      </c>
      <c r="P3289">
        <f t="shared" si="155"/>
        <v>19</v>
      </c>
    </row>
    <row r="3290" spans="1:16" x14ac:dyDescent="0.25">
      <c r="A3290" s="2">
        <v>3289</v>
      </c>
      <c r="B3290" s="2">
        <v>1815</v>
      </c>
      <c r="C3290" s="3">
        <v>44549</v>
      </c>
      <c r="D3290" s="4" t="s">
        <v>1223</v>
      </c>
      <c r="E3290" s="4" t="s">
        <v>1224</v>
      </c>
      <c r="F3290" s="4" t="s">
        <v>497</v>
      </c>
      <c r="G3290" s="4" t="s">
        <v>215</v>
      </c>
      <c r="H3290" s="4" t="s">
        <v>31</v>
      </c>
      <c r="I3290" s="4" t="s">
        <v>162</v>
      </c>
      <c r="J3290" s="4" t="s">
        <v>163</v>
      </c>
      <c r="K3290" s="2">
        <v>1</v>
      </c>
      <c r="L3290" s="2">
        <v>42.99</v>
      </c>
      <c r="M3290" s="2">
        <v>42.99</v>
      </c>
      <c r="N3290">
        <f t="shared" si="153"/>
        <v>12</v>
      </c>
      <c r="O3290">
        <f t="shared" si="154"/>
        <v>2021</v>
      </c>
      <c r="P3290">
        <f t="shared" si="155"/>
        <v>19</v>
      </c>
    </row>
    <row r="3291" spans="1:16" x14ac:dyDescent="0.25">
      <c r="A3291" s="2">
        <v>3290</v>
      </c>
      <c r="B3291" s="2">
        <v>1227</v>
      </c>
      <c r="C3291" s="3">
        <v>44549</v>
      </c>
      <c r="D3291" s="4" t="s">
        <v>557</v>
      </c>
      <c r="E3291" s="4" t="s">
        <v>558</v>
      </c>
      <c r="F3291" s="4" t="s">
        <v>559</v>
      </c>
      <c r="G3291" s="4" t="s">
        <v>117</v>
      </c>
      <c r="H3291" s="4" t="s">
        <v>17</v>
      </c>
      <c r="I3291" s="4" t="s">
        <v>45</v>
      </c>
      <c r="J3291" s="4" t="s">
        <v>46</v>
      </c>
      <c r="K3291" s="2">
        <v>2</v>
      </c>
      <c r="L3291" s="2">
        <v>19.5</v>
      </c>
      <c r="M3291" s="2">
        <v>39</v>
      </c>
      <c r="N3291">
        <f t="shared" si="153"/>
        <v>12</v>
      </c>
      <c r="O3291">
        <f t="shared" si="154"/>
        <v>2021</v>
      </c>
      <c r="P3291">
        <f t="shared" si="155"/>
        <v>19</v>
      </c>
    </row>
    <row r="3292" spans="1:16" x14ac:dyDescent="0.25">
      <c r="A3292" s="2">
        <v>3291</v>
      </c>
      <c r="B3292" s="2">
        <v>1084</v>
      </c>
      <c r="C3292" s="3">
        <v>44550</v>
      </c>
      <c r="D3292" s="4" t="s">
        <v>675</v>
      </c>
      <c r="E3292" s="4" t="s">
        <v>676</v>
      </c>
      <c r="F3292" s="4" t="s">
        <v>502</v>
      </c>
      <c r="G3292" s="4" t="s">
        <v>50</v>
      </c>
      <c r="H3292" s="4" t="s">
        <v>24</v>
      </c>
      <c r="I3292" s="4" t="s">
        <v>450</v>
      </c>
      <c r="J3292" s="4" t="s">
        <v>451</v>
      </c>
      <c r="K3292" s="2">
        <v>3</v>
      </c>
      <c r="L3292" s="2">
        <v>549</v>
      </c>
      <c r="M3292" s="2">
        <v>1647</v>
      </c>
      <c r="N3292">
        <f t="shared" si="153"/>
        <v>12</v>
      </c>
      <c r="O3292">
        <f t="shared" si="154"/>
        <v>2021</v>
      </c>
      <c r="P3292">
        <f t="shared" si="155"/>
        <v>20</v>
      </c>
    </row>
    <row r="3293" spans="1:16" x14ac:dyDescent="0.25">
      <c r="A3293" s="2">
        <v>3292</v>
      </c>
      <c r="B3293" s="2">
        <v>1403</v>
      </c>
      <c r="C3293" s="3">
        <v>44551</v>
      </c>
      <c r="D3293" s="4" t="s">
        <v>3885</v>
      </c>
      <c r="E3293" s="4" t="s">
        <v>3886</v>
      </c>
      <c r="F3293" s="4" t="s">
        <v>1294</v>
      </c>
      <c r="G3293" s="4" t="s">
        <v>347</v>
      </c>
      <c r="H3293" s="4" t="s">
        <v>17</v>
      </c>
      <c r="I3293" s="4" t="s">
        <v>193</v>
      </c>
      <c r="J3293" s="4" t="s">
        <v>194</v>
      </c>
      <c r="K3293" s="2">
        <v>2</v>
      </c>
      <c r="L3293" s="2">
        <v>23.99</v>
      </c>
      <c r="M3293" s="2">
        <v>47.98</v>
      </c>
      <c r="N3293">
        <f t="shared" si="153"/>
        <v>12</v>
      </c>
      <c r="O3293">
        <f t="shared" si="154"/>
        <v>2021</v>
      </c>
      <c r="P3293">
        <f t="shared" si="155"/>
        <v>21</v>
      </c>
    </row>
    <row r="3294" spans="1:16" x14ac:dyDescent="0.25">
      <c r="A3294" s="2">
        <v>3293</v>
      </c>
      <c r="B3294" s="2">
        <v>821</v>
      </c>
      <c r="C3294" s="3">
        <v>44551</v>
      </c>
      <c r="D3294" s="4" t="s">
        <v>3887</v>
      </c>
      <c r="E3294" s="4" t="s">
        <v>3888</v>
      </c>
      <c r="F3294" s="4" t="s">
        <v>1484</v>
      </c>
      <c r="G3294" s="4" t="s">
        <v>30</v>
      </c>
      <c r="H3294" s="4" t="s">
        <v>17</v>
      </c>
      <c r="I3294" s="4" t="s">
        <v>45</v>
      </c>
      <c r="J3294" s="4" t="s">
        <v>46</v>
      </c>
      <c r="K3294" s="2">
        <v>2</v>
      </c>
      <c r="L3294" s="2">
        <v>19.5</v>
      </c>
      <c r="M3294" s="2">
        <v>39</v>
      </c>
      <c r="N3294">
        <f t="shared" si="153"/>
        <v>12</v>
      </c>
      <c r="O3294">
        <f t="shared" si="154"/>
        <v>2021</v>
      </c>
      <c r="P3294">
        <f t="shared" si="155"/>
        <v>21</v>
      </c>
    </row>
    <row r="3295" spans="1:16" x14ac:dyDescent="0.25">
      <c r="A3295" s="2">
        <v>3294</v>
      </c>
      <c r="B3295" s="2">
        <v>1625</v>
      </c>
      <c r="C3295" s="3">
        <v>44551</v>
      </c>
      <c r="D3295" s="4" t="s">
        <v>2848</v>
      </c>
      <c r="E3295" s="4" t="s">
        <v>2849</v>
      </c>
      <c r="F3295" s="4" t="s">
        <v>1623</v>
      </c>
      <c r="G3295" s="4" t="s">
        <v>396</v>
      </c>
      <c r="H3295" s="4" t="s">
        <v>38</v>
      </c>
      <c r="I3295" s="4" t="s">
        <v>265</v>
      </c>
      <c r="J3295" s="4" t="s">
        <v>266</v>
      </c>
      <c r="K3295" s="2">
        <v>3</v>
      </c>
      <c r="L3295" s="2">
        <v>167</v>
      </c>
      <c r="M3295" s="2">
        <v>501</v>
      </c>
      <c r="N3295">
        <f t="shared" si="153"/>
        <v>12</v>
      </c>
      <c r="O3295">
        <f t="shared" si="154"/>
        <v>2021</v>
      </c>
      <c r="P3295">
        <f t="shared" si="155"/>
        <v>21</v>
      </c>
    </row>
    <row r="3296" spans="1:16" x14ac:dyDescent="0.25">
      <c r="A3296" s="2">
        <v>3295</v>
      </c>
      <c r="B3296" s="2">
        <v>1224</v>
      </c>
      <c r="C3296" s="3">
        <v>44551</v>
      </c>
      <c r="D3296" s="4" t="s">
        <v>3889</v>
      </c>
      <c r="E3296" s="4" t="s">
        <v>3890</v>
      </c>
      <c r="F3296" s="4" t="s">
        <v>942</v>
      </c>
      <c r="G3296" s="4" t="s">
        <v>94</v>
      </c>
      <c r="H3296" s="4" t="s">
        <v>70</v>
      </c>
      <c r="I3296" s="4" t="s">
        <v>179</v>
      </c>
      <c r="J3296" s="4" t="s">
        <v>180</v>
      </c>
      <c r="K3296" s="2">
        <v>2</v>
      </c>
      <c r="L3296" s="2">
        <v>250</v>
      </c>
      <c r="M3296" s="2">
        <v>500</v>
      </c>
      <c r="N3296">
        <f t="shared" si="153"/>
        <v>12</v>
      </c>
      <c r="O3296">
        <f t="shared" si="154"/>
        <v>2021</v>
      </c>
      <c r="P3296">
        <f t="shared" si="155"/>
        <v>21</v>
      </c>
    </row>
    <row r="3297" spans="1:16" x14ac:dyDescent="0.25">
      <c r="A3297" s="2">
        <v>3296</v>
      </c>
      <c r="B3297" s="2">
        <v>1993</v>
      </c>
      <c r="C3297" s="3">
        <v>44552</v>
      </c>
      <c r="D3297" s="4" t="s">
        <v>2980</v>
      </c>
      <c r="E3297" s="4" t="s">
        <v>2981</v>
      </c>
      <c r="F3297" s="4" t="s">
        <v>796</v>
      </c>
      <c r="G3297" s="4" t="s">
        <v>430</v>
      </c>
      <c r="H3297" s="4" t="s">
        <v>70</v>
      </c>
      <c r="I3297" s="4" t="s">
        <v>112</v>
      </c>
      <c r="J3297" s="4" t="s">
        <v>113</v>
      </c>
      <c r="K3297" s="2">
        <v>4</v>
      </c>
      <c r="L3297" s="2">
        <v>399</v>
      </c>
      <c r="M3297" s="2">
        <v>1596</v>
      </c>
      <c r="N3297">
        <f t="shared" si="153"/>
        <v>12</v>
      </c>
      <c r="O3297">
        <f t="shared" si="154"/>
        <v>2021</v>
      </c>
      <c r="P3297">
        <f t="shared" si="155"/>
        <v>22</v>
      </c>
    </row>
    <row r="3298" spans="1:16" x14ac:dyDescent="0.25">
      <c r="A3298" s="2">
        <v>3297</v>
      </c>
      <c r="B3298" s="2">
        <v>1099</v>
      </c>
      <c r="C3298" s="3">
        <v>44552</v>
      </c>
      <c r="D3298" s="4" t="s">
        <v>1401</v>
      </c>
      <c r="E3298" s="4" t="s">
        <v>1402</v>
      </c>
      <c r="F3298" s="4" t="s">
        <v>904</v>
      </c>
      <c r="G3298" s="4" t="s">
        <v>62</v>
      </c>
      <c r="H3298" s="4" t="s">
        <v>31</v>
      </c>
      <c r="I3298" s="4" t="s">
        <v>579</v>
      </c>
      <c r="J3298" s="4" t="s">
        <v>580</v>
      </c>
      <c r="K3298" s="2">
        <v>6</v>
      </c>
      <c r="L3298" s="2">
        <v>36.99</v>
      </c>
      <c r="M3298" s="2">
        <v>221.94</v>
      </c>
      <c r="N3298">
        <f t="shared" si="153"/>
        <v>12</v>
      </c>
      <c r="O3298">
        <f t="shared" si="154"/>
        <v>2021</v>
      </c>
      <c r="P3298">
        <f t="shared" si="155"/>
        <v>22</v>
      </c>
    </row>
    <row r="3299" spans="1:16" x14ac:dyDescent="0.25">
      <c r="A3299" s="2">
        <v>3298</v>
      </c>
      <c r="B3299" s="2">
        <v>365</v>
      </c>
      <c r="C3299" s="3">
        <v>44552</v>
      </c>
      <c r="D3299" s="4" t="s">
        <v>3891</v>
      </c>
      <c r="E3299" s="4" t="s">
        <v>3892</v>
      </c>
      <c r="F3299" s="4" t="s">
        <v>931</v>
      </c>
      <c r="G3299" s="4" t="s">
        <v>62</v>
      </c>
      <c r="H3299" s="4" t="s">
        <v>56</v>
      </c>
      <c r="I3299" s="4" t="s">
        <v>366</v>
      </c>
      <c r="J3299" s="4" t="s">
        <v>367</v>
      </c>
      <c r="K3299" s="2">
        <v>5</v>
      </c>
      <c r="L3299" s="2">
        <v>189</v>
      </c>
      <c r="M3299" s="2">
        <v>945</v>
      </c>
      <c r="N3299">
        <f t="shared" si="153"/>
        <v>12</v>
      </c>
      <c r="O3299">
        <f t="shared" si="154"/>
        <v>2021</v>
      </c>
      <c r="P3299">
        <f t="shared" si="155"/>
        <v>22</v>
      </c>
    </row>
    <row r="3300" spans="1:16" x14ac:dyDescent="0.25">
      <c r="A3300" s="2">
        <v>3299</v>
      </c>
      <c r="B3300" s="2">
        <v>170</v>
      </c>
      <c r="C3300" s="3">
        <v>44552</v>
      </c>
      <c r="D3300" s="4" t="s">
        <v>1126</v>
      </c>
      <c r="E3300" s="4" t="s">
        <v>1127</v>
      </c>
      <c r="F3300" s="4" t="s">
        <v>1128</v>
      </c>
      <c r="G3300" s="4" t="s">
        <v>244</v>
      </c>
      <c r="H3300" s="4" t="s">
        <v>88</v>
      </c>
      <c r="I3300" s="4" t="s">
        <v>89</v>
      </c>
      <c r="J3300" s="4" t="s">
        <v>90</v>
      </c>
      <c r="K3300" s="2">
        <v>5</v>
      </c>
      <c r="L3300" s="2">
        <v>12</v>
      </c>
      <c r="M3300" s="2">
        <v>60</v>
      </c>
      <c r="N3300">
        <f t="shared" si="153"/>
        <v>12</v>
      </c>
      <c r="O3300">
        <f t="shared" si="154"/>
        <v>2021</v>
      </c>
      <c r="P3300">
        <f t="shared" si="155"/>
        <v>22</v>
      </c>
    </row>
    <row r="3301" spans="1:16" x14ac:dyDescent="0.25">
      <c r="A3301" s="2">
        <v>3300</v>
      </c>
      <c r="B3301" s="2">
        <v>1426</v>
      </c>
      <c r="C3301" s="3">
        <v>44553</v>
      </c>
      <c r="D3301" s="4" t="s">
        <v>2773</v>
      </c>
      <c r="E3301" s="4" t="s">
        <v>2774</v>
      </c>
      <c r="F3301" s="4" t="s">
        <v>377</v>
      </c>
      <c r="G3301" s="4" t="s">
        <v>378</v>
      </c>
      <c r="H3301" s="4" t="s">
        <v>17</v>
      </c>
      <c r="I3301" s="4" t="s">
        <v>137</v>
      </c>
      <c r="J3301" s="4" t="s">
        <v>138</v>
      </c>
      <c r="K3301" s="2">
        <v>6</v>
      </c>
      <c r="L3301" s="2">
        <v>16.989999999999998</v>
      </c>
      <c r="M3301" s="2">
        <v>101.94</v>
      </c>
      <c r="N3301">
        <f t="shared" si="153"/>
        <v>12</v>
      </c>
      <c r="O3301">
        <f t="shared" si="154"/>
        <v>2021</v>
      </c>
      <c r="P3301">
        <f t="shared" si="155"/>
        <v>23</v>
      </c>
    </row>
    <row r="3302" spans="1:16" x14ac:dyDescent="0.25">
      <c r="A3302" s="2">
        <v>3301</v>
      </c>
      <c r="B3302" s="2">
        <v>879</v>
      </c>
      <c r="C3302" s="3">
        <v>44553</v>
      </c>
      <c r="D3302" s="4" t="s">
        <v>3859</v>
      </c>
      <c r="E3302" s="4" t="s">
        <v>3860</v>
      </c>
      <c r="F3302" s="4" t="s">
        <v>55</v>
      </c>
      <c r="G3302" s="4" t="s">
        <v>23</v>
      </c>
      <c r="H3302" s="4" t="s">
        <v>88</v>
      </c>
      <c r="I3302" s="4" t="s">
        <v>459</v>
      </c>
      <c r="J3302" s="4" t="s">
        <v>460</v>
      </c>
      <c r="K3302" s="2">
        <v>4</v>
      </c>
      <c r="L3302" s="2">
        <v>9.99</v>
      </c>
      <c r="M3302" s="2">
        <v>39.96</v>
      </c>
      <c r="N3302">
        <f t="shared" si="153"/>
        <v>12</v>
      </c>
      <c r="O3302">
        <f t="shared" si="154"/>
        <v>2021</v>
      </c>
      <c r="P3302">
        <f t="shared" si="155"/>
        <v>23</v>
      </c>
    </row>
    <row r="3303" spans="1:16" x14ac:dyDescent="0.25">
      <c r="A3303" s="2">
        <v>3302</v>
      </c>
      <c r="B3303" s="2">
        <v>2066</v>
      </c>
      <c r="C3303" s="3">
        <v>44553</v>
      </c>
      <c r="D3303" s="4" t="s">
        <v>3357</v>
      </c>
      <c r="E3303" s="4" t="s">
        <v>3358</v>
      </c>
      <c r="F3303" s="4" t="s">
        <v>3359</v>
      </c>
      <c r="G3303" s="4" t="s">
        <v>30</v>
      </c>
      <c r="H3303" s="4" t="s">
        <v>24</v>
      </c>
      <c r="I3303" s="4" t="s">
        <v>415</v>
      </c>
      <c r="J3303" s="4" t="s">
        <v>416</v>
      </c>
      <c r="K3303" s="2">
        <v>2</v>
      </c>
      <c r="L3303" s="2">
        <v>699</v>
      </c>
      <c r="M3303" s="2">
        <v>1398</v>
      </c>
      <c r="N3303">
        <f t="shared" si="153"/>
        <v>12</v>
      </c>
      <c r="O3303">
        <f t="shared" si="154"/>
        <v>2021</v>
      </c>
      <c r="P3303">
        <f t="shared" si="155"/>
        <v>23</v>
      </c>
    </row>
    <row r="3304" spans="1:16" x14ac:dyDescent="0.25">
      <c r="A3304" s="2">
        <v>3303</v>
      </c>
      <c r="B3304" s="2">
        <v>719</v>
      </c>
      <c r="C3304" s="3">
        <v>44554</v>
      </c>
      <c r="D3304" s="4" t="s">
        <v>403</v>
      </c>
      <c r="E3304" s="4" t="s">
        <v>404</v>
      </c>
      <c r="F3304" s="4" t="s">
        <v>405</v>
      </c>
      <c r="G3304" s="4" t="s">
        <v>62</v>
      </c>
      <c r="H3304" s="4" t="s">
        <v>56</v>
      </c>
      <c r="I3304" s="4" t="s">
        <v>95</v>
      </c>
      <c r="J3304" s="4" t="s">
        <v>96</v>
      </c>
      <c r="K3304" s="2">
        <v>3</v>
      </c>
      <c r="L3304" s="2">
        <v>214</v>
      </c>
      <c r="M3304" s="2">
        <v>642</v>
      </c>
      <c r="N3304">
        <f t="shared" si="153"/>
        <v>12</v>
      </c>
      <c r="O3304">
        <f t="shared" si="154"/>
        <v>2021</v>
      </c>
      <c r="P3304">
        <f t="shared" si="155"/>
        <v>24</v>
      </c>
    </row>
    <row r="3305" spans="1:16" x14ac:dyDescent="0.25">
      <c r="A3305" s="2">
        <v>3304</v>
      </c>
      <c r="B3305" s="2">
        <v>1546</v>
      </c>
      <c r="C3305" s="3">
        <v>44554</v>
      </c>
      <c r="D3305" s="4" t="s">
        <v>3893</v>
      </c>
      <c r="E3305" s="4" t="s">
        <v>3894</v>
      </c>
      <c r="F3305" s="4" t="s">
        <v>502</v>
      </c>
      <c r="G3305" s="4" t="s">
        <v>50</v>
      </c>
      <c r="H3305" s="4" t="s">
        <v>56</v>
      </c>
      <c r="I3305" s="4" t="s">
        <v>57</v>
      </c>
      <c r="J3305" s="4" t="s">
        <v>58</v>
      </c>
      <c r="K3305" s="2">
        <v>3</v>
      </c>
      <c r="L3305" s="2">
        <v>189</v>
      </c>
      <c r="M3305" s="2">
        <v>567</v>
      </c>
      <c r="N3305">
        <f t="shared" si="153"/>
        <v>12</v>
      </c>
      <c r="O3305">
        <f t="shared" si="154"/>
        <v>2021</v>
      </c>
      <c r="P3305">
        <f t="shared" si="155"/>
        <v>24</v>
      </c>
    </row>
    <row r="3306" spans="1:16" x14ac:dyDescent="0.25">
      <c r="A3306" s="2">
        <v>3305</v>
      </c>
      <c r="B3306" s="2">
        <v>1357</v>
      </c>
      <c r="C3306" s="3">
        <v>44554</v>
      </c>
      <c r="D3306" s="4" t="s">
        <v>1936</v>
      </c>
      <c r="E3306" s="4" t="s">
        <v>1937</v>
      </c>
      <c r="F3306" s="4" t="s">
        <v>1779</v>
      </c>
      <c r="G3306" s="4" t="s">
        <v>23</v>
      </c>
      <c r="H3306" s="4" t="s">
        <v>38</v>
      </c>
      <c r="I3306" s="4" t="s">
        <v>371</v>
      </c>
      <c r="J3306" s="4" t="s">
        <v>372</v>
      </c>
      <c r="K3306" s="2">
        <v>3</v>
      </c>
      <c r="L3306" s="2">
        <v>129.94999999999999</v>
      </c>
      <c r="M3306" s="2">
        <v>389.85</v>
      </c>
      <c r="N3306">
        <f t="shared" si="153"/>
        <v>12</v>
      </c>
      <c r="O3306">
        <f t="shared" si="154"/>
        <v>2021</v>
      </c>
      <c r="P3306">
        <f t="shared" si="155"/>
        <v>24</v>
      </c>
    </row>
    <row r="3307" spans="1:16" x14ac:dyDescent="0.25">
      <c r="A3307" s="2">
        <v>3306</v>
      </c>
      <c r="B3307" s="2">
        <v>1910</v>
      </c>
      <c r="C3307" s="3">
        <v>44555</v>
      </c>
      <c r="D3307" s="4" t="s">
        <v>2856</v>
      </c>
      <c r="E3307" s="4" t="s">
        <v>2857</v>
      </c>
      <c r="F3307" s="4" t="s">
        <v>269</v>
      </c>
      <c r="G3307" s="4" t="s">
        <v>62</v>
      </c>
      <c r="H3307" s="4" t="s">
        <v>88</v>
      </c>
      <c r="I3307" s="4" t="s">
        <v>210</v>
      </c>
      <c r="J3307" s="4" t="s">
        <v>211</v>
      </c>
      <c r="K3307" s="2">
        <v>3</v>
      </c>
      <c r="L3307" s="2">
        <v>12</v>
      </c>
      <c r="M3307" s="2">
        <v>36</v>
      </c>
      <c r="N3307">
        <f t="shared" si="153"/>
        <v>12</v>
      </c>
      <c r="O3307">
        <f t="shared" si="154"/>
        <v>2021</v>
      </c>
      <c r="P3307">
        <f t="shared" si="155"/>
        <v>25</v>
      </c>
    </row>
    <row r="3308" spans="1:16" x14ac:dyDescent="0.25">
      <c r="A3308" s="2">
        <v>3307</v>
      </c>
      <c r="B3308" s="2">
        <v>365</v>
      </c>
      <c r="C3308" s="3">
        <v>44555</v>
      </c>
      <c r="D3308" s="4" t="s">
        <v>3891</v>
      </c>
      <c r="E3308" s="4" t="s">
        <v>3892</v>
      </c>
      <c r="F3308" s="4" t="s">
        <v>931</v>
      </c>
      <c r="G3308" s="4" t="s">
        <v>62</v>
      </c>
      <c r="H3308" s="4" t="s">
        <v>38</v>
      </c>
      <c r="I3308" s="4" t="s">
        <v>121</v>
      </c>
      <c r="J3308" s="4" t="s">
        <v>122</v>
      </c>
      <c r="K3308" s="2">
        <v>1</v>
      </c>
      <c r="L3308" s="2">
        <v>179</v>
      </c>
      <c r="M3308" s="2">
        <v>179</v>
      </c>
      <c r="N3308">
        <f t="shared" si="153"/>
        <v>12</v>
      </c>
      <c r="O3308">
        <f t="shared" si="154"/>
        <v>2021</v>
      </c>
      <c r="P3308">
        <f t="shared" si="155"/>
        <v>25</v>
      </c>
    </row>
    <row r="3309" spans="1:16" x14ac:dyDescent="0.25">
      <c r="A3309" s="2">
        <v>3308</v>
      </c>
      <c r="B3309" s="2">
        <v>1039</v>
      </c>
      <c r="C3309" s="3">
        <v>44555</v>
      </c>
      <c r="D3309" s="4" t="s">
        <v>2268</v>
      </c>
      <c r="E3309" s="4" t="s">
        <v>2269</v>
      </c>
      <c r="F3309" s="4" t="s">
        <v>240</v>
      </c>
      <c r="G3309" s="4" t="s">
        <v>134</v>
      </c>
      <c r="H3309" s="4" t="s">
        <v>70</v>
      </c>
      <c r="I3309" s="4" t="s">
        <v>308</v>
      </c>
      <c r="J3309" s="4" t="s">
        <v>309</v>
      </c>
      <c r="K3309" s="2">
        <v>2</v>
      </c>
      <c r="L3309" s="2">
        <v>499</v>
      </c>
      <c r="M3309" s="2">
        <v>998</v>
      </c>
      <c r="N3309">
        <f t="shared" si="153"/>
        <v>12</v>
      </c>
      <c r="O3309">
        <f t="shared" si="154"/>
        <v>2021</v>
      </c>
      <c r="P3309">
        <f t="shared" si="155"/>
        <v>25</v>
      </c>
    </row>
    <row r="3310" spans="1:16" x14ac:dyDescent="0.25">
      <c r="A3310" s="2">
        <v>3309</v>
      </c>
      <c r="B3310" s="2">
        <v>1019</v>
      </c>
      <c r="C3310" s="3">
        <v>44555</v>
      </c>
      <c r="D3310" s="4" t="s">
        <v>2777</v>
      </c>
      <c r="E3310" s="4" t="s">
        <v>2778</v>
      </c>
      <c r="F3310" s="4" t="s">
        <v>709</v>
      </c>
      <c r="G3310" s="4" t="s">
        <v>576</v>
      </c>
      <c r="H3310" s="4" t="s">
        <v>88</v>
      </c>
      <c r="I3310" s="4" t="s">
        <v>89</v>
      </c>
      <c r="J3310" s="4" t="s">
        <v>90</v>
      </c>
      <c r="K3310" s="2">
        <v>6</v>
      </c>
      <c r="L3310" s="2">
        <v>12</v>
      </c>
      <c r="M3310" s="2">
        <v>72</v>
      </c>
      <c r="N3310">
        <f t="shared" si="153"/>
        <v>12</v>
      </c>
      <c r="O3310">
        <f t="shared" si="154"/>
        <v>2021</v>
      </c>
      <c r="P3310">
        <f t="shared" si="155"/>
        <v>25</v>
      </c>
    </row>
    <row r="3311" spans="1:16" x14ac:dyDescent="0.25">
      <c r="A3311" s="2">
        <v>3310</v>
      </c>
      <c r="B3311" s="2">
        <v>1267</v>
      </c>
      <c r="C3311" s="3">
        <v>44555</v>
      </c>
      <c r="D3311" s="4" t="s">
        <v>653</v>
      </c>
      <c r="E3311" s="4" t="s">
        <v>654</v>
      </c>
      <c r="F3311" s="4" t="s">
        <v>201</v>
      </c>
      <c r="G3311" s="4" t="s">
        <v>30</v>
      </c>
      <c r="H3311" s="4" t="s">
        <v>38</v>
      </c>
      <c r="I3311" s="4" t="s">
        <v>79</v>
      </c>
      <c r="J3311" s="4" t="s">
        <v>80</v>
      </c>
      <c r="K3311" s="2">
        <v>3</v>
      </c>
      <c r="L3311" s="2">
        <v>54</v>
      </c>
      <c r="M3311" s="2">
        <v>162</v>
      </c>
      <c r="N3311">
        <f t="shared" si="153"/>
        <v>12</v>
      </c>
      <c r="O3311">
        <f t="shared" si="154"/>
        <v>2021</v>
      </c>
      <c r="P3311">
        <f t="shared" si="155"/>
        <v>25</v>
      </c>
    </row>
    <row r="3312" spans="1:16" x14ac:dyDescent="0.25">
      <c r="A3312" s="2">
        <v>3311</v>
      </c>
      <c r="B3312" s="2">
        <v>1898</v>
      </c>
      <c r="C3312" s="3">
        <v>44555</v>
      </c>
      <c r="D3312" s="4" t="s">
        <v>2329</v>
      </c>
      <c r="E3312" s="4" t="s">
        <v>2330</v>
      </c>
      <c r="F3312" s="4" t="s">
        <v>768</v>
      </c>
      <c r="G3312" s="4" t="s">
        <v>632</v>
      </c>
      <c r="H3312" s="4" t="s">
        <v>31</v>
      </c>
      <c r="I3312" s="4" t="s">
        <v>162</v>
      </c>
      <c r="J3312" s="4" t="s">
        <v>163</v>
      </c>
      <c r="K3312" s="2">
        <v>2</v>
      </c>
      <c r="L3312" s="2">
        <v>42.99</v>
      </c>
      <c r="M3312" s="2">
        <v>85.98</v>
      </c>
      <c r="N3312">
        <f t="shared" si="153"/>
        <v>12</v>
      </c>
      <c r="O3312">
        <f t="shared" si="154"/>
        <v>2021</v>
      </c>
      <c r="P3312">
        <f t="shared" si="155"/>
        <v>25</v>
      </c>
    </row>
    <row r="3313" spans="1:16" x14ac:dyDescent="0.25">
      <c r="A3313" s="2">
        <v>3312</v>
      </c>
      <c r="B3313" s="2">
        <v>194</v>
      </c>
      <c r="C3313" s="3">
        <v>44555</v>
      </c>
      <c r="D3313" s="4" t="s">
        <v>3895</v>
      </c>
      <c r="E3313" s="4" t="s">
        <v>3896</v>
      </c>
      <c r="F3313" s="4" t="s">
        <v>635</v>
      </c>
      <c r="G3313" s="4" t="s">
        <v>514</v>
      </c>
      <c r="H3313" s="4" t="s">
        <v>88</v>
      </c>
      <c r="I3313" s="4" t="s">
        <v>295</v>
      </c>
      <c r="J3313" s="4" t="s">
        <v>296</v>
      </c>
      <c r="K3313" s="2">
        <v>2</v>
      </c>
      <c r="L3313" s="2">
        <v>11.99</v>
      </c>
      <c r="M3313" s="2">
        <v>23.98</v>
      </c>
      <c r="N3313">
        <f t="shared" si="153"/>
        <v>12</v>
      </c>
      <c r="O3313">
        <f t="shared" si="154"/>
        <v>2021</v>
      </c>
      <c r="P3313">
        <f t="shared" si="155"/>
        <v>25</v>
      </c>
    </row>
    <row r="3314" spans="1:16" x14ac:dyDescent="0.25">
      <c r="A3314" s="2">
        <v>3313</v>
      </c>
      <c r="B3314" s="2">
        <v>1566</v>
      </c>
      <c r="C3314" s="3">
        <v>44556</v>
      </c>
      <c r="D3314" s="4" t="s">
        <v>1147</v>
      </c>
      <c r="E3314" s="4" t="s">
        <v>1148</v>
      </c>
      <c r="F3314" s="4" t="s">
        <v>332</v>
      </c>
      <c r="G3314" s="4" t="s">
        <v>333</v>
      </c>
      <c r="H3314" s="4" t="s">
        <v>38</v>
      </c>
      <c r="I3314" s="4" t="s">
        <v>643</v>
      </c>
      <c r="J3314" s="4" t="s">
        <v>644</v>
      </c>
      <c r="K3314" s="2">
        <v>3</v>
      </c>
      <c r="L3314" s="2">
        <v>89</v>
      </c>
      <c r="M3314" s="2">
        <v>267</v>
      </c>
      <c r="N3314">
        <f t="shared" si="153"/>
        <v>12</v>
      </c>
      <c r="O3314">
        <f t="shared" si="154"/>
        <v>2021</v>
      </c>
      <c r="P3314">
        <f t="shared" si="155"/>
        <v>26</v>
      </c>
    </row>
    <row r="3315" spans="1:16" x14ac:dyDescent="0.25">
      <c r="A3315" s="2">
        <v>3314</v>
      </c>
      <c r="B3315" s="2">
        <v>910</v>
      </c>
      <c r="C3315" s="3">
        <v>44556</v>
      </c>
      <c r="D3315" s="4" t="s">
        <v>2794</v>
      </c>
      <c r="E3315" s="4" t="s">
        <v>2795</v>
      </c>
      <c r="F3315" s="4" t="s">
        <v>664</v>
      </c>
      <c r="G3315" s="4" t="s">
        <v>665</v>
      </c>
      <c r="H3315" s="4" t="s">
        <v>56</v>
      </c>
      <c r="I3315" s="4" t="s">
        <v>490</v>
      </c>
      <c r="J3315" s="4" t="s">
        <v>491</v>
      </c>
      <c r="K3315" s="2">
        <v>4</v>
      </c>
      <c r="L3315" s="2">
        <v>245</v>
      </c>
      <c r="M3315" s="2">
        <v>980</v>
      </c>
      <c r="N3315">
        <f t="shared" si="153"/>
        <v>12</v>
      </c>
      <c r="O3315">
        <f t="shared" si="154"/>
        <v>2021</v>
      </c>
      <c r="P3315">
        <f t="shared" si="155"/>
        <v>26</v>
      </c>
    </row>
    <row r="3316" spans="1:16" x14ac:dyDescent="0.25">
      <c r="A3316" s="2">
        <v>3315</v>
      </c>
      <c r="B3316" s="2">
        <v>1386</v>
      </c>
      <c r="C3316" s="3">
        <v>44556</v>
      </c>
      <c r="D3316" s="4" t="s">
        <v>2379</v>
      </c>
      <c r="E3316" s="4" t="s">
        <v>2380</v>
      </c>
      <c r="F3316" s="4" t="s">
        <v>316</v>
      </c>
      <c r="G3316" s="4" t="s">
        <v>62</v>
      </c>
      <c r="H3316" s="4" t="s">
        <v>17</v>
      </c>
      <c r="I3316" s="4" t="s">
        <v>538</v>
      </c>
      <c r="J3316" s="4" t="s">
        <v>539</v>
      </c>
      <c r="K3316" s="2">
        <v>6</v>
      </c>
      <c r="L3316" s="2">
        <v>17.5</v>
      </c>
      <c r="M3316" s="2">
        <v>105</v>
      </c>
      <c r="N3316">
        <f t="shared" si="153"/>
        <v>12</v>
      </c>
      <c r="O3316">
        <f t="shared" si="154"/>
        <v>2021</v>
      </c>
      <c r="P3316">
        <f t="shared" si="155"/>
        <v>26</v>
      </c>
    </row>
    <row r="3317" spans="1:16" x14ac:dyDescent="0.25">
      <c r="A3317" s="2">
        <v>3316</v>
      </c>
      <c r="B3317" s="2">
        <v>1664</v>
      </c>
      <c r="C3317" s="3">
        <v>44556</v>
      </c>
      <c r="D3317" s="4" t="s">
        <v>3897</v>
      </c>
      <c r="E3317" s="4" t="s">
        <v>3898</v>
      </c>
      <c r="F3317" s="4" t="s">
        <v>2111</v>
      </c>
      <c r="G3317" s="4" t="s">
        <v>188</v>
      </c>
      <c r="H3317" s="4" t="s">
        <v>17</v>
      </c>
      <c r="I3317" s="4" t="s">
        <v>45</v>
      </c>
      <c r="J3317" s="4" t="s">
        <v>46</v>
      </c>
      <c r="K3317" s="2">
        <v>1</v>
      </c>
      <c r="L3317" s="2">
        <v>19.5</v>
      </c>
      <c r="M3317" s="2">
        <v>19.5</v>
      </c>
      <c r="N3317">
        <f t="shared" si="153"/>
        <v>12</v>
      </c>
      <c r="O3317">
        <f t="shared" si="154"/>
        <v>2021</v>
      </c>
      <c r="P3317">
        <f t="shared" si="155"/>
        <v>26</v>
      </c>
    </row>
    <row r="3318" spans="1:16" x14ac:dyDescent="0.25">
      <c r="A3318" s="2">
        <v>3317</v>
      </c>
      <c r="B3318" s="2">
        <v>644</v>
      </c>
      <c r="C3318" s="3">
        <v>44556</v>
      </c>
      <c r="D3318" s="4" t="s">
        <v>3899</v>
      </c>
      <c r="E3318" s="4" t="s">
        <v>3900</v>
      </c>
      <c r="F3318" s="4" t="s">
        <v>55</v>
      </c>
      <c r="G3318" s="4" t="s">
        <v>23</v>
      </c>
      <c r="H3318" s="4" t="s">
        <v>88</v>
      </c>
      <c r="I3318" s="4" t="s">
        <v>529</v>
      </c>
      <c r="J3318" s="4" t="s">
        <v>530</v>
      </c>
      <c r="K3318" s="2">
        <v>3</v>
      </c>
      <c r="L3318" s="2">
        <v>8.99</v>
      </c>
      <c r="M3318" s="2">
        <v>26.97</v>
      </c>
      <c r="N3318">
        <f t="shared" si="153"/>
        <v>12</v>
      </c>
      <c r="O3318">
        <f t="shared" si="154"/>
        <v>2021</v>
      </c>
      <c r="P3318">
        <f t="shared" si="155"/>
        <v>26</v>
      </c>
    </row>
    <row r="3319" spans="1:16" x14ac:dyDescent="0.25">
      <c r="A3319" s="2">
        <v>3318</v>
      </c>
      <c r="B3319" s="2">
        <v>496</v>
      </c>
      <c r="C3319" s="3">
        <v>44557</v>
      </c>
      <c r="D3319" s="4" t="s">
        <v>645</v>
      </c>
      <c r="E3319" s="4" t="s">
        <v>646</v>
      </c>
      <c r="F3319" s="4" t="s">
        <v>482</v>
      </c>
      <c r="G3319" s="4" t="s">
        <v>483</v>
      </c>
      <c r="H3319" s="4" t="s">
        <v>38</v>
      </c>
      <c r="I3319" s="4" t="s">
        <v>39</v>
      </c>
      <c r="J3319" s="4" t="s">
        <v>40</v>
      </c>
      <c r="K3319" s="2">
        <v>3</v>
      </c>
      <c r="L3319" s="2">
        <v>69</v>
      </c>
      <c r="M3319" s="2">
        <v>207</v>
      </c>
      <c r="N3319">
        <f t="shared" si="153"/>
        <v>12</v>
      </c>
      <c r="O3319">
        <f t="shared" si="154"/>
        <v>2021</v>
      </c>
      <c r="P3319">
        <f t="shared" si="155"/>
        <v>27</v>
      </c>
    </row>
    <row r="3320" spans="1:16" x14ac:dyDescent="0.25">
      <c r="A3320" s="2">
        <v>3319</v>
      </c>
      <c r="B3320" s="2">
        <v>1822</v>
      </c>
      <c r="C3320" s="3">
        <v>44557</v>
      </c>
      <c r="D3320" s="4" t="s">
        <v>3439</v>
      </c>
      <c r="E3320" s="4" t="s">
        <v>3440</v>
      </c>
      <c r="F3320" s="4" t="s">
        <v>709</v>
      </c>
      <c r="G3320" s="4" t="s">
        <v>576</v>
      </c>
      <c r="H3320" s="4" t="s">
        <v>24</v>
      </c>
      <c r="I3320" s="4" t="s">
        <v>251</v>
      </c>
      <c r="J3320" s="4" t="s">
        <v>252</v>
      </c>
      <c r="K3320" s="2">
        <v>3</v>
      </c>
      <c r="L3320" s="2">
        <v>684</v>
      </c>
      <c r="M3320" s="2">
        <v>2052</v>
      </c>
      <c r="N3320">
        <f t="shared" si="153"/>
        <v>12</v>
      </c>
      <c r="O3320">
        <f t="shared" si="154"/>
        <v>2021</v>
      </c>
      <c r="P3320">
        <f t="shared" si="155"/>
        <v>27</v>
      </c>
    </row>
    <row r="3321" spans="1:16" x14ac:dyDescent="0.25">
      <c r="A3321" s="2">
        <v>3320</v>
      </c>
      <c r="B3321" s="2">
        <v>938</v>
      </c>
      <c r="C3321" s="3">
        <v>44557</v>
      </c>
      <c r="D3321" s="4" t="s">
        <v>3060</v>
      </c>
      <c r="E3321" s="4" t="s">
        <v>3061</v>
      </c>
      <c r="F3321" s="4" t="s">
        <v>628</v>
      </c>
      <c r="G3321" s="4" t="s">
        <v>392</v>
      </c>
      <c r="H3321" s="4" t="s">
        <v>38</v>
      </c>
      <c r="I3321" s="4" t="s">
        <v>265</v>
      </c>
      <c r="J3321" s="4" t="s">
        <v>266</v>
      </c>
      <c r="K3321" s="2">
        <v>5</v>
      </c>
      <c r="L3321" s="2">
        <v>167</v>
      </c>
      <c r="M3321" s="2">
        <v>835</v>
      </c>
      <c r="N3321">
        <f t="shared" si="153"/>
        <v>12</v>
      </c>
      <c r="O3321">
        <f t="shared" si="154"/>
        <v>2021</v>
      </c>
      <c r="P3321">
        <f t="shared" si="155"/>
        <v>27</v>
      </c>
    </row>
    <row r="3322" spans="1:16" x14ac:dyDescent="0.25">
      <c r="A3322" s="2">
        <v>3321</v>
      </c>
      <c r="B3322" s="2">
        <v>1291</v>
      </c>
      <c r="C3322" s="3">
        <v>44557</v>
      </c>
      <c r="D3322" s="4" t="s">
        <v>1065</v>
      </c>
      <c r="E3322" s="4" t="s">
        <v>1066</v>
      </c>
      <c r="F3322" s="4" t="s">
        <v>1067</v>
      </c>
      <c r="G3322" s="4" t="s">
        <v>30</v>
      </c>
      <c r="H3322" s="4" t="s">
        <v>56</v>
      </c>
      <c r="I3322" s="4" t="s">
        <v>170</v>
      </c>
      <c r="J3322" s="4" t="s">
        <v>171</v>
      </c>
      <c r="K3322" s="2">
        <v>4</v>
      </c>
      <c r="L3322" s="2">
        <v>225</v>
      </c>
      <c r="M3322" s="2">
        <v>900</v>
      </c>
      <c r="N3322">
        <f t="shared" si="153"/>
        <v>12</v>
      </c>
      <c r="O3322">
        <f t="shared" si="154"/>
        <v>2021</v>
      </c>
      <c r="P3322">
        <f t="shared" si="155"/>
        <v>27</v>
      </c>
    </row>
    <row r="3323" spans="1:16" x14ac:dyDescent="0.25">
      <c r="A3323" s="2">
        <v>3322</v>
      </c>
      <c r="B3323" s="2">
        <v>1170</v>
      </c>
      <c r="C3323" s="3">
        <v>44557</v>
      </c>
      <c r="D3323" s="4" t="s">
        <v>766</v>
      </c>
      <c r="E3323" s="4" t="s">
        <v>767</v>
      </c>
      <c r="F3323" s="4" t="s">
        <v>768</v>
      </c>
      <c r="G3323" s="4" t="s">
        <v>632</v>
      </c>
      <c r="H3323" s="4" t="s">
        <v>17</v>
      </c>
      <c r="I3323" s="4" t="s">
        <v>137</v>
      </c>
      <c r="J3323" s="4" t="s">
        <v>138</v>
      </c>
      <c r="K3323" s="2">
        <v>3</v>
      </c>
      <c r="L3323" s="2">
        <v>16.989999999999998</v>
      </c>
      <c r="M3323" s="2">
        <v>50.97</v>
      </c>
      <c r="N3323">
        <f t="shared" si="153"/>
        <v>12</v>
      </c>
      <c r="O3323">
        <f t="shared" si="154"/>
        <v>2021</v>
      </c>
      <c r="P3323">
        <f t="shared" si="155"/>
        <v>27</v>
      </c>
    </row>
    <row r="3324" spans="1:16" x14ac:dyDescent="0.25">
      <c r="A3324" s="2">
        <v>3323</v>
      </c>
      <c r="B3324" s="2">
        <v>617</v>
      </c>
      <c r="C3324" s="3">
        <v>44558</v>
      </c>
      <c r="D3324" s="4" t="s">
        <v>2961</v>
      </c>
      <c r="E3324" s="4" t="s">
        <v>2962</v>
      </c>
      <c r="F3324" s="4" t="s">
        <v>395</v>
      </c>
      <c r="G3324" s="4" t="s">
        <v>396</v>
      </c>
      <c r="H3324" s="4" t="s">
        <v>38</v>
      </c>
      <c r="I3324" s="4" t="s">
        <v>324</v>
      </c>
      <c r="J3324" s="4" t="s">
        <v>325</v>
      </c>
      <c r="K3324" s="2">
        <v>6</v>
      </c>
      <c r="L3324" s="2">
        <v>58.95</v>
      </c>
      <c r="M3324" s="2">
        <v>353.7</v>
      </c>
      <c r="N3324">
        <f t="shared" si="153"/>
        <v>12</v>
      </c>
      <c r="O3324">
        <f t="shared" si="154"/>
        <v>2021</v>
      </c>
      <c r="P3324">
        <f t="shared" si="155"/>
        <v>28</v>
      </c>
    </row>
    <row r="3325" spans="1:16" x14ac:dyDescent="0.25">
      <c r="A3325" s="2">
        <v>3324</v>
      </c>
      <c r="B3325" s="2">
        <v>419</v>
      </c>
      <c r="C3325" s="3">
        <v>44558</v>
      </c>
      <c r="D3325" s="4" t="s">
        <v>3901</v>
      </c>
      <c r="E3325" s="4" t="s">
        <v>3902</v>
      </c>
      <c r="F3325" s="4" t="s">
        <v>709</v>
      </c>
      <c r="G3325" s="4" t="s">
        <v>576</v>
      </c>
      <c r="H3325" s="4" t="s">
        <v>38</v>
      </c>
      <c r="I3325" s="4" t="s">
        <v>324</v>
      </c>
      <c r="J3325" s="4" t="s">
        <v>325</v>
      </c>
      <c r="K3325" s="2">
        <v>3</v>
      </c>
      <c r="L3325" s="2">
        <v>58.95</v>
      </c>
      <c r="M3325" s="2">
        <v>176.85</v>
      </c>
      <c r="N3325">
        <f t="shared" si="153"/>
        <v>12</v>
      </c>
      <c r="O3325">
        <f t="shared" si="154"/>
        <v>2021</v>
      </c>
      <c r="P3325">
        <f t="shared" si="155"/>
        <v>28</v>
      </c>
    </row>
    <row r="3326" spans="1:16" x14ac:dyDescent="0.25">
      <c r="A3326" s="2">
        <v>3325</v>
      </c>
      <c r="B3326" s="2">
        <v>1949</v>
      </c>
      <c r="C3326" s="3">
        <v>44558</v>
      </c>
      <c r="D3326" s="4" t="s">
        <v>3837</v>
      </c>
      <c r="E3326" s="4" t="s">
        <v>3838</v>
      </c>
      <c r="F3326" s="4" t="s">
        <v>542</v>
      </c>
      <c r="G3326" s="4" t="s">
        <v>543</v>
      </c>
      <c r="H3326" s="4" t="s">
        <v>38</v>
      </c>
      <c r="I3326" s="4" t="s">
        <v>79</v>
      </c>
      <c r="J3326" s="4" t="s">
        <v>80</v>
      </c>
      <c r="K3326" s="2">
        <v>4</v>
      </c>
      <c r="L3326" s="2">
        <v>54</v>
      </c>
      <c r="M3326" s="2">
        <v>216</v>
      </c>
      <c r="N3326">
        <f t="shared" si="153"/>
        <v>12</v>
      </c>
      <c r="O3326">
        <f t="shared" si="154"/>
        <v>2021</v>
      </c>
      <c r="P3326">
        <f t="shared" si="155"/>
        <v>28</v>
      </c>
    </row>
    <row r="3327" spans="1:16" x14ac:dyDescent="0.25">
      <c r="A3327" s="2">
        <v>3326</v>
      </c>
      <c r="B3327" s="2">
        <v>27</v>
      </c>
      <c r="C3327" s="3">
        <v>44559</v>
      </c>
      <c r="D3327" s="4" t="s">
        <v>2002</v>
      </c>
      <c r="E3327" s="4" t="s">
        <v>2003</v>
      </c>
      <c r="F3327" s="4" t="s">
        <v>2004</v>
      </c>
      <c r="G3327" s="4" t="s">
        <v>576</v>
      </c>
      <c r="H3327" s="4" t="s">
        <v>70</v>
      </c>
      <c r="I3327" s="4" t="s">
        <v>112</v>
      </c>
      <c r="J3327" s="4" t="s">
        <v>113</v>
      </c>
      <c r="K3327" s="2">
        <v>3</v>
      </c>
      <c r="L3327" s="2">
        <v>399</v>
      </c>
      <c r="M3327" s="2">
        <v>1197</v>
      </c>
      <c r="N3327">
        <f t="shared" si="153"/>
        <v>12</v>
      </c>
      <c r="O3327">
        <f t="shared" si="154"/>
        <v>2021</v>
      </c>
      <c r="P3327">
        <f t="shared" si="155"/>
        <v>29</v>
      </c>
    </row>
    <row r="3328" spans="1:16" x14ac:dyDescent="0.25">
      <c r="A3328" s="2">
        <v>3327</v>
      </c>
      <c r="B3328" s="2">
        <v>1389</v>
      </c>
      <c r="C3328" s="3">
        <v>44559</v>
      </c>
      <c r="D3328" s="4" t="s">
        <v>1199</v>
      </c>
      <c r="E3328" s="4" t="s">
        <v>1200</v>
      </c>
      <c r="F3328" s="4" t="s">
        <v>69</v>
      </c>
      <c r="G3328" s="4" t="s">
        <v>62</v>
      </c>
      <c r="H3328" s="4" t="s">
        <v>88</v>
      </c>
      <c r="I3328" s="4" t="s">
        <v>348</v>
      </c>
      <c r="J3328" s="4" t="s">
        <v>349</v>
      </c>
      <c r="K3328" s="2">
        <v>3</v>
      </c>
      <c r="L3328" s="2">
        <v>10.99</v>
      </c>
      <c r="M3328" s="2">
        <v>32.97</v>
      </c>
      <c r="N3328">
        <f t="shared" si="153"/>
        <v>12</v>
      </c>
      <c r="O3328">
        <f t="shared" si="154"/>
        <v>2021</v>
      </c>
      <c r="P3328">
        <f t="shared" si="155"/>
        <v>29</v>
      </c>
    </row>
    <row r="3329" spans="1:16" x14ac:dyDescent="0.25">
      <c r="A3329" s="2">
        <v>3328</v>
      </c>
      <c r="B3329" s="2">
        <v>1836</v>
      </c>
      <c r="C3329" s="3">
        <v>44559</v>
      </c>
      <c r="D3329" s="4" t="s">
        <v>3387</v>
      </c>
      <c r="E3329" s="4" t="s">
        <v>3388</v>
      </c>
      <c r="F3329" s="4" t="s">
        <v>255</v>
      </c>
      <c r="G3329" s="4" t="s">
        <v>23</v>
      </c>
      <c r="H3329" s="4" t="s">
        <v>24</v>
      </c>
      <c r="I3329" s="4" t="s">
        <v>106</v>
      </c>
      <c r="J3329" s="4" t="s">
        <v>107</v>
      </c>
      <c r="K3329" s="2">
        <v>4</v>
      </c>
      <c r="L3329" s="2">
        <v>899</v>
      </c>
      <c r="M3329" s="2">
        <v>3596</v>
      </c>
      <c r="N3329">
        <f t="shared" si="153"/>
        <v>12</v>
      </c>
      <c r="O3329">
        <f t="shared" si="154"/>
        <v>2021</v>
      </c>
      <c r="P3329">
        <f t="shared" si="155"/>
        <v>29</v>
      </c>
    </row>
    <row r="3330" spans="1:16" x14ac:dyDescent="0.25">
      <c r="A3330" s="2">
        <v>3329</v>
      </c>
      <c r="B3330" s="2">
        <v>922</v>
      </c>
      <c r="C3330" s="3">
        <v>44559</v>
      </c>
      <c r="D3330" s="4" t="s">
        <v>702</v>
      </c>
      <c r="E3330" s="4" t="s">
        <v>703</v>
      </c>
      <c r="F3330" s="4" t="s">
        <v>704</v>
      </c>
      <c r="G3330" s="4" t="s">
        <v>514</v>
      </c>
      <c r="H3330" s="4" t="s">
        <v>56</v>
      </c>
      <c r="I3330" s="4" t="s">
        <v>216</v>
      </c>
      <c r="J3330" s="4" t="s">
        <v>217</v>
      </c>
      <c r="K3330" s="2">
        <v>3</v>
      </c>
      <c r="L3330" s="2">
        <v>189</v>
      </c>
      <c r="M3330" s="2">
        <v>567</v>
      </c>
      <c r="N3330">
        <f t="shared" si="153"/>
        <v>12</v>
      </c>
      <c r="O3330">
        <f t="shared" si="154"/>
        <v>2021</v>
      </c>
      <c r="P3330">
        <f t="shared" si="155"/>
        <v>29</v>
      </c>
    </row>
    <row r="3331" spans="1:16" x14ac:dyDescent="0.25">
      <c r="A3331" s="2">
        <v>3330</v>
      </c>
      <c r="B3331" s="2">
        <v>875</v>
      </c>
      <c r="C3331" s="3">
        <v>44560</v>
      </c>
      <c r="D3331" s="4" t="s">
        <v>1553</v>
      </c>
      <c r="E3331" s="4" t="s">
        <v>1554</v>
      </c>
      <c r="F3331" s="4" t="s">
        <v>1555</v>
      </c>
      <c r="G3331" s="4" t="s">
        <v>30</v>
      </c>
      <c r="H3331" s="4" t="s">
        <v>17</v>
      </c>
      <c r="I3331" s="4" t="s">
        <v>236</v>
      </c>
      <c r="J3331" s="4" t="s">
        <v>237</v>
      </c>
      <c r="K3331" s="2">
        <v>4</v>
      </c>
      <c r="L3331" s="2">
        <v>14.99</v>
      </c>
      <c r="M3331" s="2">
        <v>59.96</v>
      </c>
      <c r="N3331">
        <f t="shared" ref="N3331:N3340" si="156">MONTH(C3331)</f>
        <v>12</v>
      </c>
      <c r="O3331">
        <f t="shared" ref="O3331:O3340" si="157">YEAR(C3331)</f>
        <v>2021</v>
      </c>
      <c r="P3331">
        <f t="shared" ref="P3331:P3340" si="158">DAY(C3331)</f>
        <v>30</v>
      </c>
    </row>
    <row r="3332" spans="1:16" x14ac:dyDescent="0.25">
      <c r="A3332" s="2">
        <v>3331</v>
      </c>
      <c r="B3332" s="2">
        <v>1461</v>
      </c>
      <c r="C3332" s="3">
        <v>44560</v>
      </c>
      <c r="D3332" s="4" t="s">
        <v>1447</v>
      </c>
      <c r="E3332" s="4" t="s">
        <v>1448</v>
      </c>
      <c r="F3332" s="4" t="s">
        <v>227</v>
      </c>
      <c r="G3332" s="4" t="s">
        <v>94</v>
      </c>
      <c r="H3332" s="4" t="s">
        <v>70</v>
      </c>
      <c r="I3332" s="4" t="s">
        <v>409</v>
      </c>
      <c r="J3332" s="4" t="s">
        <v>410</v>
      </c>
      <c r="K3332" s="2">
        <v>4</v>
      </c>
      <c r="L3332" s="2">
        <v>450</v>
      </c>
      <c r="M3332" s="2">
        <v>1800</v>
      </c>
      <c r="N3332">
        <f t="shared" si="156"/>
        <v>12</v>
      </c>
      <c r="O3332">
        <f t="shared" si="157"/>
        <v>2021</v>
      </c>
      <c r="P3332">
        <f t="shared" si="158"/>
        <v>30</v>
      </c>
    </row>
    <row r="3333" spans="1:16" x14ac:dyDescent="0.25">
      <c r="A3333" s="2">
        <v>3332</v>
      </c>
      <c r="B3333" s="2">
        <v>1214</v>
      </c>
      <c r="C3333" s="3">
        <v>44561</v>
      </c>
      <c r="D3333" s="4" t="s">
        <v>303</v>
      </c>
      <c r="E3333" s="4" t="s">
        <v>304</v>
      </c>
      <c r="F3333" s="4" t="s">
        <v>201</v>
      </c>
      <c r="G3333" s="4" t="s">
        <v>30</v>
      </c>
      <c r="H3333" s="4" t="s">
        <v>70</v>
      </c>
      <c r="I3333" s="4" t="s">
        <v>308</v>
      </c>
      <c r="J3333" s="4" t="s">
        <v>309</v>
      </c>
      <c r="K3333" s="2">
        <v>3</v>
      </c>
      <c r="L3333" s="2">
        <v>499</v>
      </c>
      <c r="M3333" s="2">
        <v>1497</v>
      </c>
      <c r="N3333">
        <f t="shared" si="156"/>
        <v>12</v>
      </c>
      <c r="O3333">
        <f t="shared" si="157"/>
        <v>2021</v>
      </c>
      <c r="P3333">
        <f t="shared" si="158"/>
        <v>31</v>
      </c>
    </row>
    <row r="3334" spans="1:16" x14ac:dyDescent="0.25">
      <c r="A3334" s="2">
        <v>3333</v>
      </c>
      <c r="B3334" s="2">
        <v>1439</v>
      </c>
      <c r="C3334" s="3">
        <v>44561</v>
      </c>
      <c r="D3334" s="4" t="s">
        <v>3903</v>
      </c>
      <c r="E3334" s="4" t="s">
        <v>3904</v>
      </c>
      <c r="F3334" s="4" t="s">
        <v>316</v>
      </c>
      <c r="G3334" s="4" t="s">
        <v>62</v>
      </c>
      <c r="H3334" s="4" t="s">
        <v>31</v>
      </c>
      <c r="I3334" s="4" t="s">
        <v>750</v>
      </c>
      <c r="J3334" s="4" t="s">
        <v>751</v>
      </c>
      <c r="K3334" s="2">
        <v>3</v>
      </c>
      <c r="L3334" s="2">
        <v>32.950000000000003</v>
      </c>
      <c r="M3334" s="2">
        <v>98.85</v>
      </c>
      <c r="N3334">
        <f t="shared" si="156"/>
        <v>12</v>
      </c>
      <c r="O3334">
        <f t="shared" si="157"/>
        <v>2021</v>
      </c>
      <c r="P3334">
        <f t="shared" si="158"/>
        <v>31</v>
      </c>
    </row>
    <row r="3335" spans="1:16" x14ac:dyDescent="0.25">
      <c r="A3335" s="2">
        <v>3334</v>
      </c>
      <c r="B3335" s="2">
        <v>625</v>
      </c>
      <c r="C3335" s="3">
        <v>44561</v>
      </c>
      <c r="D3335" s="4" t="s">
        <v>3465</v>
      </c>
      <c r="E3335" s="4" t="s">
        <v>3466</v>
      </c>
      <c r="F3335" s="4" t="s">
        <v>513</v>
      </c>
      <c r="G3335" s="4" t="s">
        <v>514</v>
      </c>
      <c r="H3335" s="4" t="s">
        <v>70</v>
      </c>
      <c r="I3335" s="4" t="s">
        <v>129</v>
      </c>
      <c r="J3335" s="4" t="s">
        <v>130</v>
      </c>
      <c r="K3335" s="2">
        <v>5</v>
      </c>
      <c r="L3335" s="2">
        <v>395</v>
      </c>
      <c r="M3335" s="2">
        <v>1975</v>
      </c>
      <c r="N3335">
        <f t="shared" si="156"/>
        <v>12</v>
      </c>
      <c r="O3335">
        <f t="shared" si="157"/>
        <v>2021</v>
      </c>
      <c r="P3335">
        <f t="shared" si="158"/>
        <v>31</v>
      </c>
    </row>
    <row r="3336" spans="1:16" x14ac:dyDescent="0.25">
      <c r="A3336" s="2">
        <v>3335</v>
      </c>
      <c r="B3336" s="2">
        <v>410</v>
      </c>
      <c r="C3336" s="3">
        <v>44561</v>
      </c>
      <c r="D3336" s="4" t="s">
        <v>3905</v>
      </c>
      <c r="E3336" s="4" t="s">
        <v>3906</v>
      </c>
      <c r="F3336" s="4" t="s">
        <v>942</v>
      </c>
      <c r="G3336" s="4" t="s">
        <v>62</v>
      </c>
      <c r="H3336" s="4" t="s">
        <v>31</v>
      </c>
      <c r="I3336" s="4" t="s">
        <v>63</v>
      </c>
      <c r="J3336" s="4" t="s">
        <v>64</v>
      </c>
      <c r="K3336" s="2">
        <v>2</v>
      </c>
      <c r="L3336" s="2">
        <v>44.95</v>
      </c>
      <c r="M3336" s="2">
        <v>89.9</v>
      </c>
      <c r="N3336">
        <f t="shared" si="156"/>
        <v>12</v>
      </c>
      <c r="O3336">
        <f t="shared" si="157"/>
        <v>2021</v>
      </c>
      <c r="P3336">
        <f t="shared" si="158"/>
        <v>31</v>
      </c>
    </row>
    <row r="3337" spans="1:16" x14ac:dyDescent="0.25">
      <c r="A3337" s="2">
        <v>3336</v>
      </c>
      <c r="B3337" s="2">
        <v>520</v>
      </c>
      <c r="C3337" s="3">
        <v>44561</v>
      </c>
      <c r="D3337" s="4" t="s">
        <v>1455</v>
      </c>
      <c r="E3337" s="4" t="s">
        <v>1456</v>
      </c>
      <c r="F3337" s="4" t="s">
        <v>542</v>
      </c>
      <c r="G3337" s="4" t="s">
        <v>543</v>
      </c>
      <c r="H3337" s="4" t="s">
        <v>24</v>
      </c>
      <c r="I3337" s="4" t="s">
        <v>231</v>
      </c>
      <c r="J3337" s="4" t="s">
        <v>232</v>
      </c>
      <c r="K3337" s="2">
        <v>5</v>
      </c>
      <c r="L3337" s="2">
        <v>599</v>
      </c>
      <c r="M3337" s="2">
        <v>2995</v>
      </c>
      <c r="N3337">
        <f t="shared" si="156"/>
        <v>12</v>
      </c>
      <c r="O3337">
        <f t="shared" si="157"/>
        <v>2021</v>
      </c>
      <c r="P3337">
        <f t="shared" si="158"/>
        <v>31</v>
      </c>
    </row>
    <row r="3338" spans="1:16" x14ac:dyDescent="0.25">
      <c r="A3338" s="2">
        <v>3337</v>
      </c>
      <c r="B3338" s="2">
        <v>582</v>
      </c>
      <c r="C3338" s="3">
        <v>44561</v>
      </c>
      <c r="D3338" s="4" t="s">
        <v>1571</v>
      </c>
      <c r="E3338" s="4" t="s">
        <v>1572</v>
      </c>
      <c r="F3338" s="4" t="s">
        <v>160</v>
      </c>
      <c r="G3338" s="4" t="s">
        <v>161</v>
      </c>
      <c r="H3338" s="4" t="s">
        <v>56</v>
      </c>
      <c r="I3338" s="4" t="s">
        <v>216</v>
      </c>
      <c r="J3338" s="4" t="s">
        <v>217</v>
      </c>
      <c r="K3338" s="2">
        <v>4</v>
      </c>
      <c r="L3338" s="2">
        <v>189</v>
      </c>
      <c r="M3338" s="2">
        <v>756</v>
      </c>
      <c r="N3338">
        <f t="shared" si="156"/>
        <v>12</v>
      </c>
      <c r="O3338">
        <f t="shared" si="157"/>
        <v>2021</v>
      </c>
      <c r="P3338">
        <f t="shared" si="158"/>
        <v>31</v>
      </c>
    </row>
    <row r="3339" spans="1:16" x14ac:dyDescent="0.25">
      <c r="A3339" s="2">
        <v>3338</v>
      </c>
      <c r="B3339" s="2">
        <v>1225</v>
      </c>
      <c r="C3339" s="3">
        <v>44561</v>
      </c>
      <c r="D3339" s="4" t="s">
        <v>1954</v>
      </c>
      <c r="E3339" s="4" t="s">
        <v>1955</v>
      </c>
      <c r="F3339" s="4" t="s">
        <v>1311</v>
      </c>
      <c r="G3339" s="4" t="s">
        <v>543</v>
      </c>
      <c r="H3339" s="4" t="s">
        <v>31</v>
      </c>
      <c r="I3339" s="4" t="s">
        <v>63</v>
      </c>
      <c r="J3339" s="4" t="s">
        <v>64</v>
      </c>
      <c r="K3339" s="2">
        <v>5</v>
      </c>
      <c r="L3339" s="2">
        <v>44.95</v>
      </c>
      <c r="M3339" s="2">
        <v>224.75</v>
      </c>
      <c r="N3339">
        <f t="shared" si="156"/>
        <v>12</v>
      </c>
      <c r="O3339">
        <f t="shared" si="157"/>
        <v>2021</v>
      </c>
      <c r="P3339">
        <f t="shared" si="158"/>
        <v>31</v>
      </c>
    </row>
    <row r="3340" spans="1:16" x14ac:dyDescent="0.25">
      <c r="A3340" s="2">
        <v>3340</v>
      </c>
      <c r="B3340" s="2">
        <v>5</v>
      </c>
      <c r="C3340" s="3">
        <v>44515</v>
      </c>
      <c r="D3340" s="4" t="s">
        <v>492</v>
      </c>
      <c r="E3340" s="4" t="s">
        <v>493</v>
      </c>
      <c r="F3340" s="4" t="s">
        <v>494</v>
      </c>
      <c r="G3340" s="4" t="s">
        <v>23</v>
      </c>
      <c r="H3340" s="4" t="s">
        <v>17</v>
      </c>
      <c r="I3340" s="4" t="s">
        <v>83</v>
      </c>
      <c r="J3340" s="4" t="s">
        <v>84</v>
      </c>
      <c r="K3340" s="2">
        <v>2</v>
      </c>
      <c r="L3340" s="2">
        <v>15.5</v>
      </c>
      <c r="M3340" s="2">
        <v>31</v>
      </c>
      <c r="N3340">
        <f t="shared" si="156"/>
        <v>11</v>
      </c>
      <c r="O3340">
        <f t="shared" si="157"/>
        <v>2021</v>
      </c>
      <c r="P3340">
        <f t="shared" si="15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view="pageBreakPreview" topLeftCell="A5" zoomScale="95" zoomScaleNormal="100" zoomScaleSheetLayoutView="95" workbookViewId="0">
      <selection activeCell="B7" sqref="B7"/>
    </sheetView>
  </sheetViews>
  <sheetFormatPr defaultRowHeight="15" x14ac:dyDescent="0.25"/>
  <sheetData>
    <row r="1" spans="1:19" x14ac:dyDescent="0.25">
      <c r="A1" s="12"/>
      <c r="B1" s="12"/>
      <c r="C1" s="12"/>
      <c r="D1" s="12"/>
      <c r="E1" s="12"/>
      <c r="F1" s="12"/>
      <c r="G1" s="12"/>
      <c r="H1" s="12"/>
      <c r="I1" s="12"/>
      <c r="J1" s="12"/>
      <c r="K1" s="12"/>
      <c r="L1" s="12"/>
      <c r="M1" s="12"/>
      <c r="N1" s="12"/>
      <c r="O1" s="12"/>
      <c r="P1" s="12"/>
      <c r="Q1" s="12"/>
      <c r="R1" s="12"/>
    </row>
    <row r="2" spans="1:19" x14ac:dyDescent="0.25">
      <c r="A2" s="12"/>
      <c r="B2" s="12"/>
      <c r="C2" s="12"/>
      <c r="D2" s="12"/>
      <c r="E2" s="12"/>
      <c r="F2" s="12"/>
      <c r="G2" s="12"/>
      <c r="H2" s="12"/>
      <c r="I2" s="12"/>
      <c r="J2" s="12"/>
      <c r="K2" s="12"/>
      <c r="L2" s="12"/>
      <c r="M2" s="12"/>
      <c r="N2" s="12"/>
      <c r="O2" s="12"/>
      <c r="P2" s="12"/>
      <c r="Q2" s="12"/>
      <c r="R2" s="12"/>
    </row>
    <row r="3" spans="1:19" x14ac:dyDescent="0.25">
      <c r="A3" s="12"/>
      <c r="B3" s="12"/>
      <c r="C3" s="12"/>
      <c r="D3" s="12"/>
      <c r="E3" s="12"/>
      <c r="F3" s="12"/>
      <c r="G3" s="12"/>
      <c r="H3" s="12"/>
      <c r="I3" s="12"/>
      <c r="J3" s="12"/>
      <c r="K3" s="12"/>
      <c r="L3" s="12"/>
      <c r="M3" s="12"/>
      <c r="N3" s="12"/>
      <c r="O3" s="12"/>
      <c r="P3" s="12"/>
      <c r="Q3" s="12"/>
      <c r="R3" s="12"/>
    </row>
    <row r="4" spans="1:19" x14ac:dyDescent="0.25">
      <c r="A4" s="12"/>
      <c r="B4" s="12"/>
      <c r="C4" s="12"/>
      <c r="D4" s="12"/>
      <c r="E4" s="12"/>
      <c r="F4" s="12"/>
      <c r="G4" s="12"/>
      <c r="H4" s="12"/>
      <c r="I4" s="12"/>
      <c r="J4" s="12"/>
      <c r="K4" s="12"/>
      <c r="L4" s="12"/>
      <c r="M4" s="12"/>
      <c r="N4" s="12"/>
      <c r="O4" s="12"/>
      <c r="P4" s="12"/>
      <c r="Q4" s="12"/>
      <c r="R4" s="12"/>
    </row>
    <row r="5" spans="1:19" x14ac:dyDescent="0.25">
      <c r="A5" s="12"/>
      <c r="B5" s="12"/>
      <c r="C5" s="12"/>
      <c r="D5" s="12"/>
      <c r="E5" s="12"/>
      <c r="F5" s="12"/>
      <c r="G5" s="12"/>
      <c r="H5" s="12"/>
      <c r="I5" s="12"/>
      <c r="J5" s="12"/>
      <c r="K5" s="12"/>
      <c r="L5" s="12"/>
      <c r="M5" s="12"/>
      <c r="N5" s="12"/>
      <c r="O5" s="12"/>
      <c r="P5" s="12"/>
      <c r="Q5" s="12"/>
      <c r="R5" s="12"/>
    </row>
    <row r="6" spans="1:19" x14ac:dyDescent="0.25">
      <c r="A6" s="12"/>
      <c r="B6" s="12"/>
      <c r="C6" s="12"/>
      <c r="D6" s="12"/>
      <c r="E6" s="12"/>
      <c r="F6" s="12"/>
      <c r="G6" s="12"/>
      <c r="H6" s="12"/>
      <c r="I6" s="12"/>
      <c r="J6" s="12"/>
      <c r="K6" s="12"/>
      <c r="L6" s="12"/>
      <c r="M6" s="12"/>
      <c r="N6" s="12"/>
      <c r="O6" s="12"/>
      <c r="P6" s="12"/>
      <c r="Q6" s="12"/>
      <c r="R6" s="12"/>
    </row>
    <row r="7" spans="1:19" x14ac:dyDescent="0.25">
      <c r="A7" s="12"/>
      <c r="B7" s="12"/>
      <c r="C7" s="12"/>
      <c r="D7" s="12"/>
      <c r="E7" s="12"/>
      <c r="F7" s="12"/>
      <c r="G7" s="12"/>
      <c r="H7" s="12"/>
      <c r="I7" s="12"/>
      <c r="J7" s="12"/>
      <c r="K7" s="12"/>
      <c r="L7" s="12"/>
      <c r="M7" s="12"/>
      <c r="N7" s="12"/>
      <c r="O7" s="12"/>
      <c r="P7" s="12"/>
      <c r="Q7" s="12"/>
      <c r="R7" s="12"/>
      <c r="S7" t="s">
        <v>3922</v>
      </c>
    </row>
    <row r="8" spans="1:19" x14ac:dyDescent="0.25">
      <c r="A8" s="12"/>
      <c r="B8" s="12"/>
      <c r="C8" s="12"/>
      <c r="D8" s="12"/>
      <c r="E8" s="12"/>
      <c r="F8" s="12"/>
      <c r="G8" s="12"/>
      <c r="H8" s="12"/>
      <c r="I8" s="12"/>
      <c r="J8" s="12"/>
      <c r="K8" s="12"/>
      <c r="L8" s="12"/>
      <c r="M8" s="12"/>
      <c r="N8" s="12"/>
      <c r="O8" s="12"/>
      <c r="P8" s="12"/>
      <c r="Q8" s="12"/>
      <c r="R8" s="12"/>
    </row>
    <row r="9" spans="1:19" x14ac:dyDescent="0.25">
      <c r="A9" s="12"/>
      <c r="B9" s="12"/>
      <c r="C9" s="12"/>
      <c r="D9" s="12"/>
      <c r="E9" s="12"/>
      <c r="F9" s="12"/>
      <c r="G9" s="12"/>
      <c r="H9" s="12"/>
      <c r="I9" s="12"/>
      <c r="J9" s="12"/>
      <c r="K9" s="12"/>
      <c r="L9" s="12"/>
      <c r="M9" s="12"/>
      <c r="N9" s="12"/>
      <c r="O9" s="12"/>
      <c r="P9" s="12"/>
      <c r="Q9" s="12"/>
      <c r="R9" s="12"/>
    </row>
    <row r="10" spans="1:19" x14ac:dyDescent="0.25">
      <c r="A10" s="12"/>
      <c r="B10" s="12"/>
      <c r="C10" s="12"/>
      <c r="D10" s="12"/>
      <c r="E10" s="12"/>
      <c r="F10" s="12"/>
      <c r="G10" s="12"/>
      <c r="H10" s="12"/>
      <c r="I10" s="12"/>
      <c r="J10" s="12"/>
      <c r="K10" s="12"/>
      <c r="L10" s="12"/>
      <c r="M10" s="12"/>
      <c r="N10" s="12"/>
      <c r="O10" s="12"/>
      <c r="P10" s="12"/>
      <c r="Q10" s="12"/>
      <c r="R10" s="12"/>
    </row>
    <row r="11" spans="1:19" x14ac:dyDescent="0.25">
      <c r="A11" s="12"/>
      <c r="B11" s="12"/>
      <c r="C11" s="12"/>
      <c r="D11" s="12"/>
      <c r="E11" s="12"/>
      <c r="F11" s="12"/>
      <c r="G11" s="12"/>
      <c r="H11" s="12"/>
      <c r="I11" s="12"/>
      <c r="J11" s="12"/>
      <c r="K11" s="12"/>
      <c r="L11" s="12"/>
      <c r="M11" s="12"/>
      <c r="N11" s="12"/>
      <c r="O11" s="12"/>
      <c r="P11" s="12"/>
      <c r="Q11" s="12"/>
      <c r="R11" s="12"/>
    </row>
    <row r="12" spans="1:19" x14ac:dyDescent="0.25">
      <c r="A12" s="12"/>
      <c r="B12" s="12"/>
      <c r="C12" s="12"/>
      <c r="D12" s="12"/>
      <c r="E12" s="12"/>
      <c r="F12" s="12"/>
      <c r="G12" s="12"/>
      <c r="H12" s="12"/>
      <c r="I12" s="12"/>
      <c r="J12" s="12"/>
      <c r="K12" s="12"/>
      <c r="L12" s="12"/>
      <c r="M12" s="12"/>
      <c r="N12" s="12"/>
      <c r="O12" s="12"/>
      <c r="P12" s="12"/>
      <c r="Q12" s="12"/>
      <c r="R12" s="12"/>
    </row>
    <row r="13" spans="1:19" x14ac:dyDescent="0.25">
      <c r="A13" s="12"/>
      <c r="B13" s="12"/>
      <c r="C13" s="12"/>
      <c r="D13" s="12"/>
      <c r="E13" s="12"/>
      <c r="F13" s="12"/>
      <c r="G13" s="12"/>
      <c r="H13" s="12"/>
      <c r="I13" s="12"/>
      <c r="J13" s="12"/>
      <c r="K13" s="12"/>
      <c r="L13" s="12"/>
      <c r="M13" s="12"/>
      <c r="N13" s="12"/>
      <c r="O13" s="12"/>
      <c r="P13" s="12"/>
      <c r="Q13" s="12"/>
      <c r="R13" s="12"/>
    </row>
    <row r="14" spans="1:19" x14ac:dyDescent="0.25">
      <c r="A14" s="12"/>
      <c r="B14" s="12"/>
      <c r="C14" s="12"/>
      <c r="D14" s="12"/>
      <c r="E14" s="12"/>
      <c r="F14" s="12"/>
      <c r="G14" s="12"/>
      <c r="H14" s="12"/>
      <c r="I14" s="12"/>
      <c r="J14" s="12"/>
      <c r="K14" s="12"/>
      <c r="L14" s="12"/>
      <c r="M14" s="12"/>
      <c r="N14" s="12"/>
      <c r="O14" s="12"/>
      <c r="P14" s="12"/>
      <c r="Q14" s="12"/>
      <c r="R14" s="12"/>
    </row>
    <row r="15" spans="1:19" x14ac:dyDescent="0.25">
      <c r="A15" s="12"/>
      <c r="B15" s="12"/>
      <c r="C15" s="12"/>
      <c r="D15" s="12"/>
      <c r="E15" s="12"/>
      <c r="F15" s="12"/>
      <c r="G15" s="12"/>
      <c r="H15" s="12"/>
      <c r="I15" s="12"/>
      <c r="J15" s="12"/>
      <c r="K15" s="12"/>
      <c r="L15" s="12"/>
      <c r="M15" s="12"/>
      <c r="N15" s="12"/>
      <c r="O15" s="12"/>
      <c r="P15" s="12"/>
      <c r="Q15" s="12"/>
      <c r="R15" s="12"/>
    </row>
    <row r="16" spans="1:19" x14ac:dyDescent="0.25">
      <c r="A16" s="12"/>
      <c r="B16" s="12"/>
      <c r="C16" s="12"/>
      <c r="D16" s="12"/>
      <c r="E16" s="12"/>
      <c r="F16" s="12"/>
      <c r="G16" s="12"/>
      <c r="H16" s="12"/>
      <c r="I16" s="12"/>
      <c r="J16" s="12"/>
      <c r="K16" s="12"/>
      <c r="L16" s="12"/>
      <c r="M16" s="12"/>
      <c r="N16" s="12"/>
      <c r="O16" s="12"/>
      <c r="P16" s="12"/>
      <c r="Q16" s="12"/>
      <c r="R16" s="12"/>
    </row>
    <row r="17" spans="1:18" x14ac:dyDescent="0.25">
      <c r="A17" s="12"/>
      <c r="B17" s="12"/>
      <c r="C17" s="12"/>
      <c r="D17" s="12"/>
      <c r="E17" s="12"/>
      <c r="F17" s="12"/>
      <c r="G17" s="12"/>
      <c r="H17" s="12"/>
      <c r="I17" s="12"/>
      <c r="J17" s="12"/>
      <c r="K17" s="12"/>
      <c r="L17" s="12"/>
      <c r="M17" s="12"/>
      <c r="N17" s="12"/>
      <c r="O17" s="12"/>
      <c r="P17" s="12"/>
      <c r="Q17" s="12"/>
      <c r="R17" s="12"/>
    </row>
    <row r="18" spans="1:18" x14ac:dyDescent="0.25">
      <c r="A18" s="12"/>
      <c r="B18" s="12"/>
      <c r="C18" s="12"/>
      <c r="D18" s="12"/>
      <c r="E18" s="12"/>
      <c r="F18" s="12"/>
      <c r="G18" s="12"/>
      <c r="H18" s="12"/>
      <c r="I18" s="12"/>
      <c r="J18" s="12"/>
      <c r="K18" s="12"/>
      <c r="L18" s="12"/>
      <c r="M18" s="12"/>
      <c r="N18" s="12"/>
      <c r="O18" s="12"/>
      <c r="P18" s="12"/>
      <c r="Q18" s="12"/>
      <c r="R18" s="12"/>
    </row>
    <row r="19" spans="1:18" x14ac:dyDescent="0.25">
      <c r="A19" s="12"/>
      <c r="B19" s="12"/>
      <c r="C19" s="12"/>
      <c r="D19" s="12"/>
      <c r="E19" s="12"/>
      <c r="F19" s="12"/>
      <c r="G19" s="12"/>
      <c r="H19" s="12"/>
      <c r="I19" s="12"/>
      <c r="J19" s="12"/>
      <c r="K19" s="12"/>
      <c r="L19" s="12"/>
      <c r="M19" s="12"/>
      <c r="N19" s="12"/>
      <c r="O19" s="12"/>
      <c r="P19" s="12"/>
      <c r="Q19" s="12"/>
      <c r="R19" s="12"/>
    </row>
    <row r="20" spans="1:18" x14ac:dyDescent="0.25">
      <c r="A20" s="12"/>
      <c r="B20" s="12"/>
      <c r="C20" s="12"/>
      <c r="D20" s="12"/>
      <c r="E20" s="12"/>
      <c r="F20" s="12"/>
      <c r="G20" s="12"/>
      <c r="H20" s="12"/>
      <c r="I20" s="12"/>
      <c r="J20" s="12"/>
      <c r="K20" s="12"/>
      <c r="L20" s="12"/>
      <c r="M20" s="12"/>
      <c r="N20" s="12"/>
      <c r="O20" s="12"/>
      <c r="P20" s="12"/>
      <c r="Q20" s="12"/>
      <c r="R20" s="12"/>
    </row>
    <row r="21" spans="1:18" x14ac:dyDescent="0.25">
      <c r="A21" s="12"/>
      <c r="B21" s="12"/>
      <c r="C21" s="12"/>
      <c r="D21" s="12"/>
      <c r="E21" s="12"/>
      <c r="F21" s="12"/>
      <c r="G21" s="12"/>
      <c r="H21" s="12"/>
      <c r="I21" s="12"/>
      <c r="J21" s="12"/>
      <c r="K21" s="12"/>
      <c r="L21" s="12"/>
      <c r="M21" s="12"/>
      <c r="N21" s="12"/>
      <c r="O21" s="12"/>
      <c r="P21" s="12"/>
      <c r="Q21" s="12"/>
      <c r="R21" s="12"/>
    </row>
    <row r="22" spans="1:18" x14ac:dyDescent="0.25">
      <c r="A22" s="12"/>
      <c r="B22" s="12"/>
      <c r="C22" s="12"/>
      <c r="D22" s="12"/>
      <c r="E22" s="12"/>
      <c r="F22" s="12"/>
      <c r="G22" s="12"/>
      <c r="H22" s="12"/>
      <c r="I22" s="12"/>
      <c r="J22" s="12"/>
      <c r="K22" s="12"/>
      <c r="L22" s="12"/>
      <c r="M22" s="12"/>
      <c r="N22" s="12"/>
      <c r="O22" s="12"/>
      <c r="P22" s="12"/>
      <c r="Q22" s="12"/>
      <c r="R22" s="12"/>
    </row>
    <row r="23" spans="1:18" x14ac:dyDescent="0.25">
      <c r="A23" s="12"/>
      <c r="B23" s="12"/>
      <c r="C23" s="12"/>
      <c r="D23" s="12"/>
      <c r="E23" s="12"/>
      <c r="F23" s="12"/>
      <c r="G23" s="12"/>
      <c r="H23" s="12"/>
      <c r="I23" s="12"/>
      <c r="J23" s="12"/>
      <c r="K23" s="12"/>
      <c r="L23" s="12"/>
      <c r="M23" s="12"/>
      <c r="N23" s="12"/>
      <c r="O23" s="12"/>
      <c r="P23" s="12"/>
      <c r="Q23" s="12"/>
      <c r="R23" s="12"/>
    </row>
    <row r="24" spans="1:18" x14ac:dyDescent="0.25">
      <c r="A24" s="12"/>
      <c r="B24" s="12"/>
      <c r="C24" s="12"/>
      <c r="D24" s="12"/>
      <c r="E24" s="12"/>
      <c r="F24" s="12"/>
      <c r="G24" s="12"/>
      <c r="H24" s="12"/>
      <c r="I24" s="12"/>
      <c r="J24" s="12"/>
      <c r="K24" s="12"/>
      <c r="L24" s="12"/>
      <c r="M24" s="12"/>
      <c r="N24" s="12"/>
      <c r="O24" s="12"/>
      <c r="P24" s="12"/>
      <c r="Q24" s="12"/>
      <c r="R24" s="12"/>
    </row>
    <row r="25" spans="1:18" x14ac:dyDescent="0.25">
      <c r="A25" s="12"/>
      <c r="B25" s="12"/>
      <c r="C25" s="12"/>
      <c r="D25" s="12"/>
      <c r="E25" s="12"/>
      <c r="F25" s="12"/>
      <c r="G25" s="12"/>
      <c r="H25" s="12"/>
      <c r="I25" s="12"/>
      <c r="J25" s="12"/>
      <c r="K25" s="12"/>
      <c r="L25" s="12"/>
      <c r="M25" s="12"/>
      <c r="N25" s="12"/>
      <c r="O25" s="12"/>
      <c r="P25" s="12"/>
      <c r="Q25" s="12"/>
      <c r="R25" s="12"/>
    </row>
    <row r="26" spans="1:18" x14ac:dyDescent="0.25">
      <c r="A26" s="12"/>
      <c r="B26" s="12"/>
      <c r="C26" s="12"/>
      <c r="D26" s="12"/>
      <c r="E26" s="12"/>
      <c r="F26" s="12"/>
      <c r="G26" s="12"/>
      <c r="H26" s="12"/>
      <c r="I26" s="12"/>
      <c r="J26" s="12"/>
      <c r="K26" s="12"/>
      <c r="L26" s="12"/>
      <c r="M26" s="12"/>
      <c r="N26" s="12"/>
      <c r="O26" s="12"/>
      <c r="P26" s="12"/>
      <c r="Q26" s="12"/>
      <c r="R26" s="12"/>
    </row>
    <row r="27" spans="1:18" x14ac:dyDescent="0.25">
      <c r="A27" s="12"/>
      <c r="B27" s="12"/>
      <c r="C27" s="12"/>
      <c r="D27" s="12"/>
      <c r="E27" s="12"/>
      <c r="F27" s="12"/>
      <c r="G27" s="12"/>
      <c r="H27" s="12"/>
      <c r="I27" s="12"/>
      <c r="J27" s="12"/>
      <c r="K27" s="12"/>
      <c r="L27" s="12"/>
      <c r="M27" s="12"/>
      <c r="N27" s="12"/>
      <c r="O27" s="12"/>
      <c r="P27" s="12"/>
      <c r="Q27" s="12"/>
      <c r="R27" s="12"/>
    </row>
    <row r="28" spans="1:18" x14ac:dyDescent="0.25">
      <c r="A28" s="12"/>
      <c r="B28" s="12"/>
      <c r="C28" s="12"/>
      <c r="D28" s="12"/>
      <c r="E28" s="12"/>
      <c r="F28" s="12"/>
      <c r="G28" s="12"/>
      <c r="H28" s="12"/>
      <c r="I28" s="12"/>
      <c r="J28" s="12"/>
      <c r="K28" s="12"/>
      <c r="L28" s="12"/>
      <c r="M28" s="12"/>
      <c r="N28" s="12"/>
      <c r="O28" s="12"/>
      <c r="P28" s="12"/>
      <c r="Q28" s="12"/>
      <c r="R28" s="12"/>
    </row>
    <row r="29" spans="1:18" x14ac:dyDescent="0.25">
      <c r="A29" s="12"/>
      <c r="B29" s="12"/>
      <c r="C29" s="12"/>
      <c r="D29" s="12"/>
      <c r="E29" s="12"/>
      <c r="F29" s="12"/>
      <c r="G29" s="12"/>
      <c r="H29" s="12"/>
      <c r="I29" s="12"/>
      <c r="J29" s="12"/>
      <c r="K29" s="12"/>
      <c r="L29" s="12"/>
      <c r="M29" s="12"/>
      <c r="N29" s="12"/>
      <c r="O29" s="12"/>
      <c r="P29" s="12"/>
      <c r="Q29" s="12"/>
      <c r="R29" s="12"/>
    </row>
    <row r="30" spans="1:18" x14ac:dyDescent="0.25">
      <c r="A30" s="12"/>
      <c r="B30" s="12"/>
      <c r="C30" s="12"/>
      <c r="D30" s="12"/>
      <c r="E30" s="12"/>
      <c r="F30" s="12"/>
      <c r="G30" s="12"/>
      <c r="H30" s="12"/>
      <c r="I30" s="12"/>
      <c r="J30" s="12"/>
      <c r="K30" s="12"/>
      <c r="L30" s="12"/>
      <c r="M30" s="12"/>
      <c r="N30" s="12"/>
      <c r="O30" s="12"/>
      <c r="P30" s="12"/>
      <c r="Q30" s="12"/>
      <c r="R30" s="12"/>
    </row>
  </sheetData>
  <pageMargins left="0.7" right="0.7" top="0.75" bottom="0.75" header="0.3" footer="0.3"/>
  <pageSetup scale="54" orientation="portrait" r:id="rId1"/>
  <colBreaks count="1" manualBreakCount="1">
    <brk id="18"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year and month</vt:lpstr>
      <vt:lpstr>top15state</vt:lpstr>
      <vt:lpstr>top15product</vt:lpstr>
      <vt:lpstr>category</vt:lpstr>
      <vt:lpstr>Query Order Product</vt:lpstr>
      <vt:lpstr>Dashboard</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2022-09-06T11:53:22Z</dcterms:created>
  <dcterms:modified xsi:type="dcterms:W3CDTF">2022-09-09T14:57:43Z</dcterms:modified>
</cp:coreProperties>
</file>