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EPS\LbPtEPS\data\Exp_data\"/>
    </mc:Choice>
  </mc:AlternateContent>
  <xr:revisionPtr revIDLastSave="0" documentId="13_ncr:1_{1CBA88F6-5E54-459C-9298-D1CC748E079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1" i="2"/>
  <c r="D2" i="2"/>
  <c r="D3" i="2"/>
  <c r="D4" i="2"/>
  <c r="D5" i="2"/>
  <c r="D6" i="2"/>
  <c r="D7" i="2"/>
  <c r="D8" i="2"/>
  <c r="D1" i="2"/>
</calcChain>
</file>

<file path=xl/sharedStrings.xml><?xml version="1.0" encoding="utf-8"?>
<sst xmlns="http://schemas.openxmlformats.org/spreadsheetml/2006/main" count="11" uniqueCount="11">
  <si>
    <t>Time</t>
  </si>
  <si>
    <t>OD600_avg_A</t>
  </si>
  <si>
    <t>OD600_std_A</t>
  </si>
  <si>
    <t>OD600_avg_B</t>
  </si>
  <si>
    <t>OD600_std_B</t>
  </si>
  <si>
    <t>pH_A</t>
  </si>
  <si>
    <t>pH_B</t>
  </si>
  <si>
    <t>EPS_avg_A</t>
  </si>
  <si>
    <t>EPS_std_A</t>
  </si>
  <si>
    <t>EPS_avg_B</t>
  </si>
  <si>
    <t>EPS_std_B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</si>
</sst>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topLeftCell="B1" workbookViewId="0">
      <selection activeCell="D16" sqref="D16"/>
    </sheetView>
  </sheetViews>
  <sheetFormatPr defaultRowHeight="14.5" x14ac:dyDescent="0.35"/>
  <cols>
    <col min="2" max="2" width="17" customWidth="1"/>
    <col min="3" max="5" width="15.08984375" customWidth="1"/>
    <col min="7" max="7" width="16" customWidth="1"/>
    <col min="8" max="10" width="13.089843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5</v>
      </c>
      <c r="G1" t="s">
        <v>3</v>
      </c>
      <c r="H1" t="s">
        <v>4</v>
      </c>
      <c r="I1" t="s">
        <v>9</v>
      </c>
      <c r="J1" t="s">
        <v>10</v>
      </c>
      <c r="K1" t="s">
        <v>6</v>
      </c>
    </row>
    <row r="2" spans="1:11" x14ac:dyDescent="0.35">
      <c r="A2">
        <v>0</v>
      </c>
      <c r="B2">
        <v>0.14643333333333333</v>
      </c>
      <c r="C2">
        <v>5.7735026918956222E-5</v>
      </c>
      <c r="D2">
        <v>0</v>
      </c>
      <c r="E2">
        <v>0</v>
      </c>
      <c r="F2" s="1">
        <v>6.09</v>
      </c>
      <c r="G2">
        <v>0.1467333333333333</v>
      </c>
      <c r="H2">
        <v>7.9008438367894132E-3</v>
      </c>
      <c r="I2">
        <v>0</v>
      </c>
      <c r="J2">
        <v>0</v>
      </c>
      <c r="K2" s="1">
        <v>6.1</v>
      </c>
    </row>
    <row r="3" spans="1:11" x14ac:dyDescent="0.35">
      <c r="A3">
        <v>2</v>
      </c>
      <c r="B3">
        <v>0.2046</v>
      </c>
      <c r="C3">
        <v>9.7503846077988208E-3</v>
      </c>
      <c r="D3">
        <v>30.375</v>
      </c>
      <c r="E3">
        <v>0.37749172176353746</v>
      </c>
      <c r="F3" s="1">
        <v>6</v>
      </c>
      <c r="G3">
        <v>0.15590000000000001</v>
      </c>
      <c r="H3">
        <v>8.1853527718723964E-4</v>
      </c>
      <c r="I3">
        <v>27.243333333333336</v>
      </c>
      <c r="J3">
        <v>0.50737888538382481</v>
      </c>
      <c r="K3" s="1">
        <v>6.06</v>
      </c>
    </row>
    <row r="4" spans="1:11" x14ac:dyDescent="0.35">
      <c r="A4">
        <v>4</v>
      </c>
      <c r="B4">
        <v>0.47766666666666668</v>
      </c>
      <c r="C4">
        <v>2.51504141781668E-2</v>
      </c>
      <c r="D4">
        <v>34.15</v>
      </c>
      <c r="E4">
        <v>0.95393920141694499</v>
      </c>
      <c r="F4" s="1">
        <v>5.27</v>
      </c>
      <c r="G4">
        <v>0.35203333333333336</v>
      </c>
      <c r="H4">
        <v>5.661566332149922E-3</v>
      </c>
      <c r="I4">
        <v>25.74666666666667</v>
      </c>
      <c r="J4">
        <v>0.95022804280516371</v>
      </c>
      <c r="K4" s="1">
        <v>5.24</v>
      </c>
    </row>
    <row r="5" spans="1:11" x14ac:dyDescent="0.35">
      <c r="A5">
        <v>6</v>
      </c>
      <c r="B5">
        <v>0.94663333333333333</v>
      </c>
      <c r="C5">
        <v>2.4381618759494468E-2</v>
      </c>
      <c r="D5">
        <v>53.516666666666673</v>
      </c>
      <c r="E5">
        <v>0.91696964689859373</v>
      </c>
      <c r="F5" s="1">
        <v>4.29</v>
      </c>
      <c r="G5">
        <v>0.82566666666666677</v>
      </c>
      <c r="H5">
        <v>9.3836737652869002E-3</v>
      </c>
      <c r="I5">
        <v>51.9</v>
      </c>
      <c r="J5">
        <v>0.1571623364550184</v>
      </c>
      <c r="K5" s="1">
        <v>4.4400000000000004</v>
      </c>
    </row>
    <row r="6" spans="1:11" x14ac:dyDescent="0.35">
      <c r="A6">
        <v>8</v>
      </c>
      <c r="B6">
        <v>0.92540333333333324</v>
      </c>
      <c r="C6">
        <v>0.68548182691690174</v>
      </c>
      <c r="D6">
        <v>83.466666666666669</v>
      </c>
      <c r="E6">
        <v>1.3714347718113775</v>
      </c>
      <c r="F6" s="1">
        <v>3.93</v>
      </c>
      <c r="G6">
        <v>1.3875666666666666</v>
      </c>
      <c r="H6">
        <v>4.8686069191641972E-3</v>
      </c>
      <c r="I6">
        <v>63.056666666666672</v>
      </c>
      <c r="J6">
        <v>0.43293571501243788</v>
      </c>
      <c r="K6" s="1">
        <v>4.09</v>
      </c>
    </row>
    <row r="7" spans="1:11" x14ac:dyDescent="0.35">
      <c r="A7">
        <v>10</v>
      </c>
      <c r="B7">
        <v>1.5949266666666666</v>
      </c>
      <c r="C7">
        <v>2.7741163157541465E-2</v>
      </c>
      <c r="D7">
        <v>102.41666666666667</v>
      </c>
      <c r="E7">
        <v>0.27424137786506747</v>
      </c>
      <c r="F7" s="1">
        <v>3.72</v>
      </c>
      <c r="G7">
        <v>1.8013333333333332</v>
      </c>
      <c r="H7">
        <v>3.6111678628019062E-2</v>
      </c>
      <c r="I7">
        <v>56.833333333333336</v>
      </c>
      <c r="J7">
        <v>0.44377171308380425</v>
      </c>
      <c r="K7" s="1">
        <v>3.92</v>
      </c>
    </row>
    <row r="8" spans="1:11" x14ac:dyDescent="0.35">
      <c r="A8">
        <v>12</v>
      </c>
      <c r="B8">
        <v>1.5238333333333334</v>
      </c>
      <c r="C8">
        <v>8.7231492784046859E-3</v>
      </c>
      <c r="D8">
        <v>115.88333333333333</v>
      </c>
      <c r="E8">
        <v>0.68571738590569287</v>
      </c>
      <c r="F8" s="1">
        <v>3.58</v>
      </c>
      <c r="G8">
        <v>1.5675999999999999</v>
      </c>
      <c r="H8">
        <v>5.400925846556273E-3</v>
      </c>
      <c r="I8">
        <v>62.00333333333333</v>
      </c>
      <c r="J8">
        <v>0.32005207909547079</v>
      </c>
      <c r="K8" s="1">
        <v>3.85</v>
      </c>
    </row>
    <row r="9" spans="1:11" x14ac:dyDescent="0.35">
      <c r="A9">
        <v>14</v>
      </c>
      <c r="B9">
        <v>1.5831999999999999</v>
      </c>
      <c r="C9">
        <v>6.2786304239061577E-2</v>
      </c>
      <c r="D9">
        <v>91.475000000000009</v>
      </c>
      <c r="E9">
        <v>0.91275681317643464</v>
      </c>
      <c r="F9" s="1">
        <v>3.48</v>
      </c>
      <c r="G9">
        <v>1.5548000000000002</v>
      </c>
      <c r="H9">
        <v>1.08166538263917E-3</v>
      </c>
      <c r="I9">
        <v>58.71</v>
      </c>
      <c r="J9">
        <v>0.48569537778323513</v>
      </c>
      <c r="K9" s="1">
        <v>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50BAE-3B7B-4C0E-B4DB-EDA1F4A22F3B}">
  <dimension ref="A1:E8"/>
  <sheetViews>
    <sheetView workbookViewId="0">
      <selection activeCell="D1" sqref="D1:E8"/>
    </sheetView>
  </sheetViews>
  <sheetFormatPr defaultRowHeight="14.5" x14ac:dyDescent="0.35"/>
  <cols>
    <col min="5" max="5" width="10.81640625" bestFit="1" customWidth="1"/>
  </cols>
  <sheetData>
    <row r="1" spans="1:5" x14ac:dyDescent="0.35">
      <c r="A1" s="1">
        <v>0</v>
      </c>
      <c r="B1" s="1">
        <v>0</v>
      </c>
      <c r="C1" s="1">
        <v>0</v>
      </c>
      <c r="D1">
        <f>AVERAGE(A1:C1)</f>
        <v>0</v>
      </c>
      <c r="E1">
        <f>_xlfn.STDEV.S(A1:C1)</f>
        <v>0</v>
      </c>
    </row>
    <row r="2" spans="1:5" x14ac:dyDescent="0.35">
      <c r="A2" s="1">
        <v>27.3</v>
      </c>
      <c r="B2" s="1">
        <v>26.71</v>
      </c>
      <c r="C2" s="1">
        <v>27.72</v>
      </c>
      <c r="D2">
        <f t="shared" ref="D2:D8" si="0">AVERAGE(A2:C2)</f>
        <v>27.243333333333336</v>
      </c>
      <c r="E2">
        <f t="shared" ref="E2:E8" si="1">_xlfn.STDEV.S(A2:C2)</f>
        <v>0.50737888538382481</v>
      </c>
    </row>
    <row r="3" spans="1:5" x14ac:dyDescent="0.35">
      <c r="A3" s="1">
        <v>25.12</v>
      </c>
      <c r="B3" s="1">
        <v>26.84</v>
      </c>
      <c r="C3" s="1">
        <v>25.28</v>
      </c>
      <c r="D3">
        <f t="shared" si="0"/>
        <v>25.74666666666667</v>
      </c>
      <c r="E3">
        <f t="shared" si="1"/>
        <v>0.95022804280516371</v>
      </c>
    </row>
    <row r="4" spans="1:5" x14ac:dyDescent="0.35">
      <c r="A4" s="1">
        <v>51.73</v>
      </c>
      <c r="B4" s="1">
        <v>51.93</v>
      </c>
      <c r="C4" s="1">
        <v>52.04</v>
      </c>
      <c r="D4">
        <f t="shared" si="0"/>
        <v>51.9</v>
      </c>
      <c r="E4">
        <f t="shared" si="1"/>
        <v>0.1571623364550184</v>
      </c>
    </row>
    <row r="5" spans="1:5" x14ac:dyDescent="0.35">
      <c r="A5" s="1">
        <v>63.55</v>
      </c>
      <c r="B5" s="1">
        <v>62.88</v>
      </c>
      <c r="C5" s="1">
        <v>62.74</v>
      </c>
      <c r="D5">
        <f t="shared" si="0"/>
        <v>63.056666666666672</v>
      </c>
      <c r="E5">
        <f t="shared" si="1"/>
        <v>0.43293571501243788</v>
      </c>
    </row>
    <row r="6" spans="1:5" x14ac:dyDescent="0.35">
      <c r="A6" s="1">
        <v>56.36</v>
      </c>
      <c r="B6" s="1">
        <v>57.24</v>
      </c>
      <c r="C6" s="1">
        <v>56.9</v>
      </c>
      <c r="D6">
        <f t="shared" si="0"/>
        <v>56.833333333333336</v>
      </c>
      <c r="E6">
        <f t="shared" si="1"/>
        <v>0.44377171308380425</v>
      </c>
    </row>
    <row r="7" spans="1:5" x14ac:dyDescent="0.35">
      <c r="A7" s="1">
        <v>61.68</v>
      </c>
      <c r="B7" s="1">
        <v>62.32</v>
      </c>
      <c r="C7" s="1">
        <v>62.01</v>
      </c>
      <c r="D7">
        <f t="shared" si="0"/>
        <v>62.00333333333333</v>
      </c>
      <c r="E7">
        <f t="shared" si="1"/>
        <v>0.32005207909547079</v>
      </c>
    </row>
    <row r="8" spans="1:5" x14ac:dyDescent="0.35">
      <c r="A8" s="1">
        <v>58.68</v>
      </c>
      <c r="B8" s="1">
        <v>58.24</v>
      </c>
      <c r="C8" s="1">
        <v>59.21</v>
      </c>
      <c r="D8">
        <f t="shared" si="0"/>
        <v>58.71</v>
      </c>
      <c r="E8">
        <f t="shared" si="1"/>
        <v>0.48569537778323513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Qiu Sizhe</cp:lastModifiedBy>
  <dcterms:created xsi:type="dcterms:W3CDTF">2015-06-05T18:17:20Z</dcterms:created>
  <dcterms:modified xsi:type="dcterms:W3CDTF">2024-01-02T22:15:27Z</dcterms:modified>
</cp:coreProperties>
</file>