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Mac\Home\Downloads\Tableau Project with Baraa\Excel_Project_Satish_Dhawel\"/>
    </mc:Choice>
  </mc:AlternateContent>
  <xr:revisionPtr revIDLastSave="0" documentId="13_ncr:1_{E69EBC71-8B2B-4140-ACC8-7C5488EF1820}" xr6:coauthVersionLast="47" xr6:coauthVersionMax="47" xr10:uidLastSave="{00000000-0000-0000-0000-000000000000}"/>
  <bookViews>
    <workbookView xWindow="-98" yWindow="-98" windowWidth="21795" windowHeight="12975" activeTab="3" xr2:uid="{CECE4644-8223-4D07-817A-C1D747087332}"/>
  </bookViews>
  <sheets>
    <sheet name="Pivot Report" sheetId="1" r:id="rId1"/>
    <sheet name="Avg Patient Satisfaction Score" sheetId="5" r:id="rId2"/>
    <sheet name="Avg wait time daily trend " sheetId="4" r:id="rId3"/>
    <sheet name="DashBoard" sheetId="2" r:id="rId4"/>
    <sheet name="Daily ER No. Of Patient" sheetId="3" r:id="rId5"/>
  </sheets>
  <definedNames>
    <definedName name="Slicer_Date__Month">#N/A</definedName>
    <definedName name="Slicer_Date__Year">#N/A</definedName>
  </definedNames>
  <calcPr calcId="191029"/>
  <pivotCaches>
    <pivotCache cacheId="1319" r:id="rId6"/>
    <pivotCache cacheId="1322" r:id="rId7"/>
    <pivotCache cacheId="1325" r:id="rId8"/>
    <pivotCache cacheId="1328" r:id="rId9"/>
    <pivotCache cacheId="1331" r:id="rId10"/>
    <pivotCache cacheId="1334" r:id="rId11"/>
    <pivotCache cacheId="1337" r:id="rId12"/>
    <pivotCache cacheId="1340" r:id="rId13"/>
    <pivotCache cacheId="1343" r:id="rId14"/>
    <pivotCache cacheId="1346" r:id="rId15"/>
    <pivotCache cacheId="1349" r:id="rId16"/>
    <pivotCache cacheId="1352" r:id="rId17"/>
  </pivotCaches>
  <extLst>
    <ext xmlns:x14="http://schemas.microsoft.com/office/spreadsheetml/2009/9/main" uri="{876F7934-8845-4945-9796-88D515C7AA90}">
      <x14:pivotCaches>
        <pivotCache cacheId="97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92f87b-c0ec-4b1d-9e60-bc144fc69913" name="Hospital Emergency Room Data" connection="Query - Hospital Emergency Room Data"/>
          <x15:modelTable id="Calendar_Table_82dd10e7-d891-431f-b40a-742c99e83737"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C47" i="1"/>
  <c r="B48" i="1"/>
  <c r="B47" i="1"/>
  <c r="A48"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F498D1-700D-412B-98C8-35D7A6852994}" name="Query - Calendar_Table" description="Connection to the 'Calendar_Table' query in the workbook." type="100" refreshedVersion="8" minRefreshableVersion="5">
    <extLst>
      <ext xmlns:x15="http://schemas.microsoft.com/office/spreadsheetml/2010/11/main" uri="{DE250136-89BD-433C-8126-D09CA5730AF9}">
        <x15:connection id="4fc230cd-2b57-454e-954b-a14328b67dfb"/>
      </ext>
    </extLst>
  </connection>
  <connection id="2" xr16:uid="{9803A090-E58F-4709-B72F-A3E36EC287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ef96fd8-26d8-4ea2-9898-bcb5a16b64c9"/>
      </ext>
    </extLst>
  </connection>
  <connection id="3" xr16:uid="{EBC63672-4049-4EAC-A577-33F5C62A51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<sst xmlns="http://schemas.openxmlformats.org/spreadsheetml/2006/main" count="160" uniqueCount="78">
  <si>
    <t xml:space="preserve"> </t>
  </si>
  <si>
    <t>Distinct Count of Patient Id</t>
  </si>
  <si>
    <t>No. of Patient</t>
  </si>
  <si>
    <t>Average of Patient Waittime</t>
  </si>
  <si>
    <t>Average of Patient Satisfaction Score</t>
  </si>
  <si>
    <t>Average of P.T</t>
  </si>
  <si>
    <t>Average of PSS</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</si>
  <si>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</si>
  <si>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</si>
  <si>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</si>
  <si>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</si>
  <si>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</si>
  <si>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</si>
  <si>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</si>
  <si>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</si>
  <si>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</si>
  <si>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</si>
  <si>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</si>
  <si>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</si>
  <si>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</si>
  <si>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</si>
  <si>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</si>
  <si>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</si>
  <si>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</si>
  <si>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</si>
  <si>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</si>
  <si>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</si>
  <si>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</si>
  <si>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</si>
  <si>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</si>
  <si>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</si>
  <si>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</si>
  <si>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</si>
  <si>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</si>
  <si>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</si>
  <si>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</si>
  <si>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</si>
  <si>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 xml:space="preserve"> Row Labels</t>
  </si>
  <si>
    <t>&gt; Showing a daily trend with an area Sparkline to spot patterns like busy days and seasonal trends.</t>
  </si>
  <si>
    <t>Daily Trends of no of patients</t>
  </si>
  <si>
    <t>average wait time</t>
  </si>
  <si>
    <t>&gt; Use an area sparkline to track daily changes and highlight days with longer wait time that might need improvement.</t>
  </si>
  <si>
    <t>Count of Patient Admission Flag</t>
  </si>
  <si>
    <t>Admitted</t>
  </si>
  <si>
    <t>Not Admitted</t>
  </si>
  <si>
    <t>Grand Total</t>
  </si>
  <si>
    <t>Count of Patient Admission Flag2</t>
  </si>
  <si>
    <t>Row Labels</t>
  </si>
  <si>
    <t>Admission Status</t>
  </si>
  <si>
    <t>% Status</t>
  </si>
  <si>
    <t>Patient</t>
  </si>
  <si>
    <t>0-09</t>
  </si>
  <si>
    <t>10-19</t>
  </si>
  <si>
    <t>20-29</t>
  </si>
  <si>
    <t>30-39</t>
  </si>
  <si>
    <t>40-49</t>
  </si>
  <si>
    <t>50-59</t>
  </si>
  <si>
    <t>60-69</t>
  </si>
  <si>
    <t>70-79</t>
  </si>
  <si>
    <t>Count of Age Group</t>
  </si>
  <si>
    <t>Age Group</t>
  </si>
  <si>
    <t>Delay</t>
  </si>
  <si>
    <t>On-Time</t>
  </si>
  <si>
    <t>Count of Patient Id</t>
  </si>
  <si>
    <t>F</t>
  </si>
  <si>
    <t>M</t>
  </si>
  <si>
    <t>Count of Patient Gender</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</si>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</sst>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2" fillId="2"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2" fontId="0" fillId="0" borderId="0" xfId="0" applyNumberFormat="1" applyAlignment="1">
      <alignment horizontal="center"/>
    </xf>
    <xf numFmtId="1" fontId="0" fillId="0" borderId="0" xfId="0" applyNumberFormat="1"/>
  </cellXfs>
  <cellStyles count="2">
    <cellStyle name="Normal" xfId="0" builtinId="0"/>
    <cellStyle name="Percent" xfId="1" builtinId="5"/>
  </cellStyles>
  <dxfs count="318">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70" formatCode="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Report!PivotTable7</c:name>
    <c:fmtId val="24"/>
  </c:pivotSource>
  <c:chart>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D2EE2FF-8885-445C-9661-52DFA5D7D791}" type="CELLRANGE">
                  <a:rPr lang="en-US"/>
                  <a:pPr>
                    <a:defRPr>
                      <a:solidFill>
                        <a:schemeClr val="bg1"/>
                      </a:solidFill>
                    </a:defRPr>
                  </a:pPr>
                  <a:t>[CELLRANGE]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BFC399C-3ADF-411B-A4D9-626154FE41CB}" type="CELLRANGE">
                  <a:rPr lang="en-US"/>
                  <a:pPr>
                    <a:defRPr>
                      <a:solidFill>
                        <a:schemeClr val="bg1"/>
                      </a:solidFill>
                    </a:defRPr>
                  </a:pPr>
                  <a:t>[CELLRANGE]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3.4858392583451539E-2"/>
          <c:y val="8.2192128513314894E-2"/>
          <c:w val="0.810781017254527"/>
          <c:h val="0.79908675799086759"/>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dLbl>
              <c:idx val="0"/>
              <c:tx>
                <c:rich>
                  <a:bodyPr/>
                  <a:lstStyle/>
                  <a:p>
                    <a:fld id="{DD2EE2FF-8885-445C-9661-52DFA5D7D79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5BFC399C-3ADF-411B-A4D9-626154FE41C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0.00</c:formatCode>
                <c:ptCount val="2"/>
                <c:pt idx="0">
                  <c:v>231</c:v>
                </c:pt>
                <c:pt idx="1">
                  <c:v>233</c:v>
                </c:pt>
              </c:numCache>
            </c:numRef>
          </c:val>
          <c:extLst>
            <c:ext xmlns:c16="http://schemas.microsoft.com/office/drawing/2014/chart" uri="{C3380CC4-5D6E-409C-BE32-E72D297353CC}">
              <c16:uniqueId val="{00000009-46EE-47AA-8AAD-8651E64244DC}"/>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0.49784482758620691</c:v>
                </c:pt>
                <c:pt idx="1">
                  <c:v>0.50215517241379315</c:v>
                </c:pt>
              </c:numCache>
            </c:numRef>
          </c:val>
          <c:extLst>
            <c:ext xmlns:c16="http://schemas.microsoft.com/office/drawing/2014/chart" uri="{C3380CC4-5D6E-409C-BE32-E72D297353CC}">
              <c16:uniqueId val="{0000000A-46EE-47AA-8AAD-8651E64244DC}"/>
            </c:ext>
          </c:extLst>
        </c:ser>
        <c:dLbls>
          <c:showLegendKey val="0"/>
          <c:showVal val="0"/>
          <c:showCatName val="0"/>
          <c:showSerName val="0"/>
          <c:showPercent val="0"/>
          <c:showBubbleSize val="0"/>
        </c:dLbls>
        <c:gapWidth val="0"/>
        <c:overlap val="80"/>
        <c:axId val="153584080"/>
        <c:axId val="153583600"/>
      </c:barChart>
      <c:catAx>
        <c:axId val="153584080"/>
        <c:scaling>
          <c:orientation val="minMax"/>
        </c:scaling>
        <c:delete val="1"/>
        <c:axPos val="l"/>
        <c:numFmt formatCode="General" sourceLinked="1"/>
        <c:majorTickMark val="none"/>
        <c:minorTickMark val="none"/>
        <c:tickLblPos val="nextTo"/>
        <c:crossAx val="153583600"/>
        <c:crosses val="autoZero"/>
        <c:auto val="1"/>
        <c:lblAlgn val="ctr"/>
        <c:lblOffset val="100"/>
        <c:noMultiLvlLbl val="0"/>
      </c:catAx>
      <c:valAx>
        <c:axId val="153583600"/>
        <c:scaling>
          <c:orientation val="minMax"/>
        </c:scaling>
        <c:delete val="1"/>
        <c:axPos val="b"/>
        <c:numFmt formatCode="0.00" sourceLinked="1"/>
        <c:majorTickMark val="none"/>
        <c:minorTickMark val="none"/>
        <c:tickLblPos val="nextTo"/>
        <c:crossAx val="1535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9358581853088E-2"/>
          <c:y val="7.5837642901516254E-4"/>
          <c:w val="0.93888888888888888"/>
          <c:h val="0.79297238472419684"/>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4-6642-4D80-9102-8CA2CE3481F0}"/>
            </c:ext>
          </c:extLst>
        </c:ser>
        <c:dLbls>
          <c:showLegendKey val="0"/>
          <c:showVal val="0"/>
          <c:showCatName val="0"/>
          <c:showSerName val="0"/>
          <c:showPercent val="0"/>
          <c:showBubbleSize val="0"/>
        </c:dLbls>
        <c:gapWidth val="219"/>
        <c:overlap val="-27"/>
        <c:axId val="1491781311"/>
        <c:axId val="1491781791"/>
      </c:barChart>
      <c:catAx>
        <c:axId val="14917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81791"/>
        <c:crosses val="autoZero"/>
        <c:auto val="1"/>
        <c:lblAlgn val="ctr"/>
        <c:lblOffset val="100"/>
        <c:noMultiLvlLbl val="0"/>
      </c:catAx>
      <c:valAx>
        <c:axId val="1491781791"/>
        <c:scaling>
          <c:orientation val="minMax"/>
        </c:scaling>
        <c:delete val="1"/>
        <c:axPos val="l"/>
        <c:numFmt formatCode="0" sourceLinked="1"/>
        <c:majorTickMark val="none"/>
        <c:minorTickMark val="none"/>
        <c:tickLblPos val="nextTo"/>
        <c:crossAx val="14917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Report!PivotTable9</c:name>
    <c:fmtId val="3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977535543324309"/>
          <c:y val="0.16362138400914941"/>
          <c:w val="0.47208684309720933"/>
          <c:h val="0.7825173288920223"/>
        </c:manualLayout>
      </c:layout>
      <c:pieChart>
        <c:varyColors val="1"/>
        <c:ser>
          <c:idx val="0"/>
          <c:order val="0"/>
          <c:tx>
            <c:strRef>
              <c:f>'Pivot Report'!$B$65</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267</c:v>
                </c:pt>
                <c:pt idx="1">
                  <c:v>197</c:v>
                </c:pt>
              </c:numCache>
            </c:numRef>
          </c:val>
          <c:extLst>
            <c:ext xmlns:c16="http://schemas.microsoft.com/office/drawing/2014/chart" uri="{C3380CC4-5D6E-409C-BE32-E72D297353CC}">
              <c16:uniqueId val="{00000008-6824-48D8-9136-139B1B24F88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9178514441436438E-2"/>
          <c:y val="3.4741155490994234E-2"/>
          <c:w val="0.88846657224303927"/>
          <c:h val="0.15953315301935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Report!PivotTable10</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583077259011058"/>
          <c:y val="0.25230822072778125"/>
          <c:w val="0.51335186524712906"/>
          <c:h val="0.59440670481216651"/>
        </c:manualLayout>
      </c:layout>
      <c:doughnutChart>
        <c:varyColors val="1"/>
        <c:ser>
          <c:idx val="0"/>
          <c:order val="0"/>
          <c:tx>
            <c:strRef>
              <c:f>'Pivot Report'!$B$73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F</c:v>
                </c:pt>
                <c:pt idx="1">
                  <c:v>M</c:v>
                </c:pt>
              </c:strCache>
            </c:strRef>
          </c:cat>
          <c:val>
            <c:numRef>
              <c:f>'Pivot Report'!$B$74:$B$76</c:f>
              <c:numCache>
                <c:formatCode>0</c:formatCode>
                <c:ptCount val="2"/>
                <c:pt idx="0">
                  <c:v>227</c:v>
                </c:pt>
                <c:pt idx="1">
                  <c:v>237</c:v>
                </c:pt>
              </c:numCache>
            </c:numRef>
          </c:val>
          <c:extLst>
            <c:ext xmlns:c16="http://schemas.microsoft.com/office/drawing/2014/chart" uri="{C3380CC4-5D6E-409C-BE32-E72D297353CC}">
              <c16:uniqueId val="{00000008-5CD2-4E08-B334-8BAE410E009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2259507441361551E-2"/>
          <c:y val="1.4467045785943424E-2"/>
          <c:w val="0.16733399997998882"/>
          <c:h val="0.29210747980732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Report!PivotTable11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12558397445115"/>
          <c:y val="6.8983055450624275E-2"/>
          <c:w val="0.6694494812987325"/>
          <c:h val="0.77423727307068413"/>
        </c:manualLayout>
      </c:layout>
      <c:barChart>
        <c:barDir val="bar"/>
        <c:grouping val="clustered"/>
        <c:varyColors val="0"/>
        <c:ser>
          <c:idx val="0"/>
          <c:order val="0"/>
          <c:tx>
            <c:strRef>
              <c:f>'Pivot Report'!$B$85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Report'!$A$86:$A$94</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Report'!$B$86:$B$94</c:f>
              <c:numCache>
                <c:formatCode>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4-6697-49B5-97EC-46A44FA90739}"/>
            </c:ext>
          </c:extLst>
        </c:ser>
        <c:dLbls>
          <c:showLegendKey val="0"/>
          <c:showVal val="0"/>
          <c:showCatName val="0"/>
          <c:showSerName val="0"/>
          <c:showPercent val="0"/>
          <c:showBubbleSize val="0"/>
        </c:dLbls>
        <c:gapWidth val="182"/>
        <c:axId val="1042690287"/>
        <c:axId val="1042688847"/>
      </c:barChart>
      <c:catAx>
        <c:axId val="104269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688847"/>
        <c:crosses val="autoZero"/>
        <c:auto val="1"/>
        <c:lblAlgn val="ctr"/>
        <c:lblOffset val="100"/>
        <c:noMultiLvlLbl val="0"/>
      </c:catAx>
      <c:valAx>
        <c:axId val="1042688847"/>
        <c:scaling>
          <c:orientation val="minMax"/>
        </c:scaling>
        <c:delete val="1"/>
        <c:axPos val="b"/>
        <c:numFmt formatCode="0" sourceLinked="1"/>
        <c:majorTickMark val="none"/>
        <c:minorTickMark val="none"/>
        <c:tickLblPos val="nextTo"/>
        <c:crossAx val="10426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74611837039994E-2"/>
          <c:y val="5.0568259186904961E-2"/>
          <c:w val="0.90283468206066697"/>
          <c:h val="0.77189882151000344"/>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Report'!$E$6:$E$35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2-A145-4BDE-80A5-CD8AFF904FEF}"/>
            </c:ext>
          </c:extLst>
        </c:ser>
        <c:dLbls>
          <c:showLegendKey val="0"/>
          <c:showVal val="0"/>
          <c:showCatName val="0"/>
          <c:showSerName val="0"/>
          <c:showPercent val="0"/>
          <c:showBubbleSize val="0"/>
        </c:dLbls>
        <c:axId val="99334831"/>
        <c:axId val="99329071"/>
      </c:areaChart>
      <c:catAx>
        <c:axId val="993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29071"/>
        <c:crosses val="autoZero"/>
        <c:auto val="1"/>
        <c:lblAlgn val="ctr"/>
        <c:lblOffset val="100"/>
        <c:noMultiLvlLbl val="0"/>
      </c:catAx>
      <c:valAx>
        <c:axId val="9932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4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4-2A8C-4CB0-932E-704E286D54EC}"/>
            </c:ext>
          </c:extLst>
        </c:ser>
        <c:dLbls>
          <c:showLegendKey val="0"/>
          <c:showVal val="0"/>
          <c:showCatName val="0"/>
          <c:showSerName val="0"/>
          <c:showPercent val="0"/>
          <c:showBubbleSize val="0"/>
        </c:dLbls>
        <c:gapWidth val="219"/>
        <c:overlap val="-27"/>
        <c:axId val="1491781311"/>
        <c:axId val="1491781791"/>
      </c:barChart>
      <c:catAx>
        <c:axId val="14917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81791"/>
        <c:crosses val="autoZero"/>
        <c:auto val="1"/>
        <c:lblAlgn val="ctr"/>
        <c:lblOffset val="100"/>
        <c:noMultiLvlLbl val="0"/>
      </c:catAx>
      <c:valAx>
        <c:axId val="1491781791"/>
        <c:scaling>
          <c:orientation val="minMax"/>
        </c:scaling>
        <c:delete val="1"/>
        <c:axPos val="l"/>
        <c:numFmt formatCode="0" sourceLinked="1"/>
        <c:majorTickMark val="none"/>
        <c:minorTickMark val="none"/>
        <c:tickLblPos val="nextTo"/>
        <c:crossAx val="14917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Report!PivotTable10</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63035870516196E-2"/>
          <c:y val="0.15818861184018665"/>
          <c:w val="0.86922007929924838"/>
          <c:h val="0.72963218139399255"/>
        </c:manualLayout>
      </c:layout>
      <c:doughnutChart>
        <c:varyColors val="1"/>
        <c:ser>
          <c:idx val="0"/>
          <c:order val="0"/>
          <c:tx>
            <c:strRef>
              <c:f>'Pivot Report'!$B$73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Report'!$A$74:$A$76</c:f>
              <c:strCache>
                <c:ptCount val="2"/>
                <c:pt idx="0">
                  <c:v>F</c:v>
                </c:pt>
                <c:pt idx="1">
                  <c:v>M</c:v>
                </c:pt>
              </c:strCache>
            </c:strRef>
          </c:cat>
          <c:val>
            <c:numRef>
              <c:f>'Pivot Report'!$B$74:$B$76</c:f>
              <c:numCache>
                <c:formatCode>0</c:formatCode>
                <c:ptCount val="2"/>
                <c:pt idx="0">
                  <c:v>227</c:v>
                </c:pt>
                <c:pt idx="1">
                  <c:v>237</c:v>
                </c:pt>
              </c:numCache>
            </c:numRef>
          </c:val>
          <c:extLst>
            <c:ext xmlns:c16="http://schemas.microsoft.com/office/drawing/2014/chart" uri="{C3380CC4-5D6E-409C-BE32-E72D297353CC}">
              <c16:uniqueId val="{00000004-AC96-4600-8436-DC251E414E0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2259623797025364E-2"/>
          <c:y val="5.2077865266841649E-3"/>
          <c:w val="0.9170189388839912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2626859142607"/>
          <c:y val="4.6296296296296294E-2"/>
          <c:w val="0.73718175853018375"/>
          <c:h val="0.84204505686789155"/>
        </c:manualLayout>
      </c:layout>
      <c:barChart>
        <c:barDir val="bar"/>
        <c:grouping val="clustered"/>
        <c:varyColors val="0"/>
        <c:ser>
          <c:idx val="0"/>
          <c:order val="0"/>
          <c:tx>
            <c:strRef>
              <c:f>'Pivot Report'!$B$85</c:f>
              <c:strCache>
                <c:ptCount val="1"/>
                <c:pt idx="0">
                  <c:v>Total</c:v>
                </c:pt>
              </c:strCache>
            </c:strRef>
          </c:tx>
          <c:spPr>
            <a:solidFill>
              <a:schemeClr val="accent1"/>
            </a:solidFill>
            <a:ln>
              <a:noFill/>
            </a:ln>
            <a:effectLst/>
          </c:spPr>
          <c:invertIfNegative val="0"/>
          <c:cat>
            <c:strRef>
              <c:f>'Pivot Report'!$A$86:$A$94</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Report'!$B$86:$B$94</c:f>
              <c:numCache>
                <c:formatCode>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4-BD73-44D5-A1C4-431065D2CC73}"/>
            </c:ext>
          </c:extLst>
        </c:ser>
        <c:dLbls>
          <c:showLegendKey val="0"/>
          <c:showVal val="0"/>
          <c:showCatName val="0"/>
          <c:showSerName val="0"/>
          <c:showPercent val="0"/>
          <c:showBubbleSize val="0"/>
        </c:dLbls>
        <c:gapWidth val="182"/>
        <c:axId val="1042690287"/>
        <c:axId val="1042688847"/>
      </c:barChart>
      <c:catAx>
        <c:axId val="104269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688847"/>
        <c:crosses val="autoZero"/>
        <c:auto val="1"/>
        <c:lblAlgn val="ctr"/>
        <c:lblOffset val="100"/>
        <c:noMultiLvlLbl val="0"/>
      </c:catAx>
      <c:valAx>
        <c:axId val="10426888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6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03149606299225E-2"/>
          <c:y val="5.0925925925925923E-2"/>
          <c:w val="0.87114129483814529"/>
          <c:h val="0.77028543307086617"/>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Report'!$L$6:$L$35</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3-620F-4B58-933D-D3141E278C5B}"/>
            </c:ext>
          </c:extLst>
        </c:ser>
        <c:dLbls>
          <c:showLegendKey val="0"/>
          <c:showVal val="0"/>
          <c:showCatName val="0"/>
          <c:showSerName val="0"/>
          <c:showPercent val="0"/>
          <c:showBubbleSize val="0"/>
        </c:dLbls>
        <c:axId val="217520207"/>
        <c:axId val="217525007"/>
      </c:areaChart>
      <c:catAx>
        <c:axId val="217520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25007"/>
        <c:crosses val="autoZero"/>
        <c:auto val="1"/>
        <c:lblAlgn val="ctr"/>
        <c:lblOffset val="100"/>
        <c:noMultiLvlLbl val="0"/>
      </c:catAx>
      <c:valAx>
        <c:axId val="2175250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20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Report'!$G$6:$G$35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Report'!$H$6:$H$35</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2-3832-45F9-8A80-CDB46830C78F}"/>
            </c:ext>
          </c:extLst>
        </c:ser>
        <c:dLbls>
          <c:showLegendKey val="0"/>
          <c:showVal val="1"/>
          <c:showCatName val="0"/>
          <c:showSerName val="0"/>
          <c:showPercent val="0"/>
          <c:showBubbleSize val="0"/>
        </c:dLbls>
        <c:axId val="98465407"/>
        <c:axId val="98458687"/>
      </c:areaChart>
      <c:catAx>
        <c:axId val="98465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8687"/>
        <c:crosses val="autoZero"/>
        <c:auto val="1"/>
        <c:lblAlgn val="ctr"/>
        <c:lblOffset val="100"/>
        <c:noMultiLvlLbl val="0"/>
      </c:catAx>
      <c:valAx>
        <c:axId val="98458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5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54607552821356E-2"/>
          <c:y val="8.2990624891088424E-2"/>
          <c:w val="0.85781655281982749"/>
          <c:h val="0.79713402804400613"/>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Report'!$E$6:$E$35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3-4D86-42A7-99D4-7E7B499FEC2A}"/>
            </c:ext>
          </c:extLst>
        </c:ser>
        <c:dLbls>
          <c:showLegendKey val="0"/>
          <c:showVal val="0"/>
          <c:showCatName val="0"/>
          <c:showSerName val="0"/>
          <c:showPercent val="0"/>
          <c:showBubbleSize val="0"/>
        </c:dLbls>
        <c:axId val="99348271"/>
        <c:axId val="99320911"/>
      </c:areaChart>
      <c:catAx>
        <c:axId val="99348271"/>
        <c:scaling>
          <c:orientation val="minMax"/>
        </c:scaling>
        <c:delete val="1"/>
        <c:axPos val="b"/>
        <c:numFmt formatCode="General" sourceLinked="1"/>
        <c:majorTickMark val="out"/>
        <c:minorTickMark val="none"/>
        <c:tickLblPos val="nextTo"/>
        <c:crossAx val="99320911"/>
        <c:crosses val="autoZero"/>
        <c:auto val="1"/>
        <c:lblAlgn val="ctr"/>
        <c:lblOffset val="100"/>
        <c:noMultiLvlLbl val="0"/>
      </c:catAx>
      <c:valAx>
        <c:axId val="99320911"/>
        <c:scaling>
          <c:orientation val="minMax"/>
        </c:scaling>
        <c:delete val="1"/>
        <c:axPos val="l"/>
        <c:numFmt formatCode="General" sourceLinked="1"/>
        <c:majorTickMark val="none"/>
        <c:minorTickMark val="none"/>
        <c:tickLblPos val="nextTo"/>
        <c:crossAx val="993482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Report'!$H$6:$H$35</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3-A83E-4C78-97E5-6349D778BFAA}"/>
            </c:ext>
          </c:extLst>
        </c:ser>
        <c:dLbls>
          <c:showLegendKey val="0"/>
          <c:showVal val="0"/>
          <c:showCatName val="0"/>
          <c:showSerName val="0"/>
          <c:showPercent val="0"/>
          <c:showBubbleSize val="0"/>
        </c:dLbls>
        <c:axId val="98465407"/>
        <c:axId val="98458687"/>
      </c:areaChart>
      <c:catAx>
        <c:axId val="98465407"/>
        <c:scaling>
          <c:orientation val="minMax"/>
        </c:scaling>
        <c:delete val="1"/>
        <c:axPos val="b"/>
        <c:numFmt formatCode="General" sourceLinked="1"/>
        <c:majorTickMark val="out"/>
        <c:minorTickMark val="none"/>
        <c:tickLblPos val="nextTo"/>
        <c:crossAx val="98458687"/>
        <c:crosses val="autoZero"/>
        <c:auto val="1"/>
        <c:lblAlgn val="ctr"/>
        <c:lblOffset val="100"/>
        <c:noMultiLvlLbl val="0"/>
      </c:catAx>
      <c:valAx>
        <c:axId val="98458687"/>
        <c:scaling>
          <c:orientation val="minMax"/>
        </c:scaling>
        <c:delete val="1"/>
        <c:axPos val="l"/>
        <c:numFmt formatCode="0.00" sourceLinked="1"/>
        <c:majorTickMark val="none"/>
        <c:minorTickMark val="none"/>
        <c:tickLblPos val="nextTo"/>
        <c:crossAx val="9846540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Satish Dhawale.xlsx]Pivot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9487576898E-2"/>
          <c:y val="1.5781519187472819E-2"/>
          <c:w val="0.93888888888888888"/>
          <c:h val="0.89814814814814814"/>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Report'!$L$6:$L$35</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4-07EB-491A-8EFD-343209C41C9F}"/>
            </c:ext>
          </c:extLst>
        </c:ser>
        <c:dLbls>
          <c:showLegendKey val="0"/>
          <c:showVal val="0"/>
          <c:showCatName val="0"/>
          <c:showSerName val="0"/>
          <c:showPercent val="0"/>
          <c:showBubbleSize val="0"/>
        </c:dLbls>
        <c:axId val="217520207"/>
        <c:axId val="217525007"/>
      </c:areaChart>
      <c:catAx>
        <c:axId val="217520207"/>
        <c:scaling>
          <c:orientation val="minMax"/>
        </c:scaling>
        <c:delete val="1"/>
        <c:axPos val="b"/>
        <c:numFmt formatCode="General" sourceLinked="1"/>
        <c:majorTickMark val="out"/>
        <c:minorTickMark val="none"/>
        <c:tickLblPos val="nextTo"/>
        <c:crossAx val="217525007"/>
        <c:crosses val="autoZero"/>
        <c:auto val="1"/>
        <c:lblAlgn val="ctr"/>
        <c:lblOffset val="100"/>
        <c:noMultiLvlLbl val="0"/>
      </c:catAx>
      <c:valAx>
        <c:axId val="217525007"/>
        <c:scaling>
          <c:orientation val="minMax"/>
        </c:scaling>
        <c:delete val="1"/>
        <c:axPos val="l"/>
        <c:numFmt formatCode="0.00" sourceLinked="1"/>
        <c:majorTickMark val="none"/>
        <c:minorTickMark val="none"/>
        <c:tickLblPos val="nextTo"/>
        <c:crossAx val="217520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1.emf"/><Relationship Id="rId18" Type="http://schemas.openxmlformats.org/officeDocument/2006/relationships/chart" Target="../charts/chart13.xml"/><Relationship Id="rId3" Type="http://schemas.openxmlformats.org/officeDocument/2006/relationships/image" Target="../media/image7.png"/><Relationship Id="rId7" Type="http://schemas.openxmlformats.org/officeDocument/2006/relationships/hyperlink" Target="#'Daily ER No. Of Patient'!A1"/><Relationship Id="rId12" Type="http://schemas.openxmlformats.org/officeDocument/2006/relationships/chart" Target="../charts/chart9.xml"/><Relationship Id="rId17" Type="http://schemas.openxmlformats.org/officeDocument/2006/relationships/chart" Target="../charts/chart12.xml"/><Relationship Id="rId2" Type="http://schemas.openxmlformats.org/officeDocument/2006/relationships/image" Target="../media/image6.svg"/><Relationship Id="rId16" Type="http://schemas.openxmlformats.org/officeDocument/2006/relationships/chart" Target="../charts/chart11.xml"/><Relationship Id="rId20" Type="http://schemas.openxmlformats.org/officeDocument/2006/relationships/image" Target="../media/image14.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hyperlink" Target="#'Avg Patient Satisfaction Score'!A1"/><Relationship Id="rId5" Type="http://schemas.openxmlformats.org/officeDocument/2006/relationships/image" Target="../media/image9.png"/><Relationship Id="rId15" Type="http://schemas.openxmlformats.org/officeDocument/2006/relationships/chart" Target="../charts/chart10.xml"/><Relationship Id="rId10" Type="http://schemas.openxmlformats.org/officeDocument/2006/relationships/chart" Target="../charts/chart8.xml"/><Relationship Id="rId19" Type="http://schemas.openxmlformats.org/officeDocument/2006/relationships/image" Target="../media/image13.png"/><Relationship Id="rId4" Type="http://schemas.openxmlformats.org/officeDocument/2006/relationships/image" Target="../media/image8.svg"/><Relationship Id="rId9" Type="http://schemas.openxmlformats.org/officeDocument/2006/relationships/hyperlink" Target="#Sheet3!A1"/><Relationship Id="rId14" Type="http://schemas.openxmlformats.org/officeDocument/2006/relationships/image" Target="../media/image12.emf"/></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image" Target="../media/image18.svg"/><Relationship Id="rId2" Type="http://schemas.openxmlformats.org/officeDocument/2006/relationships/image" Target="../media/image1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2</xdr:col>
      <xdr:colOff>1924049</xdr:colOff>
      <xdr:row>45</xdr:row>
      <xdr:rowOff>161926</xdr:rowOff>
    </xdr:from>
    <xdr:to>
      <xdr:col>4</xdr:col>
      <xdr:colOff>366712</xdr:colOff>
      <xdr:row>47</xdr:row>
      <xdr:rowOff>161926</xdr:rowOff>
    </xdr:to>
    <xdr:graphicFrame macro="">
      <xdr:nvGraphicFramePr>
        <xdr:cNvPr id="4" name="Chart 3">
          <a:extLst>
            <a:ext uri="{FF2B5EF4-FFF2-40B4-BE49-F238E27FC236}">
              <a16:creationId xmlns:a16="http://schemas.microsoft.com/office/drawing/2014/main" id="{03DE2C3A-1AF7-4463-76D2-3C5E714EB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450056</xdr:colOff>
      <xdr:row>45</xdr:row>
      <xdr:rowOff>114299</xdr:rowOff>
    </xdr:from>
    <xdr:to>
      <xdr:col>8</xdr:col>
      <xdr:colOff>297656</xdr:colOff>
      <xdr:row>60</xdr:row>
      <xdr:rowOff>142874</xdr:rowOff>
    </xdr:to>
    <xdr:graphicFrame macro="">
      <xdr:nvGraphicFramePr>
        <xdr:cNvPr id="5" name="Chart 4">
          <a:extLst>
            <a:ext uri="{FF2B5EF4-FFF2-40B4-BE49-F238E27FC236}">
              <a16:creationId xmlns:a16="http://schemas.microsoft.com/office/drawing/2014/main" id="{81EAA442-A679-1C4B-660E-C4F09B975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654844</xdr:colOff>
      <xdr:row>64</xdr:row>
      <xdr:rowOff>100013</xdr:rowOff>
    </xdr:from>
    <xdr:to>
      <xdr:col>5</xdr:col>
      <xdr:colOff>509589</xdr:colOff>
      <xdr:row>79</xdr:row>
      <xdr:rowOff>128588</xdr:rowOff>
    </xdr:to>
    <xdr:graphicFrame macro="">
      <xdr:nvGraphicFramePr>
        <xdr:cNvPr id="7" name="Chart 6">
          <a:extLst>
            <a:ext uri="{FF2B5EF4-FFF2-40B4-BE49-F238E27FC236}">
              <a16:creationId xmlns:a16="http://schemas.microsoft.com/office/drawing/2014/main" id="{3660B2B2-A144-3EFD-60D3-B9FAC9B48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307181</xdr:colOff>
      <xdr:row>81</xdr:row>
      <xdr:rowOff>33338</xdr:rowOff>
    </xdr:from>
    <xdr:to>
      <xdr:col>8</xdr:col>
      <xdr:colOff>154781</xdr:colOff>
      <xdr:row>96</xdr:row>
      <xdr:rowOff>61913</xdr:rowOff>
    </xdr:to>
    <xdr:graphicFrame macro="">
      <xdr:nvGraphicFramePr>
        <xdr:cNvPr id="8" name="Chart 7">
          <a:extLst>
            <a:ext uri="{FF2B5EF4-FFF2-40B4-BE49-F238E27FC236}">
              <a16:creationId xmlns:a16="http://schemas.microsoft.com/office/drawing/2014/main" id="{53DD909B-4150-3BCD-9063-01F3983E5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628650</xdr:colOff>
      <xdr:row>101</xdr:row>
      <xdr:rowOff>38100</xdr:rowOff>
    </xdr:from>
    <xdr:to>
      <xdr:col>4</xdr:col>
      <xdr:colOff>804863</xdr:colOff>
      <xdr:row>106</xdr:row>
      <xdr:rowOff>109538</xdr:rowOff>
    </xdr:to>
    <mc:AlternateContent xmlns:mc="http://schemas.openxmlformats.org/markup-compatibility/2006">
      <mc:Choice xmlns:a14="http://schemas.microsoft.com/office/drawing/2010/main" Requires="a14">
        <xdr:graphicFrame macro="">
          <xdr:nvGraphicFramePr>
            <xdr:cNvPr id="9" name="Date (Year)">
              <a:extLst>
                <a:ext uri="{FF2B5EF4-FFF2-40B4-BE49-F238E27FC236}">
                  <a16:creationId xmlns:a16="http://schemas.microsoft.com/office/drawing/2014/main" id="{1B73984F-A367-FE61-CD35-4C431477601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181475" y="18316575"/>
              <a:ext cx="1052513"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85725</xdr:rowOff>
    </xdr:from>
    <xdr:to>
      <xdr:col>7</xdr:col>
      <xdr:colOff>133350</xdr:colOff>
      <xdr:row>15</xdr:row>
      <xdr:rowOff>114300</xdr:rowOff>
    </xdr:to>
    <xdr:graphicFrame macro="">
      <xdr:nvGraphicFramePr>
        <xdr:cNvPr id="2" name="Chart 1">
          <a:extLst>
            <a:ext uri="{FF2B5EF4-FFF2-40B4-BE49-F238E27FC236}">
              <a16:creationId xmlns:a16="http://schemas.microsoft.com/office/drawing/2014/main" id="{0CD22033-8ADE-4218-9809-4FEE238B3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0.86979</cdr:x>
      <cdr:y>0</cdr:y>
    </cdr:from>
    <cdr:to>
      <cdr:x>1</cdr:x>
      <cdr:y>0.21701</cdr:y>
    </cdr:to>
    <cdr:pic>
      <cdr:nvPicPr>
        <cdr:cNvPr id="3" name="Graphic 2" descr="Architectur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61284BD-81D9-1D35-00C4-88870A67B2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976689" y="0"/>
          <a:ext cx="595311" cy="595311"/>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8</xdr:col>
      <xdr:colOff>442913</xdr:colOff>
      <xdr:row>17</xdr:row>
      <xdr:rowOff>0</xdr:rowOff>
    </xdr:to>
    <xdr:graphicFrame macro="">
      <xdr:nvGraphicFramePr>
        <xdr:cNvPr id="2" name="Chart 1">
          <a:extLst>
            <a:ext uri="{FF2B5EF4-FFF2-40B4-BE49-F238E27FC236}">
              <a16:creationId xmlns:a16="http://schemas.microsoft.com/office/drawing/2014/main" id="{CAE67AF8-6703-4CE8-8435-A3133E95A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0.88662</cdr:x>
      <cdr:y>3.28084E-7</cdr:y>
    </cdr:from>
    <cdr:to>
      <cdr:x>1</cdr:x>
      <cdr:y>0.20781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BA989C3-FE5B-666B-1295-2B1D62D097B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953000" y="1"/>
          <a:ext cx="633411" cy="633411"/>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28574</xdr:colOff>
      <xdr:row>0</xdr:row>
      <xdr:rowOff>28574</xdr:rowOff>
    </xdr:from>
    <xdr:to>
      <xdr:col>12</xdr:col>
      <xdr:colOff>609599</xdr:colOff>
      <xdr:row>19</xdr:row>
      <xdr:rowOff>167330</xdr:rowOff>
    </xdr:to>
    <xdr:sp macro="" textlink="">
      <xdr:nvSpPr>
        <xdr:cNvPr id="2" name="Rectangle 1">
          <a:extLst>
            <a:ext uri="{FF2B5EF4-FFF2-40B4-BE49-F238E27FC236}">
              <a16:creationId xmlns:a16="http://schemas.microsoft.com/office/drawing/2014/main" id="{967C9B04-9519-71F6-FDBD-6C545A32E9F5}"/>
            </a:ext>
          </a:extLst>
        </xdr:cNvPr>
        <xdr:cNvSpPr/>
      </xdr:nvSpPr>
      <xdr:spPr>
        <a:xfrm>
          <a:off x="28574" y="28574"/>
          <a:ext cx="8355484" cy="3562607"/>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30034</xdr:colOff>
      <xdr:row>0</xdr:row>
      <xdr:rowOff>30034</xdr:rowOff>
    </xdr:from>
    <xdr:to>
      <xdr:col>5</xdr:col>
      <xdr:colOff>347533</xdr:colOff>
      <xdr:row>3</xdr:row>
      <xdr:rowOff>0</xdr:rowOff>
    </xdr:to>
    <xdr:sp macro="" textlink="">
      <xdr:nvSpPr>
        <xdr:cNvPr id="3" name="Rectangle 2">
          <a:extLst>
            <a:ext uri="{FF2B5EF4-FFF2-40B4-BE49-F238E27FC236}">
              <a16:creationId xmlns:a16="http://schemas.microsoft.com/office/drawing/2014/main" id="{9A1DB67D-60B1-4BB5-7D25-4B4A24DD326C}"/>
            </a:ext>
          </a:extLst>
        </xdr:cNvPr>
        <xdr:cNvSpPr/>
      </xdr:nvSpPr>
      <xdr:spPr>
        <a:xfrm>
          <a:off x="30034" y="30034"/>
          <a:ext cx="3556858" cy="51057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360404</xdr:colOff>
      <xdr:row>0</xdr:row>
      <xdr:rowOff>34324</xdr:rowOff>
    </xdr:from>
    <xdr:to>
      <xdr:col>7</xdr:col>
      <xdr:colOff>424762</xdr:colOff>
      <xdr:row>3</xdr:row>
      <xdr:rowOff>4290</xdr:rowOff>
    </xdr:to>
    <xdr:sp macro="" textlink="">
      <xdr:nvSpPr>
        <xdr:cNvPr id="4" name="Rectangle 3">
          <a:extLst>
            <a:ext uri="{FF2B5EF4-FFF2-40B4-BE49-F238E27FC236}">
              <a16:creationId xmlns:a16="http://schemas.microsoft.com/office/drawing/2014/main" id="{31BCC182-B922-981E-41A5-25D59DBF3574}"/>
            </a:ext>
          </a:extLst>
        </xdr:cNvPr>
        <xdr:cNvSpPr/>
      </xdr:nvSpPr>
      <xdr:spPr>
        <a:xfrm>
          <a:off x="3599763" y="34324"/>
          <a:ext cx="1360101" cy="51057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441925</xdr:colOff>
      <xdr:row>0</xdr:row>
      <xdr:rowOff>34324</xdr:rowOff>
    </xdr:from>
    <xdr:to>
      <xdr:col>10</xdr:col>
      <xdr:colOff>184493</xdr:colOff>
      <xdr:row>8</xdr:row>
      <xdr:rowOff>85810</xdr:rowOff>
    </xdr:to>
    <xdr:sp macro="" textlink="">
      <xdr:nvSpPr>
        <xdr:cNvPr id="5" name="Rectangle 4">
          <a:extLst>
            <a:ext uri="{FF2B5EF4-FFF2-40B4-BE49-F238E27FC236}">
              <a16:creationId xmlns:a16="http://schemas.microsoft.com/office/drawing/2014/main" id="{E9AC3E1D-90BD-5853-E459-2227BB08A40F}"/>
            </a:ext>
          </a:extLst>
        </xdr:cNvPr>
        <xdr:cNvSpPr/>
      </xdr:nvSpPr>
      <xdr:spPr>
        <a:xfrm>
          <a:off x="4977027" y="34324"/>
          <a:ext cx="1686182" cy="1493108"/>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30034</xdr:colOff>
      <xdr:row>3</xdr:row>
      <xdr:rowOff>12870</xdr:rowOff>
    </xdr:from>
    <xdr:to>
      <xdr:col>1</xdr:col>
      <xdr:colOff>253141</xdr:colOff>
      <xdr:row>19</xdr:row>
      <xdr:rowOff>167331</xdr:rowOff>
    </xdr:to>
    <xdr:sp macro="" textlink="">
      <xdr:nvSpPr>
        <xdr:cNvPr id="8" name="Rectangle 7">
          <a:extLst>
            <a:ext uri="{FF2B5EF4-FFF2-40B4-BE49-F238E27FC236}">
              <a16:creationId xmlns:a16="http://schemas.microsoft.com/office/drawing/2014/main" id="{740D14F0-E702-F3F8-429F-B8F9C94E0182}"/>
            </a:ext>
          </a:extLst>
        </xdr:cNvPr>
        <xdr:cNvSpPr/>
      </xdr:nvSpPr>
      <xdr:spPr>
        <a:xfrm>
          <a:off x="30034" y="553478"/>
          <a:ext cx="870979" cy="303770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274596</xdr:colOff>
      <xdr:row>3</xdr:row>
      <xdr:rowOff>17162</xdr:rowOff>
    </xdr:from>
    <xdr:to>
      <xdr:col>3</xdr:col>
      <xdr:colOff>321791</xdr:colOff>
      <xdr:row>8</xdr:row>
      <xdr:rowOff>98682</xdr:rowOff>
    </xdr:to>
    <xdr:sp macro="" textlink="">
      <xdr:nvSpPr>
        <xdr:cNvPr id="9" name="Rectangle 8">
          <a:extLst>
            <a:ext uri="{FF2B5EF4-FFF2-40B4-BE49-F238E27FC236}">
              <a16:creationId xmlns:a16="http://schemas.microsoft.com/office/drawing/2014/main" id="{F88D6BAD-8468-E1A6-AF9B-ECA2D67AAEBD}"/>
            </a:ext>
          </a:extLst>
        </xdr:cNvPr>
        <xdr:cNvSpPr/>
      </xdr:nvSpPr>
      <xdr:spPr>
        <a:xfrm>
          <a:off x="922468" y="557770"/>
          <a:ext cx="1342938" cy="98253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270304</xdr:colOff>
      <xdr:row>8</xdr:row>
      <xdr:rowOff>111553</xdr:rowOff>
    </xdr:from>
    <xdr:to>
      <xdr:col>7</xdr:col>
      <xdr:colOff>433344</xdr:colOff>
      <xdr:row>11</xdr:row>
      <xdr:rowOff>137297</xdr:rowOff>
    </xdr:to>
    <xdr:sp macro="" textlink="">
      <xdr:nvSpPr>
        <xdr:cNvPr id="13" name="Rectangle 12">
          <a:extLst>
            <a:ext uri="{FF2B5EF4-FFF2-40B4-BE49-F238E27FC236}">
              <a16:creationId xmlns:a16="http://schemas.microsoft.com/office/drawing/2014/main" id="{D59F4921-22B9-008F-C2F1-FDEEE5368FF0}"/>
            </a:ext>
          </a:extLst>
        </xdr:cNvPr>
        <xdr:cNvSpPr/>
      </xdr:nvSpPr>
      <xdr:spPr>
        <a:xfrm>
          <a:off x="918176" y="1553175"/>
          <a:ext cx="4050270" cy="566352"/>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270304</xdr:colOff>
      <xdr:row>11</xdr:row>
      <xdr:rowOff>145878</xdr:rowOff>
    </xdr:from>
    <xdr:to>
      <xdr:col>7</xdr:col>
      <xdr:colOff>429053</xdr:colOff>
      <xdr:row>19</xdr:row>
      <xdr:rowOff>163041</xdr:rowOff>
    </xdr:to>
    <xdr:sp macro="" textlink="">
      <xdr:nvSpPr>
        <xdr:cNvPr id="14" name="Rectangle 13">
          <a:extLst>
            <a:ext uri="{FF2B5EF4-FFF2-40B4-BE49-F238E27FC236}">
              <a16:creationId xmlns:a16="http://schemas.microsoft.com/office/drawing/2014/main" id="{79D8771F-FBD8-714C-31BB-D52BD39D7959}"/>
            </a:ext>
          </a:extLst>
        </xdr:cNvPr>
        <xdr:cNvSpPr/>
      </xdr:nvSpPr>
      <xdr:spPr>
        <a:xfrm>
          <a:off x="918176" y="2128108"/>
          <a:ext cx="4045979" cy="145878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446215</xdr:colOff>
      <xdr:row>8</xdr:row>
      <xdr:rowOff>98682</xdr:rowOff>
    </xdr:from>
    <xdr:to>
      <xdr:col>12</xdr:col>
      <xdr:colOff>600675</xdr:colOff>
      <xdr:row>19</xdr:row>
      <xdr:rowOff>163041</xdr:rowOff>
    </xdr:to>
    <xdr:sp macro="" textlink="">
      <xdr:nvSpPr>
        <xdr:cNvPr id="15" name="Rectangle 14">
          <a:extLst>
            <a:ext uri="{FF2B5EF4-FFF2-40B4-BE49-F238E27FC236}">
              <a16:creationId xmlns:a16="http://schemas.microsoft.com/office/drawing/2014/main" id="{B567F523-77F4-7D9E-254D-4CD34A9B77F5}"/>
            </a:ext>
          </a:extLst>
        </xdr:cNvPr>
        <xdr:cNvSpPr/>
      </xdr:nvSpPr>
      <xdr:spPr>
        <a:xfrm>
          <a:off x="4981317" y="1540304"/>
          <a:ext cx="3393817" cy="2046588"/>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10</xdr:col>
      <xdr:colOff>197365</xdr:colOff>
      <xdr:row>0</xdr:row>
      <xdr:rowOff>34324</xdr:rowOff>
    </xdr:from>
    <xdr:to>
      <xdr:col>12</xdr:col>
      <xdr:colOff>600676</xdr:colOff>
      <xdr:row>8</xdr:row>
      <xdr:rowOff>81520</xdr:rowOff>
    </xdr:to>
    <xdr:sp macro="" textlink="">
      <xdr:nvSpPr>
        <xdr:cNvPr id="16" name="Rectangle 15">
          <a:extLst>
            <a:ext uri="{FF2B5EF4-FFF2-40B4-BE49-F238E27FC236}">
              <a16:creationId xmlns:a16="http://schemas.microsoft.com/office/drawing/2014/main" id="{961449AA-394D-2BFB-19B8-855F11518DF3}"/>
            </a:ext>
          </a:extLst>
        </xdr:cNvPr>
        <xdr:cNvSpPr/>
      </xdr:nvSpPr>
      <xdr:spPr>
        <a:xfrm>
          <a:off x="6676081" y="34324"/>
          <a:ext cx="1699054" cy="1488818"/>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334662</xdr:colOff>
      <xdr:row>3</xdr:row>
      <xdr:rowOff>12872</xdr:rowOff>
    </xdr:from>
    <xdr:to>
      <xdr:col>5</xdr:col>
      <xdr:colOff>394728</xdr:colOff>
      <xdr:row>8</xdr:row>
      <xdr:rowOff>98682</xdr:rowOff>
    </xdr:to>
    <xdr:sp macro="" textlink="">
      <xdr:nvSpPr>
        <xdr:cNvPr id="17" name="Rectangle 16">
          <a:extLst>
            <a:ext uri="{FF2B5EF4-FFF2-40B4-BE49-F238E27FC236}">
              <a16:creationId xmlns:a16="http://schemas.microsoft.com/office/drawing/2014/main" id="{56377908-0069-A605-BC20-9C123CAB7F8C}"/>
            </a:ext>
          </a:extLst>
        </xdr:cNvPr>
        <xdr:cNvSpPr/>
      </xdr:nvSpPr>
      <xdr:spPr>
        <a:xfrm>
          <a:off x="2278277" y="553480"/>
          <a:ext cx="1355810" cy="98682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403310</xdr:colOff>
      <xdr:row>3</xdr:row>
      <xdr:rowOff>12872</xdr:rowOff>
    </xdr:from>
    <xdr:to>
      <xdr:col>7</xdr:col>
      <xdr:colOff>429053</xdr:colOff>
      <xdr:row>8</xdr:row>
      <xdr:rowOff>94392</xdr:rowOff>
    </xdr:to>
    <xdr:sp macro="" textlink="">
      <xdr:nvSpPr>
        <xdr:cNvPr id="18" name="Rectangle 17">
          <a:extLst>
            <a:ext uri="{FF2B5EF4-FFF2-40B4-BE49-F238E27FC236}">
              <a16:creationId xmlns:a16="http://schemas.microsoft.com/office/drawing/2014/main" id="{5CD12C7E-E57C-2E6F-64EB-A9A7AC73F1D5}"/>
            </a:ext>
          </a:extLst>
        </xdr:cNvPr>
        <xdr:cNvSpPr/>
      </xdr:nvSpPr>
      <xdr:spPr>
        <a:xfrm>
          <a:off x="3642669" y="553480"/>
          <a:ext cx="1321486" cy="982534"/>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167332</xdr:colOff>
      <xdr:row>0</xdr:row>
      <xdr:rowOff>25743</xdr:rowOff>
    </xdr:from>
    <xdr:to>
      <xdr:col>5</xdr:col>
      <xdr:colOff>287466</xdr:colOff>
      <xdr:row>1</xdr:row>
      <xdr:rowOff>167331</xdr:rowOff>
    </xdr:to>
    <xdr:sp macro="" textlink="">
      <xdr:nvSpPr>
        <xdr:cNvPr id="19" name="TextBox 18">
          <a:extLst>
            <a:ext uri="{FF2B5EF4-FFF2-40B4-BE49-F238E27FC236}">
              <a16:creationId xmlns:a16="http://schemas.microsoft.com/office/drawing/2014/main" id="{6F058BE9-06D1-DC0A-CD7C-E305A677BCE7}"/>
            </a:ext>
          </a:extLst>
        </xdr:cNvPr>
        <xdr:cNvSpPr txBox="1"/>
      </xdr:nvSpPr>
      <xdr:spPr>
        <a:xfrm>
          <a:off x="815204" y="25743"/>
          <a:ext cx="2711621" cy="32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 </a:t>
          </a:r>
          <a:r>
            <a:rPr lang="en-US" sz="2000">
              <a:solidFill>
                <a:schemeClr val="accent3">
                  <a:lumMod val="75000"/>
                </a:schemeClr>
              </a:solidFill>
            </a:rPr>
            <a:t>Hospital Emergency Room</a:t>
          </a:r>
        </a:p>
      </xdr:txBody>
    </xdr:sp>
    <xdr:clientData/>
  </xdr:twoCellAnchor>
  <xdr:twoCellAnchor editAs="absolute">
    <xdr:from>
      <xdr:col>2</xdr:col>
      <xdr:colOff>171622</xdr:colOff>
      <xdr:row>1</xdr:row>
      <xdr:rowOff>135239</xdr:rowOff>
    </xdr:from>
    <xdr:to>
      <xdr:col>3</xdr:col>
      <xdr:colOff>626419</xdr:colOff>
      <xdr:row>3</xdr:row>
      <xdr:rowOff>21454</xdr:rowOff>
    </xdr:to>
    <xdr:sp macro="" textlink="">
      <xdr:nvSpPr>
        <xdr:cNvPr id="22" name="TextBox 21">
          <a:extLst>
            <a:ext uri="{FF2B5EF4-FFF2-40B4-BE49-F238E27FC236}">
              <a16:creationId xmlns:a16="http://schemas.microsoft.com/office/drawing/2014/main" id="{FCDD42BE-CD4E-48C2-8BD8-EEB5B74FACD4}"/>
            </a:ext>
          </a:extLst>
        </xdr:cNvPr>
        <xdr:cNvSpPr txBox="1"/>
      </xdr:nvSpPr>
      <xdr:spPr>
        <a:xfrm>
          <a:off x="1467365" y="315442"/>
          <a:ext cx="1102669" cy="24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a:solidFill>
                <a:schemeClr val="accent3">
                  <a:lumMod val="75000"/>
                </a:schemeClr>
              </a:solidFill>
            </a:rPr>
            <a:t>Monthly</a:t>
          </a:r>
          <a:r>
            <a:rPr lang="en-US" sz="1400" baseline="0">
              <a:solidFill>
                <a:schemeClr val="accent3">
                  <a:lumMod val="75000"/>
                </a:schemeClr>
              </a:solidFill>
            </a:rPr>
            <a:t> Report</a:t>
          </a:r>
          <a:endParaRPr lang="en-US" sz="1400">
            <a:solidFill>
              <a:schemeClr val="accent3">
                <a:lumMod val="75000"/>
              </a:schemeClr>
            </a:solidFill>
          </a:endParaRPr>
        </a:p>
      </xdr:txBody>
    </xdr:sp>
    <xdr:clientData/>
  </xdr:twoCellAnchor>
  <xdr:twoCellAnchor editAs="absolute">
    <xdr:from>
      <xdr:col>1</xdr:col>
      <xdr:colOff>313209</xdr:colOff>
      <xdr:row>4</xdr:row>
      <xdr:rowOff>145878</xdr:rowOff>
    </xdr:from>
    <xdr:to>
      <xdr:col>3</xdr:col>
      <xdr:colOff>338953</xdr:colOff>
      <xdr:row>6</xdr:row>
      <xdr:rowOff>60068</xdr:rowOff>
    </xdr:to>
    <xdr:sp macro="" textlink="">
      <xdr:nvSpPr>
        <xdr:cNvPr id="23" name="TextBox 22">
          <a:extLst>
            <a:ext uri="{FF2B5EF4-FFF2-40B4-BE49-F238E27FC236}">
              <a16:creationId xmlns:a16="http://schemas.microsoft.com/office/drawing/2014/main" id="{89496A20-045B-4B14-95C6-66D5461EBA50}"/>
            </a:ext>
          </a:extLst>
        </xdr:cNvPr>
        <xdr:cNvSpPr txBox="1"/>
      </xdr:nvSpPr>
      <xdr:spPr>
        <a:xfrm>
          <a:off x="961081" y="866689"/>
          <a:ext cx="1321487" cy="27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solidFill>
                <a:schemeClr val="accent3">
                  <a:lumMod val="75000"/>
                </a:schemeClr>
              </a:solidFill>
            </a:rPr>
            <a:t>No. of Patient</a:t>
          </a:r>
        </a:p>
      </xdr:txBody>
    </xdr:sp>
    <xdr:clientData/>
  </xdr:twoCellAnchor>
  <xdr:twoCellAnchor editAs="absolute">
    <xdr:from>
      <xdr:col>1</xdr:col>
      <xdr:colOff>246790</xdr:colOff>
      <xdr:row>3</xdr:row>
      <xdr:rowOff>45310</xdr:rowOff>
    </xdr:from>
    <xdr:to>
      <xdr:col>3</xdr:col>
      <xdr:colOff>272534</xdr:colOff>
      <xdr:row>4</xdr:row>
      <xdr:rowOff>111727</xdr:rowOff>
    </xdr:to>
    <xdr:sp macro="" textlink="'Pivot Report'!A6">
      <xdr:nvSpPr>
        <xdr:cNvPr id="24" name="TextBox 23">
          <a:extLst>
            <a:ext uri="{FF2B5EF4-FFF2-40B4-BE49-F238E27FC236}">
              <a16:creationId xmlns:a16="http://schemas.microsoft.com/office/drawing/2014/main" id="{EB2E6309-50F4-47E8-80D0-3D997C66A210}"/>
            </a:ext>
          </a:extLst>
        </xdr:cNvPr>
        <xdr:cNvSpPr txBox="1"/>
      </xdr:nvSpPr>
      <xdr:spPr>
        <a:xfrm>
          <a:off x="894662" y="585918"/>
          <a:ext cx="1321487" cy="24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5529872-1319-4813-94A8-C4CB7D4DE277}" type="TxLink">
            <a:rPr lang="en-US" sz="1200" b="0" i="0" u="none" strike="noStrike">
              <a:solidFill>
                <a:srgbClr val="000000"/>
              </a:solidFill>
              <a:latin typeface="Aptos Narrow"/>
            </a:rPr>
            <a:pPr algn="ctr"/>
            <a:t>464</a:t>
          </a:fld>
          <a:endParaRPr lang="en-US" sz="1200">
            <a:solidFill>
              <a:schemeClr val="accent3">
                <a:lumMod val="75000"/>
              </a:schemeClr>
            </a:solidFill>
          </a:endParaRPr>
        </a:p>
      </xdr:txBody>
    </xdr:sp>
    <xdr:clientData/>
  </xdr:twoCellAnchor>
  <xdr:twoCellAnchor editAs="absolute">
    <xdr:from>
      <xdr:col>3</xdr:col>
      <xdr:colOff>345473</xdr:colOff>
      <xdr:row>3</xdr:row>
      <xdr:rowOff>32440</xdr:rowOff>
    </xdr:from>
    <xdr:to>
      <xdr:col>5</xdr:col>
      <xdr:colOff>371216</xdr:colOff>
      <xdr:row>4</xdr:row>
      <xdr:rowOff>98857</xdr:rowOff>
    </xdr:to>
    <xdr:sp macro="" textlink="'Pivot Report'!A12">
      <xdr:nvSpPr>
        <xdr:cNvPr id="26" name="TextBox 25">
          <a:extLst>
            <a:ext uri="{FF2B5EF4-FFF2-40B4-BE49-F238E27FC236}">
              <a16:creationId xmlns:a16="http://schemas.microsoft.com/office/drawing/2014/main" id="{891937B1-7A74-F6A2-0DFD-906E6CEF6CC9}"/>
            </a:ext>
          </a:extLst>
        </xdr:cNvPr>
        <xdr:cNvSpPr txBox="1"/>
      </xdr:nvSpPr>
      <xdr:spPr>
        <a:xfrm>
          <a:off x="2289088" y="573048"/>
          <a:ext cx="1321487" cy="24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EB9BB0D-1B28-4E52-90AF-B672784DD838}" type="TxLink">
            <a:rPr lang="en-US" sz="1200" b="0" i="0" u="none" strike="noStrike">
              <a:solidFill>
                <a:srgbClr val="000000"/>
              </a:solidFill>
              <a:latin typeface="Aptos Narrow"/>
            </a:rPr>
            <a:pPr algn="ctr"/>
            <a:t>35.19</a:t>
          </a:fld>
          <a:endParaRPr lang="en-US" sz="1200">
            <a:solidFill>
              <a:schemeClr val="accent3">
                <a:lumMod val="75000"/>
              </a:schemeClr>
            </a:solidFill>
          </a:endParaRPr>
        </a:p>
      </xdr:txBody>
    </xdr:sp>
    <xdr:clientData/>
  </xdr:twoCellAnchor>
  <xdr:twoCellAnchor editAs="absolute">
    <xdr:from>
      <xdr:col>5</xdr:col>
      <xdr:colOff>405540</xdr:colOff>
      <xdr:row>3</xdr:row>
      <xdr:rowOff>30034</xdr:rowOff>
    </xdr:from>
    <xdr:to>
      <xdr:col>7</xdr:col>
      <xdr:colOff>431284</xdr:colOff>
      <xdr:row>4</xdr:row>
      <xdr:rowOff>90101</xdr:rowOff>
    </xdr:to>
    <xdr:sp macro="" textlink="'Pivot Report'!A17">
      <xdr:nvSpPr>
        <xdr:cNvPr id="28" name="TextBox 27">
          <a:extLst>
            <a:ext uri="{FF2B5EF4-FFF2-40B4-BE49-F238E27FC236}">
              <a16:creationId xmlns:a16="http://schemas.microsoft.com/office/drawing/2014/main" id="{5D105D0B-1742-B460-C01A-B32ADDEEB78C}"/>
            </a:ext>
          </a:extLst>
        </xdr:cNvPr>
        <xdr:cNvSpPr txBox="1"/>
      </xdr:nvSpPr>
      <xdr:spPr>
        <a:xfrm>
          <a:off x="3644899" y="570642"/>
          <a:ext cx="1321487" cy="240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146B480-00B8-453C-A3B3-C372C876ACD2}" type="TxLink">
            <a:rPr lang="en-US" sz="1200" b="0" i="0" u="none" strike="noStrike">
              <a:solidFill>
                <a:srgbClr val="000000"/>
              </a:solidFill>
              <a:latin typeface="Aptos Narrow"/>
            </a:rPr>
            <a:pPr algn="ctr"/>
            <a:t>5.09</a:t>
          </a:fld>
          <a:endParaRPr lang="en-US" sz="1200">
            <a:solidFill>
              <a:schemeClr val="accent3">
                <a:lumMod val="75000"/>
              </a:schemeClr>
            </a:solidFill>
          </a:endParaRPr>
        </a:p>
      </xdr:txBody>
    </xdr:sp>
    <xdr:clientData/>
  </xdr:twoCellAnchor>
  <xdr:twoCellAnchor>
    <xdr:from>
      <xdr:col>3</xdr:col>
      <xdr:colOff>368986</xdr:colOff>
      <xdr:row>4</xdr:row>
      <xdr:rowOff>128715</xdr:rowOff>
    </xdr:from>
    <xdr:to>
      <xdr:col>5</xdr:col>
      <xdr:colOff>351823</xdr:colOff>
      <xdr:row>6</xdr:row>
      <xdr:rowOff>175911</xdr:rowOff>
    </xdr:to>
    <xdr:sp macro="" textlink="">
      <xdr:nvSpPr>
        <xdr:cNvPr id="29" name="TextBox 28">
          <a:extLst>
            <a:ext uri="{FF2B5EF4-FFF2-40B4-BE49-F238E27FC236}">
              <a16:creationId xmlns:a16="http://schemas.microsoft.com/office/drawing/2014/main" id="{B7F5A77B-B57A-F058-762C-9559E25A1348}"/>
            </a:ext>
          </a:extLst>
        </xdr:cNvPr>
        <xdr:cNvSpPr txBox="1"/>
      </xdr:nvSpPr>
      <xdr:spPr>
        <a:xfrm>
          <a:off x="2312601" y="849526"/>
          <a:ext cx="1278581" cy="40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3">
                  <a:lumMod val="75000"/>
                </a:schemeClr>
              </a:solidFill>
            </a:rPr>
            <a:t>Avg </a:t>
          </a:r>
          <a:r>
            <a:rPr lang="en-US" sz="1400" baseline="0">
              <a:solidFill>
                <a:schemeClr val="accent3">
                  <a:lumMod val="75000"/>
                </a:schemeClr>
              </a:solidFill>
            </a:rPr>
            <a:t> Waitt Time</a:t>
          </a:r>
          <a:endParaRPr lang="en-US" sz="1400">
            <a:solidFill>
              <a:schemeClr val="accent3">
                <a:lumMod val="75000"/>
              </a:schemeClr>
            </a:solidFill>
          </a:endParaRPr>
        </a:p>
      </xdr:txBody>
    </xdr:sp>
    <xdr:clientData/>
  </xdr:twoCellAnchor>
  <xdr:twoCellAnchor>
    <xdr:from>
      <xdr:col>5</xdr:col>
      <xdr:colOff>248850</xdr:colOff>
      <xdr:row>4</xdr:row>
      <xdr:rowOff>143817</xdr:rowOff>
    </xdr:from>
    <xdr:to>
      <xdr:col>7</xdr:col>
      <xdr:colOff>587802</xdr:colOff>
      <xdr:row>7</xdr:row>
      <xdr:rowOff>10810</xdr:rowOff>
    </xdr:to>
    <xdr:sp macro="" textlink="">
      <xdr:nvSpPr>
        <xdr:cNvPr id="30" name="TextBox 29">
          <a:extLst>
            <a:ext uri="{FF2B5EF4-FFF2-40B4-BE49-F238E27FC236}">
              <a16:creationId xmlns:a16="http://schemas.microsoft.com/office/drawing/2014/main" id="{13FF762F-6713-430F-B935-A33342206DF0}"/>
            </a:ext>
          </a:extLst>
        </xdr:cNvPr>
        <xdr:cNvSpPr txBox="1"/>
      </xdr:nvSpPr>
      <xdr:spPr>
        <a:xfrm>
          <a:off x="3488209" y="864628"/>
          <a:ext cx="1634695" cy="40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3">
                  <a:lumMod val="75000"/>
                </a:schemeClr>
              </a:solidFill>
            </a:rPr>
            <a:t>SatisFaction</a:t>
          </a:r>
          <a:r>
            <a:rPr lang="en-US" sz="1400" baseline="0">
              <a:solidFill>
                <a:schemeClr val="accent3">
                  <a:lumMod val="75000"/>
                </a:schemeClr>
              </a:solidFill>
            </a:rPr>
            <a:t> Score</a:t>
          </a:r>
          <a:endParaRPr lang="en-US" sz="1400">
            <a:solidFill>
              <a:schemeClr val="accent3">
                <a:lumMod val="75000"/>
              </a:schemeClr>
            </a:solidFill>
          </a:endParaRPr>
        </a:p>
      </xdr:txBody>
    </xdr:sp>
    <xdr:clientData/>
  </xdr:twoCellAnchor>
  <xdr:twoCellAnchor editAs="oneCell">
    <xdr:from>
      <xdr:col>2</xdr:col>
      <xdr:colOff>549190</xdr:colOff>
      <xdr:row>3</xdr:row>
      <xdr:rowOff>55776</xdr:rowOff>
    </xdr:from>
    <xdr:to>
      <xdr:col>3</xdr:col>
      <xdr:colOff>172136</xdr:colOff>
      <xdr:row>4</xdr:row>
      <xdr:rowOff>146391</xdr:rowOff>
    </xdr:to>
    <xdr:pic>
      <xdr:nvPicPr>
        <xdr:cNvPr id="32" name="Graphic 31" descr="Sling with solid fill">
          <a:extLst>
            <a:ext uri="{FF2B5EF4-FFF2-40B4-BE49-F238E27FC236}">
              <a16:creationId xmlns:a16="http://schemas.microsoft.com/office/drawing/2014/main" id="{707E12C5-9FEB-A031-53CD-6C0B47A2D7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44933" y="596384"/>
          <a:ext cx="270818" cy="270818"/>
        </a:xfrm>
        <a:prstGeom prst="rect">
          <a:avLst/>
        </a:prstGeom>
      </xdr:spPr>
    </xdr:pic>
    <xdr:clientData/>
  </xdr:twoCellAnchor>
  <xdr:twoCellAnchor editAs="oneCell">
    <xdr:from>
      <xdr:col>7</xdr:col>
      <xdr:colOff>51486</xdr:colOff>
      <xdr:row>3</xdr:row>
      <xdr:rowOff>21452</xdr:rowOff>
    </xdr:from>
    <xdr:to>
      <xdr:col>7</xdr:col>
      <xdr:colOff>369500</xdr:colOff>
      <xdr:row>4</xdr:row>
      <xdr:rowOff>159263</xdr:rowOff>
    </xdr:to>
    <xdr:pic>
      <xdr:nvPicPr>
        <xdr:cNvPr id="34" name="Graphic 33" descr="Customer review with solid fill">
          <a:extLst>
            <a:ext uri="{FF2B5EF4-FFF2-40B4-BE49-F238E27FC236}">
              <a16:creationId xmlns:a16="http://schemas.microsoft.com/office/drawing/2014/main" id="{BCF3D8F9-91AF-E0AD-E826-3CC50487D40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86588" y="562060"/>
          <a:ext cx="318014" cy="318014"/>
        </a:xfrm>
        <a:prstGeom prst="rect">
          <a:avLst/>
        </a:prstGeom>
      </xdr:spPr>
    </xdr:pic>
    <xdr:clientData/>
  </xdr:twoCellAnchor>
  <xdr:twoCellAnchor editAs="oneCell">
    <xdr:from>
      <xdr:col>4</xdr:col>
      <xdr:colOff>643579</xdr:colOff>
      <xdr:row>3</xdr:row>
      <xdr:rowOff>42905</xdr:rowOff>
    </xdr:from>
    <xdr:to>
      <xdr:col>5</xdr:col>
      <xdr:colOff>292268</xdr:colOff>
      <xdr:row>4</xdr:row>
      <xdr:rowOff>159264</xdr:rowOff>
    </xdr:to>
    <xdr:pic>
      <xdr:nvPicPr>
        <xdr:cNvPr id="36" name="Graphic 35" descr="Stopwatch with solid fill">
          <a:extLst>
            <a:ext uri="{FF2B5EF4-FFF2-40B4-BE49-F238E27FC236}">
              <a16:creationId xmlns:a16="http://schemas.microsoft.com/office/drawing/2014/main" id="{38419C80-3A90-6B9C-06DC-0A4749B3107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35065" y="583513"/>
          <a:ext cx="296562" cy="296562"/>
        </a:xfrm>
        <a:prstGeom prst="rect">
          <a:avLst/>
        </a:prstGeom>
      </xdr:spPr>
    </xdr:pic>
    <xdr:clientData/>
  </xdr:twoCellAnchor>
  <xdr:twoCellAnchor editAs="oneCell">
    <xdr:from>
      <xdr:col>0</xdr:col>
      <xdr:colOff>60068</xdr:colOff>
      <xdr:row>3</xdr:row>
      <xdr:rowOff>42904</xdr:rowOff>
    </xdr:from>
    <xdr:to>
      <xdr:col>1</xdr:col>
      <xdr:colOff>214528</xdr:colOff>
      <xdr:row>19</xdr:row>
      <xdr:rowOff>120135</xdr:rowOff>
    </xdr:to>
    <mc:AlternateContent xmlns:mc="http://schemas.openxmlformats.org/markup-compatibility/2006">
      <mc:Choice xmlns:a14="http://schemas.microsoft.com/office/drawing/2010/main" Requires="a14">
        <xdr:graphicFrame macro="">
          <xdr:nvGraphicFramePr>
            <xdr:cNvPr id="6" name="Date (Month) 1">
              <a:extLst>
                <a:ext uri="{FF2B5EF4-FFF2-40B4-BE49-F238E27FC236}">
                  <a16:creationId xmlns:a16="http://schemas.microsoft.com/office/drawing/2014/main" id="{8A7C57AC-6D67-43AD-8BBD-D6CBDF8A088D}"/>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60068" y="583512"/>
              <a:ext cx="802332" cy="2960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304629</xdr:colOff>
      <xdr:row>6</xdr:row>
      <xdr:rowOff>12872</xdr:rowOff>
    </xdr:from>
    <xdr:to>
      <xdr:col>3</xdr:col>
      <xdr:colOff>278886</xdr:colOff>
      <xdr:row>8</xdr:row>
      <xdr:rowOff>85810</xdr:rowOff>
    </xdr:to>
    <xdr:graphicFrame macro="">
      <xdr:nvGraphicFramePr>
        <xdr:cNvPr id="10" name="Chart 9">
          <a:hlinkClick xmlns:r="http://schemas.openxmlformats.org/officeDocument/2006/relationships" r:id="rId7"/>
          <a:extLst>
            <a:ext uri="{FF2B5EF4-FFF2-40B4-BE49-F238E27FC236}">
              <a16:creationId xmlns:a16="http://schemas.microsoft.com/office/drawing/2014/main" id="{4941F2FF-85B2-45C3-A3B5-42B3A6D0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300339</xdr:colOff>
      <xdr:row>5</xdr:row>
      <xdr:rowOff>94392</xdr:rowOff>
    </xdr:from>
    <xdr:to>
      <xdr:col>5</xdr:col>
      <xdr:colOff>420472</xdr:colOff>
      <xdr:row>8</xdr:row>
      <xdr:rowOff>128715</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B570BC58-B383-43C2-8774-0A9238433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437634</xdr:colOff>
      <xdr:row>5</xdr:row>
      <xdr:rowOff>141586</xdr:rowOff>
    </xdr:from>
    <xdr:to>
      <xdr:col>7</xdr:col>
      <xdr:colOff>343242</xdr:colOff>
      <xdr:row>8</xdr:row>
      <xdr:rowOff>17161</xdr:rowOff>
    </xdr:to>
    <xdr:graphicFrame macro="">
      <xdr:nvGraphicFramePr>
        <xdr:cNvPr id="7" name="Chart 6">
          <a:hlinkClick xmlns:r="http://schemas.openxmlformats.org/officeDocument/2006/relationships" r:id="rId11"/>
          <a:extLst>
            <a:ext uri="{FF2B5EF4-FFF2-40B4-BE49-F238E27FC236}">
              <a16:creationId xmlns:a16="http://schemas.microsoft.com/office/drawing/2014/main" id="{744BD909-0F1E-4949-80DB-15452AFAE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253141</xdr:colOff>
          <xdr:row>8</xdr:row>
          <xdr:rowOff>107263</xdr:rowOff>
        </xdr:from>
        <xdr:to>
          <xdr:col>5</xdr:col>
          <xdr:colOff>218817</xdr:colOff>
          <xdr:row>11</xdr:row>
          <xdr:rowOff>112026</xdr:rowOff>
        </xdr:to>
        <xdr:pic>
          <xdr:nvPicPr>
            <xdr:cNvPr id="59" name="Picture 58">
              <a:extLst>
                <a:ext uri="{FF2B5EF4-FFF2-40B4-BE49-F238E27FC236}">
                  <a16:creationId xmlns:a16="http://schemas.microsoft.com/office/drawing/2014/main" id="{AFE26E81-15F8-453C-48BF-F2994EA587F4}"/>
                </a:ext>
              </a:extLst>
            </xdr:cNvPr>
            <xdr:cNvPicPr>
              <a:picLocks noChangeAspect="1" noChangeArrowheads="1"/>
              <a:extLst>
                <a:ext uri="{84589F7E-364E-4C9E-8A38-B11213B215E9}">
                  <a14:cameraTool cellRange="'Pivot Report'!$A$46:$C$48" spid="_x0000_s2122"/>
                </a:ext>
              </a:extLst>
            </xdr:cNvPicPr>
          </xdr:nvPicPr>
          <xdr:blipFill>
            <a:blip xmlns:r="http://schemas.openxmlformats.org/officeDocument/2006/relationships" r:embed="rId13"/>
            <a:srcRect/>
            <a:stretch>
              <a:fillRect/>
            </a:stretch>
          </xdr:blipFill>
          <xdr:spPr bwMode="auto">
            <a:xfrm>
              <a:off x="901013" y="1548885"/>
              <a:ext cx="2557163" cy="54537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201656</xdr:colOff>
          <xdr:row>8</xdr:row>
          <xdr:rowOff>102972</xdr:rowOff>
        </xdr:from>
        <xdr:to>
          <xdr:col>7</xdr:col>
          <xdr:colOff>446217</xdr:colOff>
          <xdr:row>11</xdr:row>
          <xdr:rowOff>107735</xdr:rowOff>
        </xdr:to>
        <xdr:pic>
          <xdr:nvPicPr>
            <xdr:cNvPr id="61" name="Picture 60">
              <a:extLst>
                <a:ext uri="{FF2B5EF4-FFF2-40B4-BE49-F238E27FC236}">
                  <a16:creationId xmlns:a16="http://schemas.microsoft.com/office/drawing/2014/main" id="{547AE977-386C-DB60-2AA0-C2F53A8AC90C}"/>
                </a:ext>
              </a:extLst>
            </xdr:cNvPr>
            <xdr:cNvPicPr>
              <a:picLocks noChangeAspect="1" noChangeArrowheads="1"/>
              <a:extLst>
                <a:ext uri="{84589F7E-364E-4C9E-8A38-B11213B215E9}">
                  <a14:cameraTool cellRange="'Pivot Report'!$D$46:$D$48" spid="_x0000_s2123"/>
                </a:ext>
              </a:extLst>
            </xdr:cNvPicPr>
          </xdr:nvPicPr>
          <xdr:blipFill>
            <a:blip xmlns:r="http://schemas.openxmlformats.org/officeDocument/2006/relationships" r:embed="rId14"/>
            <a:srcRect/>
            <a:stretch>
              <a:fillRect/>
            </a:stretch>
          </xdr:blipFill>
          <xdr:spPr bwMode="auto">
            <a:xfrm>
              <a:off x="3441015" y="1544594"/>
              <a:ext cx="1540304" cy="54537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283176</xdr:colOff>
      <xdr:row>12</xdr:row>
      <xdr:rowOff>60068</xdr:rowOff>
    </xdr:from>
    <xdr:to>
      <xdr:col>7</xdr:col>
      <xdr:colOff>411891</xdr:colOff>
      <xdr:row>18</xdr:row>
      <xdr:rowOff>12871</xdr:rowOff>
    </xdr:to>
    <xdr:graphicFrame macro="">
      <xdr:nvGraphicFramePr>
        <xdr:cNvPr id="64" name="Chart 63">
          <a:extLst>
            <a:ext uri="{FF2B5EF4-FFF2-40B4-BE49-F238E27FC236}">
              <a16:creationId xmlns:a16="http://schemas.microsoft.com/office/drawing/2014/main" id="{F1B0433C-024B-4354-B2D2-4C745803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158750</xdr:colOff>
      <xdr:row>18</xdr:row>
      <xdr:rowOff>64357</xdr:rowOff>
    </xdr:from>
    <xdr:to>
      <xdr:col>7</xdr:col>
      <xdr:colOff>60067</xdr:colOff>
      <xdr:row>19</xdr:row>
      <xdr:rowOff>158750</xdr:rowOff>
    </xdr:to>
    <xdr:sp macro="" textlink="">
      <xdr:nvSpPr>
        <xdr:cNvPr id="65" name="TextBox 64">
          <a:extLst>
            <a:ext uri="{FF2B5EF4-FFF2-40B4-BE49-F238E27FC236}">
              <a16:creationId xmlns:a16="http://schemas.microsoft.com/office/drawing/2014/main" id="{01FB88D9-35DA-4EB0-9CD1-A7FC498560DC}"/>
            </a:ext>
          </a:extLst>
        </xdr:cNvPr>
        <xdr:cNvSpPr txBox="1"/>
      </xdr:nvSpPr>
      <xdr:spPr>
        <a:xfrm>
          <a:off x="1454493" y="3308006"/>
          <a:ext cx="3140676" cy="27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solidFill>
                <a:schemeClr val="accent3">
                  <a:lumMod val="75000"/>
                </a:schemeClr>
              </a:solidFill>
            </a:rPr>
            <a:t>No. of Patient by Age Group</a:t>
          </a:r>
        </a:p>
      </xdr:txBody>
    </xdr:sp>
    <xdr:clientData/>
  </xdr:twoCellAnchor>
  <xdr:twoCellAnchor>
    <xdr:from>
      <xdr:col>7</xdr:col>
      <xdr:colOff>441926</xdr:colOff>
      <xdr:row>0</xdr:row>
      <xdr:rowOff>42907</xdr:rowOff>
    </xdr:from>
    <xdr:to>
      <xdr:col>10</xdr:col>
      <xdr:colOff>171622</xdr:colOff>
      <xdr:row>8</xdr:row>
      <xdr:rowOff>77229</xdr:rowOff>
    </xdr:to>
    <xdr:graphicFrame macro="">
      <xdr:nvGraphicFramePr>
        <xdr:cNvPr id="66" name="Chart 65">
          <a:extLst>
            <a:ext uri="{FF2B5EF4-FFF2-40B4-BE49-F238E27FC236}">
              <a16:creationId xmlns:a16="http://schemas.microsoft.com/office/drawing/2014/main" id="{A8B505DF-5301-4B35-81AE-56517CADB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450506</xdr:colOff>
      <xdr:row>7</xdr:row>
      <xdr:rowOff>34325</xdr:rowOff>
    </xdr:from>
    <xdr:to>
      <xdr:col>10</xdr:col>
      <xdr:colOff>180204</xdr:colOff>
      <xdr:row>8</xdr:row>
      <xdr:rowOff>77230</xdr:rowOff>
    </xdr:to>
    <xdr:sp macro="" textlink="">
      <xdr:nvSpPr>
        <xdr:cNvPr id="68" name="TextBox 67">
          <a:extLst>
            <a:ext uri="{FF2B5EF4-FFF2-40B4-BE49-F238E27FC236}">
              <a16:creationId xmlns:a16="http://schemas.microsoft.com/office/drawing/2014/main" id="{EA870359-5A95-409A-8BA1-355E088FB9DB}"/>
            </a:ext>
          </a:extLst>
        </xdr:cNvPr>
        <xdr:cNvSpPr txBox="1"/>
      </xdr:nvSpPr>
      <xdr:spPr>
        <a:xfrm>
          <a:off x="4985608" y="1295744"/>
          <a:ext cx="1673312" cy="223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solidFill>
                <a:schemeClr val="accent3">
                  <a:lumMod val="75000"/>
                </a:schemeClr>
              </a:solidFill>
            </a:rPr>
            <a:t>Patient Attend.</a:t>
          </a:r>
          <a:r>
            <a:rPr lang="en-US" sz="1400" baseline="0">
              <a:solidFill>
                <a:schemeClr val="accent3">
                  <a:lumMod val="75000"/>
                </a:schemeClr>
              </a:solidFill>
            </a:rPr>
            <a:t> </a:t>
          </a:r>
          <a:r>
            <a:rPr lang="en-US" sz="1400">
              <a:solidFill>
                <a:schemeClr val="accent3">
                  <a:lumMod val="75000"/>
                </a:schemeClr>
              </a:solidFill>
            </a:rPr>
            <a:t>Status</a:t>
          </a:r>
        </a:p>
      </xdr:txBody>
    </xdr:sp>
    <xdr:clientData/>
  </xdr:twoCellAnchor>
  <xdr:twoCellAnchor>
    <xdr:from>
      <xdr:col>10</xdr:col>
      <xdr:colOff>193077</xdr:colOff>
      <xdr:row>0</xdr:row>
      <xdr:rowOff>42906</xdr:rowOff>
    </xdr:from>
    <xdr:to>
      <xdr:col>12</xdr:col>
      <xdr:colOff>596385</xdr:colOff>
      <xdr:row>8</xdr:row>
      <xdr:rowOff>68648</xdr:rowOff>
    </xdr:to>
    <xdr:graphicFrame macro="">
      <xdr:nvGraphicFramePr>
        <xdr:cNvPr id="69" name="Chart 68">
          <a:extLst>
            <a:ext uri="{FF2B5EF4-FFF2-40B4-BE49-F238E27FC236}">
              <a16:creationId xmlns:a16="http://schemas.microsoft.com/office/drawing/2014/main" id="{591D13A2-E3B6-492C-AC2B-1CCD3884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454796</xdr:colOff>
      <xdr:row>8</xdr:row>
      <xdr:rowOff>102973</xdr:rowOff>
    </xdr:from>
    <xdr:to>
      <xdr:col>12</xdr:col>
      <xdr:colOff>587804</xdr:colOff>
      <xdr:row>19</xdr:row>
      <xdr:rowOff>145879</xdr:rowOff>
    </xdr:to>
    <xdr:graphicFrame macro="">
      <xdr:nvGraphicFramePr>
        <xdr:cNvPr id="70" name="Chart 69">
          <a:extLst>
            <a:ext uri="{FF2B5EF4-FFF2-40B4-BE49-F238E27FC236}">
              <a16:creationId xmlns:a16="http://schemas.microsoft.com/office/drawing/2014/main" id="{64BDEAD3-AFD0-40D5-83CD-0C98099CA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34323</xdr:colOff>
      <xdr:row>18</xdr:row>
      <xdr:rowOff>51486</xdr:rowOff>
    </xdr:from>
    <xdr:to>
      <xdr:col>12</xdr:col>
      <xdr:colOff>321790</xdr:colOff>
      <xdr:row>19</xdr:row>
      <xdr:rowOff>94392</xdr:rowOff>
    </xdr:to>
    <xdr:sp macro="" textlink="">
      <xdr:nvSpPr>
        <xdr:cNvPr id="71" name="TextBox 70">
          <a:extLst>
            <a:ext uri="{FF2B5EF4-FFF2-40B4-BE49-F238E27FC236}">
              <a16:creationId xmlns:a16="http://schemas.microsoft.com/office/drawing/2014/main" id="{7BC962C5-1586-4F44-B03C-A6FD9EA676EE}"/>
            </a:ext>
          </a:extLst>
        </xdr:cNvPr>
        <xdr:cNvSpPr txBox="1"/>
      </xdr:nvSpPr>
      <xdr:spPr>
        <a:xfrm>
          <a:off x="5217296" y="3295135"/>
          <a:ext cx="2878953" cy="223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solidFill>
                <a:schemeClr val="accent3">
                  <a:lumMod val="75000"/>
                </a:schemeClr>
              </a:solidFill>
            </a:rPr>
            <a:t>No. of Patient by Department Referal</a:t>
          </a:r>
        </a:p>
      </xdr:txBody>
    </xdr:sp>
    <xdr:clientData/>
  </xdr:twoCellAnchor>
  <xdr:twoCellAnchor editAs="oneCell">
    <xdr:from>
      <xdr:col>0</xdr:col>
      <xdr:colOff>55776</xdr:colOff>
      <xdr:row>0</xdr:row>
      <xdr:rowOff>0</xdr:rowOff>
    </xdr:from>
    <xdr:to>
      <xdr:col>1</xdr:col>
      <xdr:colOff>163039</xdr:colOff>
      <xdr:row>3</xdr:row>
      <xdr:rowOff>69163</xdr:rowOff>
    </xdr:to>
    <xdr:pic>
      <xdr:nvPicPr>
        <xdr:cNvPr id="73" name="Graphic 72" descr="Inpatient with solid fill">
          <a:extLst>
            <a:ext uri="{FF2B5EF4-FFF2-40B4-BE49-F238E27FC236}">
              <a16:creationId xmlns:a16="http://schemas.microsoft.com/office/drawing/2014/main" id="{B7645AB8-0553-356C-EAAD-DBB2221E5D2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5776" y="0"/>
          <a:ext cx="755135" cy="609771"/>
        </a:xfrm>
        <a:prstGeom prst="rect">
          <a:avLst/>
        </a:prstGeom>
      </xdr:spPr>
    </xdr:pic>
    <xdr:clientData/>
  </xdr:twoCellAnchor>
  <xdr:twoCellAnchor editAs="oneCell">
    <xdr:from>
      <xdr:col>5</xdr:col>
      <xdr:colOff>356113</xdr:colOff>
      <xdr:row>0</xdr:row>
      <xdr:rowOff>30036</xdr:rowOff>
    </xdr:from>
    <xdr:to>
      <xdr:col>7</xdr:col>
      <xdr:colOff>429053</xdr:colOff>
      <xdr:row>2</xdr:row>
      <xdr:rowOff>167332</xdr:rowOff>
    </xdr:to>
    <mc:AlternateContent xmlns:mc="http://schemas.openxmlformats.org/markup-compatibility/2006">
      <mc:Choice xmlns:a14="http://schemas.microsoft.com/office/drawing/2010/main" Requires="a14">
        <xdr:graphicFrame macro="">
          <xdr:nvGraphicFramePr>
            <xdr:cNvPr id="74" name="Date (Year) 1">
              <a:extLst>
                <a:ext uri="{FF2B5EF4-FFF2-40B4-BE49-F238E27FC236}">
                  <a16:creationId xmlns:a16="http://schemas.microsoft.com/office/drawing/2014/main" id="{CDFBEBC9-98F6-4559-8CEF-55408F2A4C9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595472" y="30036"/>
              <a:ext cx="1368683" cy="49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0.01515</cdr:x>
      <cdr:y>0.84795</cdr:y>
    </cdr:from>
    <cdr:to>
      <cdr:x>1</cdr:x>
      <cdr:y>1</cdr:y>
    </cdr:to>
    <cdr:sp macro="" textlink="">
      <cdr:nvSpPr>
        <cdr:cNvPr id="2" name="TextBox 67">
          <a:extLst xmlns:a="http://schemas.openxmlformats.org/drawingml/2006/main">
            <a:ext uri="{FF2B5EF4-FFF2-40B4-BE49-F238E27FC236}">
              <a16:creationId xmlns:a16="http://schemas.microsoft.com/office/drawing/2014/main" id="{EA870359-5A95-409A-8BA1-355E088FB9DB}"/>
            </a:ext>
          </a:extLst>
        </cdr:cNvPr>
        <cdr:cNvSpPr txBox="1"/>
      </cdr:nvSpPr>
      <cdr:spPr>
        <a:xfrm xmlns:a="http://schemas.openxmlformats.org/drawingml/2006/main">
          <a:off x="25739" y="1244256"/>
          <a:ext cx="1673312" cy="22310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a:solidFill>
                <a:schemeClr val="accent3">
                  <a:lumMod val="75000"/>
                </a:schemeClr>
              </a:solidFill>
            </a:rPr>
            <a:t>Gender Wise Analysis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14699</xdr:colOff>
      <xdr:row>0</xdr:row>
      <xdr:rowOff>14700</xdr:rowOff>
    </xdr:from>
    <xdr:to>
      <xdr:col>8</xdr:col>
      <xdr:colOff>158750</xdr:colOff>
      <xdr:row>17</xdr:row>
      <xdr:rowOff>17639</xdr:rowOff>
    </xdr:to>
    <xdr:graphicFrame macro="">
      <xdr:nvGraphicFramePr>
        <xdr:cNvPr id="2" name="Chart 1">
          <a:extLst>
            <a:ext uri="{FF2B5EF4-FFF2-40B4-BE49-F238E27FC236}">
              <a16:creationId xmlns:a16="http://schemas.microsoft.com/office/drawing/2014/main" id="{08180972-3FCF-43F0-9B60-2F7E8B7C3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0.86985</cdr:x>
      <cdr:y>0.02201</cdr:y>
    </cdr:from>
    <cdr:to>
      <cdr:x>0.98638</cdr:x>
      <cdr:y>0.21458</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3A0DB15-AA6A-4013-DBA5-933E06ADE4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625994" y="68260"/>
          <a:ext cx="619699" cy="5972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0162035" backgroundQuery="1" createdVersion="8" refreshedVersion="8" minRefreshableVersion="3" recordCount="0" supportSubquery="1" supportAdvancedDrill="1" xr:uid="{C02D7A51-4297-41A1-B98A-E5FE75BAD29F}">
  <cacheSource type="external" connectionId="3"/>
  <cacheFields count="4">
    <cacheField name="[Calendar_Table].[Date (Month)].[Date (Month)]" caption="Date (Month)" numFmtId="0" hierarchy="1" level="1">
      <sharedItems count="1">
        <s v="Nov"/>
      </sharedItems>
    </cacheField>
    <cacheField name="[Calenda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2">
        <s v="2023"/>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8379633" backgroundQuery="1" createdVersion="8" refreshedVersion="8" minRefreshableVersion="3" recordCount="0" supportSubquery="1" supportAdvancedDrill="1" xr:uid="{F743234E-C3B3-45C2-9083-8C831A19DA9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8842595" backgroundQuery="1" createdVersion="8" refreshedVersion="8" minRefreshableVersion="3" recordCount="0" supportSubquery="1" supportAdvancedDrill="1" xr:uid="{1849B7A5-141A-4718-A1B9-03FFA935461E}">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9189818" backgroundQuery="1" createdVersion="8" refreshedVersion="8" minRefreshableVersion="3" recordCount="0" supportSubquery="1" supportAdvancedDrill="1" xr:uid="{64F33B62-FACC-487C-861A-C64541798D8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0642361115" backgroundQuery="1" createdVersion="3" refreshedVersion="8" minRefreshableVersion="3" recordCount="0" supportSubquery="1" supportAdvancedDrill="1" xr:uid="{6D85BCD1-880A-4404-8FC0-D76586942A5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970606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0277781" backgroundQuery="1" createdVersion="8" refreshedVersion="8" minRefreshableVersion="3" recordCount="0" supportSubquery="1" supportAdvancedDrill="1" xr:uid="{9D55DF85-3568-490B-8882-EED20F7EC8EF}">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2476852" backgroundQuery="1" createdVersion="8" refreshedVersion="8" minRefreshableVersion="3" recordCount="0" supportSubquery="1" supportAdvancedDrill="1" xr:uid="{C22BEAF1-A3B6-497F-99C1-DDBED3BDDAEB}">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
        <s v="M"/>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2824075" backgroundQuery="1" createdVersion="8" refreshedVersion="8" minRefreshableVersion="3" recordCount="0" supportSubquery="1" supportAdvancedDrill="1" xr:uid="{77EE2B82-BBDB-4FCD-9374-E54811D203D5}">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3055553" backgroundQuery="1" createdVersion="8" refreshedVersion="8" minRefreshableVersion="3" recordCount="0" supportSubquery="1" supportAdvancedDrill="1" xr:uid="{41DAB400-EC94-4F77-8468-A39B072CE11A}">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4097222" backgroundQuery="1" createdVersion="8" refreshedVersion="8" minRefreshableVersion="3" recordCount="0" supportSubquery="1" supportAdvancedDrill="1" xr:uid="{C71F5218-A3D1-404F-B6DB-510F740657B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5138892" backgroundQuery="1" createdVersion="8" refreshedVersion="8" minRefreshableVersion="3" recordCount="0" supportSubquery="1" supportAdvancedDrill="1" xr:uid="{BF335996-B892-414F-A5F0-6478381C5915}">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6296293" backgroundQuery="1" createdVersion="8" refreshedVersion="8" minRefreshableVersion="3" recordCount="0" supportSubquery="1" supportAdvancedDrill="1" xr:uid="{0D829AA0-1190-4774-A915-DEC40F5EA026}">
  <cacheSource type="external" connectionId="3"/>
  <cacheFields count="4">
    <cacheField name="[Calendar_Table].[Date (Day)].[Date (Day)]" caption="Date (Day)" numFmtId="0" hierarchy="2" level="1">
      <sharedItems count="276">
        <s v="1-Nov"/>
        <s v="2-Nov"/>
        <s v="3-Nov"/>
        <s v="4-Nov"/>
        <s v="5-Nov"/>
        <s v="6-Nov"/>
        <s v="7-Nov"/>
        <s v="8-Nov"/>
        <s v="9-Nov"/>
        <s v="10-Nov"/>
        <s v="11-Nov"/>
        <s v="12-Nov"/>
        <s v="13-Nov"/>
        <s v="14-Nov"/>
        <s v="15-Nov"/>
        <s v="16-Nov"/>
        <s v="17-Nov"/>
        <s v="18-Nov"/>
        <s v="19-Nov"/>
        <s v="20-Nov"/>
        <s v="21-Nov"/>
        <s v="22-Nov"/>
        <s v="23-Nov"/>
        <s v="24-Nov"/>
        <s v="25-Nov"/>
        <s v="26-Nov"/>
        <s v="27-Nov"/>
        <s v="28-Nov"/>
        <s v="29-Nov"/>
        <s v="30-Nov"/>
        <s v="1-Sep" u="1"/>
        <s v="2-Sep" u="1"/>
        <s v="3-Sep" u="1"/>
        <s v="4-Sep" u="1"/>
        <s v="5-Sep" u="1"/>
        <s v="6-Sep" u="1"/>
        <s v="7-Sep" u="1"/>
        <s v="8-Sep" u="1"/>
        <s v="9-Sep" u="1"/>
        <s v="10-Sep" u="1"/>
        <s v="11-Sep" u="1"/>
        <s v="12-Sep" u="1"/>
        <s v="13-Sep" u="1"/>
        <s v="14-Sep" u="1"/>
        <s v="15-Sep" u="1"/>
        <s v="16-Sep" u="1"/>
        <s v="17-Sep" u="1"/>
        <s v="18-Sep" u="1"/>
        <s v="19-Sep" u="1"/>
        <s v="20-Sep" u="1"/>
        <s v="21-Sep" u="1"/>
        <s v="22-Sep" u="1"/>
        <s v="23-Sep" u="1"/>
        <s v="24-Sep" u="1"/>
        <s v="25-Sep" u="1"/>
        <s v="26-Sep" u="1"/>
        <s v="27-Sep" u="1"/>
        <s v="28-Sep" u="1"/>
        <s v="29-Sep" u="1"/>
        <s v="30-Sep" u="1"/>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Oct" u="1"/>
        <s v="2-Oct" u="1"/>
        <s v="3-Oct" u="1"/>
        <s v="4-Oct" u="1"/>
        <s v="5-Oct" u="1"/>
        <s v="6-Oct" u="1"/>
        <s v="7-Oct" u="1"/>
        <s v="8-Oct" u="1"/>
        <s v="9-Oct" u="1"/>
        <s v="10-Oct" u="1"/>
        <s v="11-Oct" u="1"/>
        <s v="12-Oct" u="1"/>
        <s v="13-Oct" u="1"/>
        <s v="14-Oct" u="1"/>
        <s v="15-Oct" u="1"/>
        <s v="16-Oct" u="1"/>
        <s v="17-Oct" u="1"/>
        <s v="18-Oct" u="1"/>
        <s v="19-Oct" u="1"/>
        <s v="20-Oct" u="1"/>
        <s v="21-Oct" u="1"/>
        <s v="22-Oct" u="1"/>
        <s v="23-Oct" u="1"/>
        <s v="24-Oct" u="1"/>
        <s v="25-Oct" u="1"/>
        <s v="26-Oct" u="1"/>
        <s v="27-Oct" u="1"/>
        <s v="28-Oct" u="1"/>
        <s v="29-Oct" u="1"/>
        <s v="30-Oct" u="1"/>
        <s v="31-Oct"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1-Apr" u="1"/>
        <s v="2-Apr" u="1"/>
        <s v="3-Apr" u="1"/>
        <s v="4-Apr" u="1"/>
        <s v="5-Apr" u="1"/>
        <s v="6-Apr" u="1"/>
        <s v="7-Apr" u="1"/>
        <s v="8-Apr" u="1"/>
        <s v="9-Apr" u="1"/>
        <s v="10-Apr" u="1"/>
        <s v="11-Apr" u="1"/>
        <s v="12-Apr" u="1"/>
        <s v="13-Apr" u="1"/>
        <s v="14-Apr" u="1"/>
        <s v="15-Apr" u="1"/>
        <s v="16-Apr" u="1"/>
        <s v="17-Apr" u="1"/>
        <s v="18-Apr" u="1"/>
        <s v="19-Apr" u="1"/>
        <s v="20-Apr" u="1"/>
        <s v="21-Apr" u="1"/>
        <s v="22-Apr" u="1"/>
        <s v="23-Apr" u="1"/>
        <s v="24-Apr" u="1"/>
        <s v="25-Apr" u="1"/>
        <s v="26-Apr" u="1"/>
        <s v="27-Apr" u="1"/>
        <s v="28-Apr" u="1"/>
        <s v="29-Apr" u="1"/>
        <s v="30-Apr" u="1"/>
        <s v="1-Jul" u="1"/>
        <s v="2-Jul" u="1"/>
        <s v="3-Jul" u="1"/>
        <s v="4-Jul" u="1"/>
        <s v="5-Jul" u="1"/>
        <s v="6-Jul" u="1"/>
        <s v="7-Jul" u="1"/>
        <s v="8-Jul" u="1"/>
        <s v="9-Jul" u="1"/>
        <s v="10-Jul" u="1"/>
        <s v="11-Jul" u="1"/>
        <s v="12-Jul" u="1"/>
        <s v="13-Jul" u="1"/>
        <s v="14-Jul" u="1"/>
        <s v="15-Jul" u="1"/>
        <s v="16-Jul" u="1"/>
        <s v="17-Jul" u="1"/>
        <s v="18-Jul" u="1"/>
        <s v="19-Jul" u="1"/>
        <s v="20-Jul" u="1"/>
        <s v="21-Jul" u="1"/>
        <s v="22-Jul" u="1"/>
        <s v="23-Jul" u="1"/>
        <s v="24-Jul" u="1"/>
        <s v="25-Jul" u="1"/>
        <s v="26-Jul" u="1"/>
        <s v="27-Jul" u="1"/>
        <s v="28-Jul" u="1"/>
        <s v="29-Jul" u="1"/>
        <s v="30-Jul" u="1"/>
        <s v="31-Jul" u="1"/>
        <s v="1-May" u="1"/>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 v="1-Dec" u="1"/>
        <s v="2-Dec" u="1"/>
        <s v="3-Dec" u="1"/>
        <s v="4-Dec" u="1"/>
        <s v="5-Dec" u="1"/>
        <s v="6-Dec" u="1"/>
        <s v="7-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 v="31-Dec"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garg" refreshedDate="45702.624447337963" backgroundQuery="1" createdVersion="8" refreshedVersion="8" minRefreshableVersion="3" recordCount="0" supportSubquery="1" supportAdvancedDrill="1" xr:uid="{EA040976-8718-4F04-A8E0-EE0D89C3E620}">
  <cacheSource type="external" connectionId="3"/>
  <cacheFields count="4">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AFEEE-0B6C-487F-8986-D9C6B0D210B7}" name="PivotTable12" cacheId="1319"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42">
  <location ref="A104:A10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2">
    <format dxfId="166">
      <pivotArea outline="0" collapsedLevelsAreSubtotals="1" fieldPosition="0"/>
    </format>
    <format dxfId="167">
      <pivotArea grandRow="1"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CDC800-DABB-4524-8A55-46C9EC2E9AC7}" name="PivotTable1" cacheId="1322" applyNumberFormats="0" applyBorderFormats="0" applyFontFormats="0" applyPatternFormats="0" applyAlignmentFormats="0" applyWidthHeightFormats="1" dataCaption="Values" tag="b9141b97-8ea7-4c84-b4fc-b12f0af2989d" updatedVersion="8" minRefreshableVersion="3" useAutoFormatting="1"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16">
      <pivotArea outline="0" collapsedLevelsAreSubtotals="1" fieldPosition="0"/>
    </format>
  </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53D3B0-5564-4BE1-8C4F-EBD8CE2CDF02}" name="PivotTable2" cacheId="1331" applyNumberFormats="0" applyBorderFormats="0" applyFontFormats="0" applyPatternFormats="0" applyAlignmentFormats="0" applyWidthHeightFormats="1" dataCaption="Values" tag="b9141b97-8ea7-4c84-b4fc-b12f0af2989d" updatedVersion="8" minRefreshableVersion="3" useAutoFormatting="1"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901A0C-1B37-4A70-9798-218DD3C1799D}" name="PivotTable3" cacheId="1334" applyNumberFormats="0" applyBorderFormats="0" applyFontFormats="0" applyPatternFormats="0" applyAlignmentFormats="0" applyWidthHeightFormats="1" dataCaption="Values" tag="b9141b97-8ea7-4c84-b4fc-b12f0af2989d" updatedVersion="8" minRefreshableVersion="3" useAutoFormatting="1" subtotalHiddenItems="1" itemPrintTitles="1" createdVersion="8"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17">
      <pivotArea outline="0" collapsedLevelsAreSubtotals="1" fieldPosition="0"/>
    </format>
  </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EDA00-C30F-4E37-99CA-ECFCA72BC9D0}" name="PivotTable11" cacheId="1328"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42">
  <location ref="A85:B9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3">
    <format dxfId="301">
      <pivotArea outline="0" collapsedLevelsAreSubtotals="1" fieldPosition="0"/>
    </format>
    <format dxfId="302">
      <pivotArea grandRow="1" outline="0" collapsedLevelsAreSubtotals="1" fieldPosition="0"/>
    </format>
    <format dxfId="300">
      <pivotArea collapsedLevelsAreSubtotals="1" fieldPosition="0">
        <references count="1">
          <reference field="1" count="0"/>
        </references>
      </pivotArea>
    </format>
  </formats>
  <chartFormats count="2">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4D061-4B39-4DED-A407-6229FC70FA58}" name="PivotTable10" cacheId="1325"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38">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304">
      <pivotArea outline="0" collapsedLevelsAreSubtotals="1" fieldPosition="0"/>
    </format>
    <format dxfId="305">
      <pivotArea grandRow="1" outline="0" collapsedLevelsAreSubtotals="1" fieldPosition="0"/>
    </format>
    <format dxfId="303">
      <pivotArea collapsedLevelsAreSubtotals="1" fieldPosition="0">
        <references count="1">
          <reference field="1" count="0"/>
        </references>
      </pivotArea>
    </format>
  </formats>
  <chartFormats count="4">
    <chartFormat chart="34" format="0"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7133EE-22A1-46F4-A8C6-545B4EC0A66E}" name="PivotTable9" cacheId="1352"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34">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3">
    <format dxfId="308">
      <pivotArea outline="0" collapsedLevelsAreSubtotals="1" fieldPosition="0"/>
    </format>
    <format dxfId="307">
      <pivotArea collapsedLevelsAreSubtotals="1" fieldPosition="0">
        <references count="1">
          <reference field="1" count="0"/>
        </references>
      </pivotArea>
    </format>
    <format dxfId="306">
      <pivotArea grandRow="1" outline="0" collapsedLevelsAreSubtotals="1" fieldPosition="0"/>
    </format>
  </formats>
  <chartFormats count="3">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D9EA0-B1C1-4DC5-8AF0-09AE3C449FAE}" name="PivotTable8" cacheId="1349"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29">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310">
      <pivotArea outline="0" collapsedLevelsAreSubtotals="1" fieldPosition="0"/>
    </format>
    <format dxfId="309">
      <pivotArea collapsedLevelsAreSubtotals="1" fieldPosition="0">
        <references count="1">
          <reference field="1" count="0"/>
        </references>
      </pivotArea>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BFBA01-F975-4825-84D7-85F5CE569BEE}" name="PivotTable7" cacheId="1346" applyNumberFormats="0" applyBorderFormats="0" applyFontFormats="0" applyPatternFormats="0" applyAlignmentFormats="0" applyWidthHeightFormats="1" dataCaption="Values" tag="b9141b97-8ea7-4c84-b4fc-b12f0af2989d" updatedVersion="8" minRefreshableVersion="3" subtotalHiddenItems="1" itemPrintTitles="1" createdVersion="8" indent="0" outline="1" outlineData="1" multipleFieldFilters="0" chartFormat="26">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2"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12">
      <pivotArea outline="0" collapsedLevelsAreSubtotals="1" fieldPosition="0"/>
    </format>
    <format dxfId="311">
      <pivotArea outline="0" fieldPosition="0">
        <references count="1">
          <reference field="4294967294" count="1">
            <x v="1"/>
          </reference>
        </references>
      </pivotArea>
    </format>
  </formats>
  <chartFormats count="4">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2355AB-1E89-4BD1-8E6E-B309861FC0E2}" name="PivotTable6" cacheId="1343" applyNumberFormats="0" applyBorderFormats="0" applyFontFormats="0" applyPatternFormats="0" applyAlignmentFormats="0" applyWidthHeightFormats="1" dataCaption="Values" tag="b9141b97-8ea7-4c84-b4fc-b12f0af2989d" updatedVersion="8" minRefreshableVersion="3" useAutoFormatting="1" subtotalHiddenItems="1" rowGrandTotals="0" itemPrintTitles="1" createdVersion="8" indent="0" outline="1" outlineData="1" multipleFieldFilters="0" chartFormat="21" rowHeaderCaption=" Row Labels">
  <location ref="K5: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Satisfaction Score" fld="2" subtotal="average" baseField="0" baseItem="0" numFmtId="2"/>
  </dataFields>
  <formats count="1">
    <format dxfId="313">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14C6C5-6004-4FE9-97E6-3BF64DD4B8E0}" name="PivotTable5" cacheId="1340" applyNumberFormats="0" applyBorderFormats="0" applyFontFormats="0" applyPatternFormats="0" applyAlignmentFormats="0" applyWidthHeightFormats="1" dataCaption="Values" tag="b9141b97-8ea7-4c84-b4fc-b12f0af2989d" updatedVersion="8" minRefreshableVersion="3" useAutoFormatting="1" subtotalHiddenItems="1" rowGrandTotals="0" itemPrintTitles="1" createdVersion="8" indent="0" outline="1" outlineData="1" multipleFieldFilters="0" chartFormat="21" rowHeaderCaption=" Row Labels">
  <location ref="G5:H35" firstHeaderRow="1" firstDataRow="1" firstDataCol="1"/>
  <pivotFields count="4">
    <pivotField axis="axisRow" allDrilled="1" subtotalTop="0" showAll="0" dataSourceSort="1" defaultSubtotal="0" defaultAttributeDrillState="1">
      <items count="2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2" subtotal="average" baseField="0" baseItem="0"/>
  </dataFields>
  <formats count="2">
    <format dxfId="315">
      <pivotArea collapsedLevelsAreSubtotals="1" fieldPosition="0">
        <references count="1">
          <reference field="0" count="27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reference>
        </references>
      </pivotArea>
    </format>
    <format dxfId="314">
      <pivotArea collapsedLevelsAreSubtotals="1" fieldPosition="0">
        <references count="1">
          <reference field="0" count="1">
            <x v="275"/>
          </reference>
        </references>
      </pivotArea>
    </format>
  </formats>
  <chartFormats count="4">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BA912A-591C-4427-BB5A-6B13275C29B9}" name="PivotTable4" cacheId="1337" applyNumberFormats="0" applyBorderFormats="0" applyFontFormats="0" applyPatternFormats="0" applyAlignmentFormats="0" applyWidthHeightFormats="1" dataCaption="Values" tag="b9141b97-8ea7-4c84-b4fc-b12f0af2989d" updatedVersion="8" minRefreshableVersion="3" useAutoFormatting="1" subtotalHiddenItems="1" rowGrandTotals="0" itemPrintTitles="1" createdVersion="8" indent="0" outline="1" outlineData="1" multipleFieldFilters="0" chartFormat="16" rowHeaderCaption=" Row Labels">
  <location ref="D5: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0"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6223130-F458-492D-B4C3-75F586B60E3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9706064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DEBE3E9-6E19-498C-AA07-D6EC55490E64}"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9706064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8615BC2-8A20-44DB-A683-246A306775A3}" cache="Slicer_Date__Year" caption="Date (Year)"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8A96B93-DF62-4186-9244-6BE3C135621F}" cache="Slicer_Date__Month" caption="Date (Month)" showCaption="0" level="1" rowHeight="201168"/>
  <slicer name="Date (Year) 1" xr10:uid="{491AB72C-DF25-4B84-9A02-A1A686899FE2}" cache="Slicer_Date__Year" caption="Date (Year)" showCaption="0" level="1" rowHeight="14630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2A43-54F7-44A5-9C24-6512AAD87754}">
  <dimension ref="A4:L107"/>
  <sheetViews>
    <sheetView topLeftCell="A95" workbookViewId="0">
      <selection activeCell="A104" sqref="A104:A107"/>
    </sheetView>
  </sheetViews>
  <sheetFormatPr defaultRowHeight="14.25" x14ac:dyDescent="0.45"/>
  <cols>
    <col min="1" max="1" width="30.19921875" bestFit="1" customWidth="1"/>
    <col min="2" max="2" width="9.86328125" customWidth="1"/>
    <col min="3" max="3" width="9.6640625" customWidth="1"/>
    <col min="4" max="4" width="12.265625" bestFit="1" customWidth="1"/>
    <col min="5" max="5" width="22" bestFit="1" customWidth="1"/>
    <col min="7" max="7" width="12.265625" bestFit="1" customWidth="1"/>
    <col min="8" max="8" width="22.796875" bestFit="1" customWidth="1"/>
    <col min="11" max="11" width="12.265625" bestFit="1" customWidth="1"/>
    <col min="12" max="12" width="30.19921875" bestFit="1" customWidth="1"/>
  </cols>
  <sheetData>
    <row r="4" spans="1:12" x14ac:dyDescent="0.45">
      <c r="A4" t="s">
        <v>2</v>
      </c>
      <c r="D4" t="s">
        <v>39</v>
      </c>
      <c r="G4" t="s">
        <v>40</v>
      </c>
    </row>
    <row r="5" spans="1:12" x14ac:dyDescent="0.45">
      <c r="A5" t="s">
        <v>1</v>
      </c>
      <c r="D5" s="2" t="s">
        <v>37</v>
      </c>
      <c r="E5" t="s">
        <v>1</v>
      </c>
      <c r="G5" s="2" t="s">
        <v>37</v>
      </c>
      <c r="H5" t="s">
        <v>3</v>
      </c>
      <c r="K5" s="2" t="s">
        <v>37</v>
      </c>
      <c r="L5" t="s">
        <v>4</v>
      </c>
    </row>
    <row r="6" spans="1:12" x14ac:dyDescent="0.45">
      <c r="A6" s="4">
        <v>464</v>
      </c>
      <c r="D6" s="3" t="s">
        <v>7</v>
      </c>
      <c r="E6" s="4">
        <v>17</v>
      </c>
      <c r="G6" s="3" t="s">
        <v>7</v>
      </c>
      <c r="H6" s="1">
        <v>35.117647058823529</v>
      </c>
      <c r="K6" s="3" t="s">
        <v>7</v>
      </c>
      <c r="L6" s="1">
        <v>4.666666666666667</v>
      </c>
    </row>
    <row r="7" spans="1:12" x14ac:dyDescent="0.45">
      <c r="D7" s="3" t="s">
        <v>8</v>
      </c>
      <c r="E7" s="4">
        <v>12</v>
      </c>
      <c r="G7" s="3" t="s">
        <v>8</v>
      </c>
      <c r="H7" s="1">
        <v>28.916666666666668</v>
      </c>
      <c r="K7" s="3" t="s">
        <v>8</v>
      </c>
      <c r="L7" s="1">
        <v>4.666666666666667</v>
      </c>
    </row>
    <row r="8" spans="1:12" x14ac:dyDescent="0.45">
      <c r="D8" s="3" t="s">
        <v>9</v>
      </c>
      <c r="E8" s="4">
        <v>14</v>
      </c>
      <c r="G8" s="3" t="s">
        <v>9</v>
      </c>
      <c r="H8" s="1">
        <v>34.357142857142854</v>
      </c>
      <c r="K8" s="3" t="s">
        <v>9</v>
      </c>
      <c r="L8" s="1">
        <v>5.4</v>
      </c>
    </row>
    <row r="9" spans="1:12" x14ac:dyDescent="0.45">
      <c r="D9" s="3" t="s">
        <v>10</v>
      </c>
      <c r="E9" s="4">
        <v>17</v>
      </c>
      <c r="G9" s="3" t="s">
        <v>10</v>
      </c>
      <c r="H9" s="1">
        <v>29.705882352941178</v>
      </c>
      <c r="K9" s="3" t="s">
        <v>10</v>
      </c>
      <c r="L9" s="1">
        <v>5.2</v>
      </c>
    </row>
    <row r="10" spans="1:12" x14ac:dyDescent="0.45">
      <c r="A10" t="s">
        <v>5</v>
      </c>
      <c r="D10" s="3" t="s">
        <v>11</v>
      </c>
      <c r="E10" s="4">
        <v>17</v>
      </c>
      <c r="G10" s="3" t="s">
        <v>11</v>
      </c>
      <c r="H10" s="1">
        <v>33.176470588235297</v>
      </c>
      <c r="K10" s="3" t="s">
        <v>11</v>
      </c>
      <c r="L10" s="1">
        <v>2.4285714285714284</v>
      </c>
    </row>
    <row r="11" spans="1:12" x14ac:dyDescent="0.45">
      <c r="A11" t="s">
        <v>3</v>
      </c>
      <c r="D11" s="3" t="s">
        <v>12</v>
      </c>
      <c r="E11" s="4">
        <v>16</v>
      </c>
      <c r="G11" s="3" t="s">
        <v>12</v>
      </c>
      <c r="H11" s="1">
        <v>39.8125</v>
      </c>
      <c r="K11" s="3" t="s">
        <v>12</v>
      </c>
      <c r="L11" s="1">
        <v>4.8</v>
      </c>
    </row>
    <row r="12" spans="1:12" x14ac:dyDescent="0.45">
      <c r="A12" s="1">
        <v>35.185344827586206</v>
      </c>
      <c r="D12" s="3" t="s">
        <v>13</v>
      </c>
      <c r="E12" s="4">
        <v>19</v>
      </c>
      <c r="G12" s="3" t="s">
        <v>13</v>
      </c>
      <c r="H12" s="1">
        <v>36.578947368421055</v>
      </c>
      <c r="K12" s="3" t="s">
        <v>13</v>
      </c>
      <c r="L12" s="1">
        <v>6.5714285714285712</v>
      </c>
    </row>
    <row r="13" spans="1:12" x14ac:dyDescent="0.45">
      <c r="D13" s="3" t="s">
        <v>14</v>
      </c>
      <c r="E13" s="4">
        <v>14</v>
      </c>
      <c r="G13" s="3" t="s">
        <v>14</v>
      </c>
      <c r="H13" s="1">
        <v>34.5</v>
      </c>
      <c r="K13" s="3" t="s">
        <v>14</v>
      </c>
      <c r="L13" s="1">
        <v>3</v>
      </c>
    </row>
    <row r="14" spans="1:12" x14ac:dyDescent="0.45">
      <c r="D14" s="3" t="s">
        <v>15</v>
      </c>
      <c r="E14" s="4">
        <v>17</v>
      </c>
      <c r="G14" s="3" t="s">
        <v>15</v>
      </c>
      <c r="H14" s="1">
        <v>39.764705882352942</v>
      </c>
      <c r="K14" s="3" t="s">
        <v>15</v>
      </c>
      <c r="L14" s="1">
        <v>4.5999999999999996</v>
      </c>
    </row>
    <row r="15" spans="1:12" x14ac:dyDescent="0.45">
      <c r="A15" t="s">
        <v>6</v>
      </c>
      <c r="D15" s="3" t="s">
        <v>16</v>
      </c>
      <c r="E15" s="4">
        <v>13</v>
      </c>
      <c r="G15" s="3" t="s">
        <v>16</v>
      </c>
      <c r="H15" s="1">
        <v>35.230769230769234</v>
      </c>
      <c r="K15" s="3" t="s">
        <v>16</v>
      </c>
      <c r="L15" s="1">
        <v>3.875</v>
      </c>
    </row>
    <row r="16" spans="1:12" x14ac:dyDescent="0.45">
      <c r="A16" t="s">
        <v>4</v>
      </c>
      <c r="D16" s="3" t="s">
        <v>17</v>
      </c>
      <c r="E16" s="4">
        <v>12</v>
      </c>
      <c r="G16" s="3" t="s">
        <v>17</v>
      </c>
      <c r="H16" s="1">
        <v>41.5</v>
      </c>
      <c r="K16" s="3" t="s">
        <v>17</v>
      </c>
      <c r="L16" s="1">
        <v>7.25</v>
      </c>
    </row>
    <row r="17" spans="1:12" x14ac:dyDescent="0.45">
      <c r="A17" s="1">
        <v>5.0928571428571425</v>
      </c>
      <c r="D17" s="3" t="s">
        <v>18</v>
      </c>
      <c r="E17" s="4">
        <v>16</v>
      </c>
      <c r="G17" s="3" t="s">
        <v>18</v>
      </c>
      <c r="H17" s="1">
        <v>38.0625</v>
      </c>
      <c r="K17" s="3" t="s">
        <v>18</v>
      </c>
      <c r="L17" s="1">
        <v>3</v>
      </c>
    </row>
    <row r="18" spans="1:12" x14ac:dyDescent="0.45">
      <c r="D18" s="3" t="s">
        <v>19</v>
      </c>
      <c r="E18" s="4">
        <v>9</v>
      </c>
      <c r="G18" s="3" t="s">
        <v>19</v>
      </c>
      <c r="H18" s="1">
        <v>29.222222222222221</v>
      </c>
      <c r="K18" s="3" t="s">
        <v>19</v>
      </c>
      <c r="L18" s="1">
        <v>8</v>
      </c>
    </row>
    <row r="19" spans="1:12" x14ac:dyDescent="0.45">
      <c r="D19" s="3" t="s">
        <v>20</v>
      </c>
      <c r="E19" s="4">
        <v>17</v>
      </c>
      <c r="G19" s="3" t="s">
        <v>20</v>
      </c>
      <c r="H19" s="1">
        <v>31</v>
      </c>
      <c r="K19" s="3" t="s">
        <v>20</v>
      </c>
      <c r="L19" s="1">
        <v>6</v>
      </c>
    </row>
    <row r="20" spans="1:12" x14ac:dyDescent="0.45">
      <c r="D20" s="3" t="s">
        <v>21</v>
      </c>
      <c r="E20" s="4">
        <v>16</v>
      </c>
      <c r="G20" s="3" t="s">
        <v>21</v>
      </c>
      <c r="H20" s="1">
        <v>37.3125</v>
      </c>
      <c r="K20" s="3" t="s">
        <v>21</v>
      </c>
      <c r="L20" s="1">
        <v>3.6666666666666665</v>
      </c>
    </row>
    <row r="21" spans="1:12" x14ac:dyDescent="0.45">
      <c r="D21" s="3" t="s">
        <v>22</v>
      </c>
      <c r="E21" s="4">
        <v>17</v>
      </c>
      <c r="G21" s="3" t="s">
        <v>22</v>
      </c>
      <c r="H21" s="1">
        <v>35.647058823529413</v>
      </c>
      <c r="K21" s="3" t="s">
        <v>22</v>
      </c>
      <c r="L21" s="1">
        <v>5.333333333333333</v>
      </c>
    </row>
    <row r="22" spans="1:12" x14ac:dyDescent="0.45">
      <c r="D22" s="3" t="s">
        <v>23</v>
      </c>
      <c r="E22" s="4">
        <v>21</v>
      </c>
      <c r="G22" s="3" t="s">
        <v>23</v>
      </c>
      <c r="H22" s="1">
        <v>36.476190476190474</v>
      </c>
      <c r="K22" s="3" t="s">
        <v>23</v>
      </c>
      <c r="L22" s="1">
        <v>6.1111111111111107</v>
      </c>
    </row>
    <row r="23" spans="1:12" x14ac:dyDescent="0.45">
      <c r="D23" s="3" t="s">
        <v>24</v>
      </c>
      <c r="E23" s="4">
        <v>15</v>
      </c>
      <c r="G23" s="3" t="s">
        <v>24</v>
      </c>
      <c r="H23" s="1">
        <v>40.799999999999997</v>
      </c>
      <c r="K23" s="3" t="s">
        <v>24</v>
      </c>
      <c r="L23" s="1">
        <v>6.5</v>
      </c>
    </row>
    <row r="24" spans="1:12" x14ac:dyDescent="0.45">
      <c r="D24" s="3" t="s">
        <v>25</v>
      </c>
      <c r="E24" s="4">
        <v>22</v>
      </c>
      <c r="G24" s="3" t="s">
        <v>25</v>
      </c>
      <c r="H24" s="1">
        <v>30.318181818181817</v>
      </c>
      <c r="K24" s="3" t="s">
        <v>25</v>
      </c>
      <c r="L24" s="1">
        <v>5</v>
      </c>
    </row>
    <row r="25" spans="1:12" x14ac:dyDescent="0.45">
      <c r="D25" s="3" t="s">
        <v>26</v>
      </c>
      <c r="E25" s="4">
        <v>14</v>
      </c>
      <c r="G25" s="3" t="s">
        <v>26</v>
      </c>
      <c r="H25" s="1">
        <v>35.714285714285715</v>
      </c>
      <c r="K25" s="3" t="s">
        <v>26</v>
      </c>
      <c r="L25" s="1">
        <v>5.8</v>
      </c>
    </row>
    <row r="26" spans="1:12" x14ac:dyDescent="0.45">
      <c r="D26" s="3" t="s">
        <v>27</v>
      </c>
      <c r="E26" s="4">
        <v>13</v>
      </c>
      <c r="G26" s="3" t="s">
        <v>27</v>
      </c>
      <c r="H26" s="1">
        <v>33.53846153846154</v>
      </c>
      <c r="K26" s="3" t="s">
        <v>27</v>
      </c>
      <c r="L26" s="1">
        <v>6</v>
      </c>
    </row>
    <row r="27" spans="1:12" x14ac:dyDescent="0.45">
      <c r="D27" s="3" t="s">
        <v>28</v>
      </c>
      <c r="E27" s="4">
        <v>10</v>
      </c>
      <c r="G27" s="3" t="s">
        <v>28</v>
      </c>
      <c r="H27" s="1">
        <v>37.5</v>
      </c>
      <c r="K27" s="3" t="s">
        <v>28</v>
      </c>
      <c r="L27" s="1">
        <v>8</v>
      </c>
    </row>
    <row r="28" spans="1:12" x14ac:dyDescent="0.45">
      <c r="D28" s="3" t="s">
        <v>29</v>
      </c>
      <c r="E28" s="4">
        <v>17</v>
      </c>
      <c r="G28" s="3" t="s">
        <v>29</v>
      </c>
      <c r="H28" s="1">
        <v>38.058823529411768</v>
      </c>
      <c r="K28" s="3" t="s">
        <v>29</v>
      </c>
      <c r="L28" s="1">
        <v>7</v>
      </c>
    </row>
    <row r="29" spans="1:12" x14ac:dyDescent="0.45">
      <c r="D29" s="3" t="s">
        <v>30</v>
      </c>
      <c r="E29" s="4">
        <v>17</v>
      </c>
      <c r="G29" s="3" t="s">
        <v>30</v>
      </c>
      <c r="H29" s="1">
        <v>28.117647058823529</v>
      </c>
      <c r="K29" s="3" t="s">
        <v>30</v>
      </c>
      <c r="L29" s="1">
        <v>3.75</v>
      </c>
    </row>
    <row r="30" spans="1:12" x14ac:dyDescent="0.45">
      <c r="D30" s="3" t="s">
        <v>31</v>
      </c>
      <c r="E30" s="4">
        <v>13</v>
      </c>
      <c r="G30" s="3" t="s">
        <v>31</v>
      </c>
      <c r="H30" s="1">
        <v>31.846153846153847</v>
      </c>
      <c r="K30" s="3" t="s">
        <v>31</v>
      </c>
      <c r="L30" s="1">
        <v>1</v>
      </c>
    </row>
    <row r="31" spans="1:12" x14ac:dyDescent="0.45">
      <c r="D31" s="3" t="s">
        <v>32</v>
      </c>
      <c r="E31" s="4">
        <v>11</v>
      </c>
      <c r="G31" s="3" t="s">
        <v>32</v>
      </c>
      <c r="H31" s="1">
        <v>43.636363636363633</v>
      </c>
      <c r="K31" s="3" t="s">
        <v>32</v>
      </c>
      <c r="L31" s="1">
        <v>9</v>
      </c>
    </row>
    <row r="32" spans="1:12" x14ac:dyDescent="0.45">
      <c r="D32" s="3" t="s">
        <v>33</v>
      </c>
      <c r="E32" s="4">
        <v>19</v>
      </c>
      <c r="G32" s="3" t="s">
        <v>33</v>
      </c>
      <c r="H32" s="1">
        <v>38.842105263157897</v>
      </c>
      <c r="K32" s="3" t="s">
        <v>33</v>
      </c>
      <c r="L32" s="1">
        <v>5.8</v>
      </c>
    </row>
    <row r="33" spans="1:12" x14ac:dyDescent="0.45">
      <c r="D33" s="3" t="s">
        <v>34</v>
      </c>
      <c r="E33" s="4">
        <v>16</v>
      </c>
      <c r="G33" s="3" t="s">
        <v>34</v>
      </c>
      <c r="H33" s="1">
        <v>29.5625</v>
      </c>
      <c r="K33" s="3" t="s">
        <v>34</v>
      </c>
      <c r="L33" s="1">
        <v>4</v>
      </c>
    </row>
    <row r="34" spans="1:12" x14ac:dyDescent="0.45">
      <c r="D34" s="3" t="s">
        <v>35</v>
      </c>
      <c r="E34" s="4">
        <v>15</v>
      </c>
      <c r="G34" s="3" t="s">
        <v>35</v>
      </c>
      <c r="H34" s="1">
        <v>37.466666666666669</v>
      </c>
      <c r="K34" s="3" t="s">
        <v>35</v>
      </c>
      <c r="L34" s="1">
        <v>6.4</v>
      </c>
    </row>
    <row r="35" spans="1:12" x14ac:dyDescent="0.45">
      <c r="D35" s="3" t="s">
        <v>36</v>
      </c>
      <c r="E35" s="4">
        <v>18</v>
      </c>
      <c r="G35" s="3" t="s">
        <v>36</v>
      </c>
      <c r="H35" s="1">
        <v>35.277777777777779</v>
      </c>
      <c r="K35" s="3" t="s">
        <v>36</v>
      </c>
      <c r="L35" s="1">
        <v>5</v>
      </c>
    </row>
    <row r="39" spans="1:12" x14ac:dyDescent="0.45">
      <c r="A39" s="2" t="s">
        <v>47</v>
      </c>
      <c r="B39" t="s">
        <v>42</v>
      </c>
      <c r="C39" t="s">
        <v>46</v>
      </c>
    </row>
    <row r="40" spans="1:12" x14ac:dyDescent="0.45">
      <c r="A40" s="3" t="s">
        <v>43</v>
      </c>
      <c r="B40" s="1">
        <v>231</v>
      </c>
      <c r="C40" s="5">
        <v>0.49784482758620691</v>
      </c>
    </row>
    <row r="41" spans="1:12" x14ac:dyDescent="0.45">
      <c r="A41" s="3" t="s">
        <v>44</v>
      </c>
      <c r="B41" s="1">
        <v>233</v>
      </c>
      <c r="C41" s="5">
        <v>0.50215517241379315</v>
      </c>
    </row>
    <row r="42" spans="1:12" x14ac:dyDescent="0.45">
      <c r="A42" s="3" t="s">
        <v>45</v>
      </c>
      <c r="B42" s="1">
        <v>464</v>
      </c>
      <c r="C42" s="5">
        <v>1</v>
      </c>
    </row>
    <row r="46" spans="1:12" x14ac:dyDescent="0.45">
      <c r="A46" s="7" t="s">
        <v>48</v>
      </c>
      <c r="B46" s="7" t="s">
        <v>50</v>
      </c>
      <c r="C46" s="7" t="s">
        <v>49</v>
      </c>
      <c r="D46" s="6"/>
    </row>
    <row r="47" spans="1:12" x14ac:dyDescent="0.45">
      <c r="A47" s="8" t="str">
        <f>A41</f>
        <v>Not Admitted</v>
      </c>
      <c r="B47" s="10">
        <f>B41</f>
        <v>233</v>
      </c>
      <c r="C47" s="9">
        <f>C41</f>
        <v>0.50215517241379315</v>
      </c>
    </row>
    <row r="48" spans="1:12" x14ac:dyDescent="0.45">
      <c r="A48" s="8" t="str">
        <f>A40</f>
        <v>Admitted</v>
      </c>
      <c r="B48" s="10">
        <f>B40</f>
        <v>231</v>
      </c>
      <c r="C48" s="9">
        <f>C40</f>
        <v>0.49784482758620691</v>
      </c>
    </row>
    <row r="51" spans="1:2" x14ac:dyDescent="0.45">
      <c r="A51" t="s">
        <v>60</v>
      </c>
    </row>
    <row r="52" spans="1:2" x14ac:dyDescent="0.45">
      <c r="A52" s="2" t="s">
        <v>47</v>
      </c>
      <c r="B52" t="s">
        <v>59</v>
      </c>
    </row>
    <row r="53" spans="1:2" x14ac:dyDescent="0.45">
      <c r="A53" s="3" t="s">
        <v>51</v>
      </c>
      <c r="B53" s="11">
        <v>63</v>
      </c>
    </row>
    <row r="54" spans="1:2" x14ac:dyDescent="0.45">
      <c r="A54" s="3" t="s">
        <v>52</v>
      </c>
      <c r="B54" s="11">
        <v>65</v>
      </c>
    </row>
    <row r="55" spans="1:2" x14ac:dyDescent="0.45">
      <c r="A55" s="3" t="s">
        <v>53</v>
      </c>
      <c r="B55" s="11">
        <v>49</v>
      </c>
    </row>
    <row r="56" spans="1:2" x14ac:dyDescent="0.45">
      <c r="A56" s="3" t="s">
        <v>54</v>
      </c>
      <c r="B56" s="11">
        <v>61</v>
      </c>
    </row>
    <row r="57" spans="1:2" x14ac:dyDescent="0.45">
      <c r="A57" s="3" t="s">
        <v>55</v>
      </c>
      <c r="B57" s="11">
        <v>56</v>
      </c>
    </row>
    <row r="58" spans="1:2" x14ac:dyDescent="0.45">
      <c r="A58" s="3" t="s">
        <v>56</v>
      </c>
      <c r="B58" s="11">
        <v>61</v>
      </c>
    </row>
    <row r="59" spans="1:2" x14ac:dyDescent="0.45">
      <c r="A59" s="3" t="s">
        <v>57</v>
      </c>
      <c r="B59" s="11">
        <v>62</v>
      </c>
    </row>
    <row r="60" spans="1:2" x14ac:dyDescent="0.45">
      <c r="A60" s="3" t="s">
        <v>58</v>
      </c>
      <c r="B60" s="11">
        <v>47</v>
      </c>
    </row>
    <row r="61" spans="1:2" x14ac:dyDescent="0.45">
      <c r="A61" s="3" t="s">
        <v>45</v>
      </c>
      <c r="B61" s="1">
        <v>464</v>
      </c>
    </row>
    <row r="65" spans="1:2" x14ac:dyDescent="0.45">
      <c r="A65" s="2" t="s">
        <v>47</v>
      </c>
      <c r="B65" t="s">
        <v>63</v>
      </c>
    </row>
    <row r="66" spans="1:2" x14ac:dyDescent="0.45">
      <c r="A66" s="3" t="s">
        <v>61</v>
      </c>
      <c r="B66" s="11">
        <v>267</v>
      </c>
    </row>
    <row r="67" spans="1:2" x14ac:dyDescent="0.45">
      <c r="A67" s="3" t="s">
        <v>62</v>
      </c>
      <c r="B67" s="11">
        <v>197</v>
      </c>
    </row>
    <row r="68" spans="1:2" x14ac:dyDescent="0.45">
      <c r="A68" s="3" t="s">
        <v>45</v>
      </c>
      <c r="B68" s="11">
        <v>464</v>
      </c>
    </row>
    <row r="73" spans="1:2" x14ac:dyDescent="0.45">
      <c r="A73" s="2" t="s">
        <v>47</v>
      </c>
      <c r="B73" t="s">
        <v>66</v>
      </c>
    </row>
    <row r="74" spans="1:2" x14ac:dyDescent="0.45">
      <c r="A74" s="3" t="s">
        <v>64</v>
      </c>
      <c r="B74" s="11">
        <v>227</v>
      </c>
    </row>
    <row r="75" spans="1:2" x14ac:dyDescent="0.45">
      <c r="A75" s="3" t="s">
        <v>65</v>
      </c>
      <c r="B75" s="11">
        <v>237</v>
      </c>
    </row>
    <row r="76" spans="1:2" x14ac:dyDescent="0.45">
      <c r="A76" s="3" t="s">
        <v>45</v>
      </c>
      <c r="B76" s="11">
        <v>464</v>
      </c>
    </row>
    <row r="85" spans="1:2" x14ac:dyDescent="0.45">
      <c r="A85" s="2" t="s">
        <v>47</v>
      </c>
      <c r="B85" t="s">
        <v>75</v>
      </c>
    </row>
    <row r="86" spans="1:2" x14ac:dyDescent="0.45">
      <c r="A86" s="3" t="s">
        <v>74</v>
      </c>
      <c r="B86" s="11">
        <v>2</v>
      </c>
    </row>
    <row r="87" spans="1:2" x14ac:dyDescent="0.45">
      <c r="A87" s="3" t="s">
        <v>70</v>
      </c>
      <c r="B87" s="11">
        <v>6</v>
      </c>
    </row>
    <row r="88" spans="1:2" x14ac:dyDescent="0.45">
      <c r="A88" s="3" t="s">
        <v>67</v>
      </c>
      <c r="B88" s="11">
        <v>13</v>
      </c>
    </row>
    <row r="89" spans="1:2" x14ac:dyDescent="0.45">
      <c r="A89" s="3" t="s">
        <v>68</v>
      </c>
      <c r="B89" s="11">
        <v>14</v>
      </c>
    </row>
    <row r="90" spans="1:2" x14ac:dyDescent="0.45">
      <c r="A90" s="3" t="s">
        <v>73</v>
      </c>
      <c r="B90" s="11">
        <v>19</v>
      </c>
    </row>
    <row r="91" spans="1:2" x14ac:dyDescent="0.45">
      <c r="A91" s="3" t="s">
        <v>72</v>
      </c>
      <c r="B91" s="11">
        <v>67</v>
      </c>
    </row>
    <row r="92" spans="1:2" x14ac:dyDescent="0.45">
      <c r="A92" s="3" t="s">
        <v>69</v>
      </c>
      <c r="B92" s="11">
        <v>91</v>
      </c>
    </row>
    <row r="93" spans="1:2" x14ac:dyDescent="0.45">
      <c r="A93" s="3" t="s">
        <v>71</v>
      </c>
      <c r="B93" s="11">
        <v>252</v>
      </c>
    </row>
    <row r="94" spans="1:2" x14ac:dyDescent="0.45">
      <c r="A94" s="3" t="s">
        <v>45</v>
      </c>
      <c r="B94" s="11">
        <v>464</v>
      </c>
    </row>
    <row r="104" spans="1:1" x14ac:dyDescent="0.45">
      <c r="A104" s="2" t="s">
        <v>47</v>
      </c>
    </row>
    <row r="105" spans="1:1" x14ac:dyDescent="0.45">
      <c r="A105" s="3" t="s">
        <v>76</v>
      </c>
    </row>
    <row r="106" spans="1:1" x14ac:dyDescent="0.45">
      <c r="A106" s="3" t="s">
        <v>77</v>
      </c>
    </row>
    <row r="107" spans="1:1" x14ac:dyDescent="0.45">
      <c r="A107" s="3" t="s">
        <v>45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90F8-ED6A-4CEF-9E8D-3E31A28AB2AF}">
  <dimension ref="A1"/>
  <sheetViews>
    <sheetView showGridLines="0" workbookViewId="0">
      <selection activeCell="H3" sqref="H3"/>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5878-4CCB-4749-8CF3-33B33628F3D7}">
  <dimension ref="A19"/>
  <sheetViews>
    <sheetView showGridLines="0" workbookViewId="0">
      <selection activeCell="J5" sqref="J5"/>
    </sheetView>
  </sheetViews>
  <sheetFormatPr defaultRowHeight="14.25" x14ac:dyDescent="0.45"/>
  <sheetData>
    <row r="19" spans="1:1" x14ac:dyDescent="0.45">
      <c r="A19"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1F59-693A-4B58-869E-A1CAF38A9B0D}">
  <dimension ref="B20:K24"/>
  <sheetViews>
    <sheetView tabSelected="1" zoomScale="111" workbookViewId="0">
      <selection activeCell="G22" sqref="G22"/>
    </sheetView>
  </sheetViews>
  <sheetFormatPr defaultRowHeight="14.25" x14ac:dyDescent="0.45"/>
  <sheetData>
    <row r="20" spans="2:11" x14ac:dyDescent="0.45">
      <c r="J20" t="s">
        <v>0</v>
      </c>
    </row>
    <row r="22" spans="2:11" x14ac:dyDescent="0.45">
      <c r="F22" t="s">
        <v>0</v>
      </c>
      <c r="G22" t="s">
        <v>0</v>
      </c>
      <c r="J22" t="s">
        <v>0</v>
      </c>
    </row>
    <row r="23" spans="2:11" x14ac:dyDescent="0.45">
      <c r="B23" t="s">
        <v>0</v>
      </c>
    </row>
    <row r="24" spans="2:11" x14ac:dyDescent="0.45">
      <c r="D24" t="s">
        <v>0</v>
      </c>
      <c r="K24" t="s">
        <v>0</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2F09-75BD-4A76-B2D9-0BB16CF685F1}">
  <dimension ref="A6:I18"/>
  <sheetViews>
    <sheetView showGridLines="0" zoomScale="116" workbookViewId="0"/>
  </sheetViews>
  <sheetFormatPr defaultRowHeight="14.25" x14ac:dyDescent="0.45"/>
  <sheetData>
    <row r="6" spans="9:9" x14ac:dyDescent="0.45">
      <c r="I6" t="s">
        <v>0</v>
      </c>
    </row>
    <row r="18" spans="1:1" x14ac:dyDescent="0.45">
      <c r="A18" t="s">
        <v>38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H o s p i t a l   E m e r g e n c y   R o o m   D a t a _ 2 3 9 2 f 8 7 b - c 0 e c - 4 b 1 d - 9 e 6 0 - b c 1 4 4 f c 6 9 9 1 3 , C a l e n d a r _ T a b l e _ 8 2 d d 1 0 e 7 - d 8 9 1 - 4 3 1 f - b 4 0 a - 7 4 2 c 9 9 e 8 3 7 3 7 ] ] > < / C u s t o m C o n t e n t > < / G e m i n i > 
</file>

<file path=customXml/item14.xml>��< ? x m l   v e r s i o n = " 1 . 0 "   e n c o d i n g = " U T F - 1 6 "   s t a n d a l o n e = " n o " ? > < D a t a M a s h u p   x m l n s = " h t t p : / / s c h e m a s . m i c r o s o f t . c o m / D a t a M a s h u p " > A A A A A C E 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0 9 0 x K 4 A A A D 4 A A A A E g A A A E N v b m Z p Z y 9 Q Y W N r Y W d l L n h t b H q / e 7 + N f U V u j k J Z a l F x Z n 6 e r Z K h n o G S Q n F J Y l 5 K Y k 5 + X q q t U l 6 + k r 0 d L 5 d N Q G J y d m J 6 q g J Q d V 6 x V U V x i q 1 S R k l J g Z W + f n l 5 u V 6 5 s V 5 + U b q + k Y G B o X 6 E r 0 9 w c k Z q b q I S X H E m Y c W 6 m X k g a 5 N T l e x s w i C u s T P S M z S 2 1 D O 0 M L f U M 7 D R h 4 n a + G b m I V Q Y A V 0 M k k U S t H E u z S k p L U q 1 S 8 3 T d X e y 0 Y d x b f S h n r A D A A A A / / 8 D A F B L A w Q U A A I A C A A A A C E A 7 9 w 3 8 y 8 E A A B E D w A A E w A A A E Z v c m 1 1 b G F z L 1 N l Y 3 R p b 2 4 x L m 2 s V 2 1 v 2 z Y Q / h 6 g / 4 F Q v k g A p 1 l 2 2 w E r j C L x y 1 K g C b r Y 2 z 7 E h c F I j K 2 B I g O S T m I Y + u 8 9 S r L 1 Y l E 2 u i W A J f G O d 8 8 d 7 z m S i o Y 6 F h z N 8 m f w 6 e J C r Y m k E b p 0 b o R 6 j j V h a J J Q u a I 8 3 K J 7 I R I 0 J p o 4 a I g Y 1 e 8 u E P z N x E a G F E Z G 6 s U f i 3 C T U K 7 d a c y o P x J c w 4 d y n d H v i 1 s S L m 5 E Q h d j 8 c q Z I J F a z M k j o 2 S D v k n x L 0 B A r 7 F e o 2 s i C V l M 3 k L K l o V g O S M 6 V u v l e E 1 e K V t 0 Q f N D 9 e J 4 + G F M W Z z E m s q h g x 2 M R o J t E q 6 G Q R + j C Q 9 F F P P V 8 O O H X i / A 6 M + N 0 H S m t 4 w O y 1 f / T n D 6 3 c N 5 j J c O I E l A F q E b S i I q l U l B B t 8 v J M W 4 m 6 c D o 4 d i / I q x W U g Y k W q o 5 a Z q c r Q m f A U W 5 9 t n W p q b S 8 L V k 5 B J D t k I l d v i H + 9 2 z j d I C + Q X f Y k g R A 2 a S N M 3 n W J U i q 6 i J F b K L D J k h + 7 V I n j X c U J r q t N Y K r D F T W q t 9 r 4 S 0 L k j C b V q / E E 5 A L Q D W p m p X 7 j + + N 4 3 w d W E 9 y Q 8 N j y m z 0 T q J J P T J y p l B 7 w y 3 C k j q 7 0 a E 6 s Y 1 q C m m Z X U E y k I E A r Z A e s f E m u T L r t G 3 e 8 y a H p O y 2 W f P b N Y F w W J H r f o U K l l D W Q q u Y b b W R W 1 E g I 8 p 9 Y 9 y x c A d y j / 5 a 8 Z 8 A T Z J 2 Q g A F a O Z g 4 z r 7 c H r K 6 D n C p z f C C / Z 6 8 7 3 y T E J u t 3 y A Z O 2 k 6 Y 4 C R j 7 H n G u 0 6 c 5 x A p A 5 0 r N m l 0 F E E t 9 2 U 0 t 6 Z 3 R f v O V I Y z E s l j z G k x 7 j b D x l b C t n A 0 x Y U 1 u T d 7 t I 5 + Y y F N 3 / N w g c 4 p 4 d 7 T Z w b s j N D f h G 0 q / a o Y z 0 b d o 6 j A E G H U P B x c a M r 9 F A M F o i k 8 V f A X H S S 1 O Q + s 3 h s g s T O l S e 5 / + p / 8 V 5 e g f 7 L y m m j b 6 6 3 a o J q 1 U b f Q t 8 Z b x 4 W d J 8 K U i f Z O 5 J 6 A v 5 E 1 c A s k K 4 z B m W k 3 Q M x W B 4 / / B U M i X t p 4 k g t K m j T B 4 s 7 u f F b D u Y o i 4 3 m j N J w u c k + l f x A W L f o Y J N j P Z 8 E b J e H a n J a Q M g 2 p c H v w a p w G Y P N E t / 2 1 h a T u g 6 2 J f f d Q z J E x s q e 9 u 8 u + 7 u k L n B 2 o m 3 3 c x l H E i v e 9 w I 5 x F 6 S f o c M H H v y c Z 6 s D H k b v M e o b U x 0 O e + n n w t W E R x 3 W M P r g w a K V T K o W j 5 B A 5 f b y y U R l / b Q t N m 6 c s T q 3 t 8 O K d 2 5 0 1 n Z T n Z e d k Z q n I s t B y N 5 a u s 8 6 x 6 e b G u s 4 7 B + t a T O C K u u a G T b d 7 l Q q n F N b a 4 t s n k G 0 N O X B G U 2 5 H h H e n X N I T u 2 d K L C 3 o j o y 3 H H a S L 1 3 F z G 3 e i g v Z C P Y x n h E 5 D L z 2 H r / + h o r 7 R u 7 A M F g d / u 9 / g D D D a c X e P i 3 Q Y A v o 4 0 k p g Z c G D P / X i W Z g g N r z Q V D i z y q M r w p 3 D 2 M 8 c P d p t 6 s r r e w 3 a z h Q u U C C f m G s f 3 v 5 E 1 L k n V j 5 U + k F P I n 6 q s F V 1 Z g m U J G u 7 y e 0 p + 8 V 7 W V R U s R V F e p Z v / T D w A A A P / / A w B Q S w E C L Q A U A A Y A C A A A A C E A K t 2 q Q N I A A A A 3 A Q A A E w A A A A A A A A A A A A A A A A A A A A A A W 0 N v b n R l b n R f V H l w Z X N d L n h t b F B L A Q I t A B Q A A g A I A A A A I Q A P T 3 T E r g A A A P g A A A A S A A A A A A A A A A A A A A A A A A s D A A B D b 2 5 m a W c v U G F j a 2 F n Z S 5 4 b W x Q S w E C L Q A U A A I A C A A A A C E A 7 9 w 3 8 y 8 E A A B E D w A A E w A A A A A A A A A A A A A A A A D p A w A A R m 9 y b X V s Y X M v U 2 V j d G l v b j E u b V B L B Q Y A A A A A A w A D A M I A A A B J 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M A A A A A A A D 7 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E y V D E w O j E 5 O j I 5 L j Q 2 M T A z M T h 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V j Y m M 3 Y z A t O T I 2 Z i 0 0 O G Q 3 L T l l Y W I t Z j h m N D I w Y 2 U 2 O T Q z 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M u e 1 B h d G l l b n Q g Q W R t a X N z a W 9 u I E R h d G U s M n 0 m c X V v d D s s J n F 1 b 3 Q 7 U 2 V j d G l v b j E v S G 9 z c G l 0 Y W w g R W 1 l c m d l b m N 5 I F J v b 2 0 g R G F 0 Y S 9 D a G F u Z 2 V k I F R 5 c G U x L n t Q Y X R p Z W 5 0 I E F k b W l z c 2 l v b i B E Y X R l L j I s M n 0 m c X V v d D s s J n F 1 b 3 Q 7 U 2 V j d G l v b j E v S G 9 z c G l 0 Y W w g R W 1 l c m d l b m N 5 I F J v b 2 0 g R G F 0 Y S 9 S Z X B s Y W N l Z C B W Y W x 1 Z T E u e 0 1 l c m d l Z C w 0 f S Z x d W 9 0 O y w m c X V v d D t T Z W N 0 a W 9 u M S 9 I b 3 N w a X R h b C B F b W V y Z 2 V u Y 3 k g U m 9 v b S B E Y X R h L 1 J l c G x h Y 2 V k I F Z h b H V l M S 5 7 U G F 0 a W V u d C B H Z W 5 k Z X I s N X 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X 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z L n t Q Y X R p Z W 5 0 I E F k b W l z c 2 l v b i B E Y X R l L D J 9 J n F 1 b 3 Q 7 L C Z x d W 9 0 O 1 N l Y 3 R p b 2 4 x L 0 h v c 3 B p d G F s I E V t Z X J n Z W 5 j e S B S b 2 9 t I E R h d G E v Q 2 h h b m d l Z C B U e X B l M S 5 7 U G F 0 a W V u d C B B Z G 1 p c 3 N p b 2 4 g R G F 0 Z S 4 y L D J 9 J n F 1 b 3 Q 7 L C Z x d W 9 0 O 1 N l Y 3 R p b 2 4 x L 0 h v c 3 B p d G F s I E V t Z X J n Z W 5 j e S B S b 2 9 t I E R h d G E v U m V w b G F j Z W Q g V m F s d W U x L n t N Z X J n Z W Q s N H 0 m c X V v d D s s J n F 1 b 3 Q 7 U 2 V j d G l v b j E v S G 9 z c G l 0 Y W w g R W 1 l c m d l b m N 5 I F J v b 2 0 g R G F 0 Y S 9 S Z X B s Y W N l Z C B W Y W x 1 Z T E u e 1 B h d G l l b n Q g R 2 V u Z G V y L D V 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l 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E 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x M l Q x M D o x O T o y O S 4 1 M D k y N T I 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i M T k 3 Z D I 3 L T U 0 Y z Y t N G Q z Y i 0 4 N T E 4 L T M x Z W R k O D V j M T F m N C 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R h d G U s M H 0 m c X V v d D t d L C Z x d W 9 0 O 0 N v b H V t b k N v d W 5 0 J n F 1 b 3 Q 7 O j E s J n F 1 b 3 Q 7 S 2 V 5 Q 2 9 s d W 1 u T m F t Z X M m c X V v d D s 6 W 1 0 s J n F 1 b 3 Q 7 Q 2 9 s d W 1 u S W R l b n R p d G l l c y Z x d W 9 0 O z p b J n F 1 b 3 Q 7 U 2 V j d G l v b j E v Q 2 F s Z W 5 k Y X J f V G F i b G U v Q 2 h h b m d l Z C B U e X B l L n t E Y X R l 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W R k Z W Q l M j B D d X N 0 b 2 0 l M j B D b 2 x 1 b W 4 8 L 0 l 0 Z W 1 Q Y X R o P j w v S X R l b U x v Y 2 F 0 a W 9 u P j x T d G F i b G V F b n R y a W V z L z 4 8 L 0 l 0 Z W 0 + P E l 0 Z W 0 + P E l 0 Z W 1 M b 2 N h d G l v b j 4 8 S X R l b V R 5 c G U + R m 9 y b X V s Y T w v S X R l b V R 5 c G U + P E l 0 Z W 1 Q Y X R o P l N l Y 3 R p b 2 4 x L 0 h v c 3 B p d G F s J T I w R W 1 l c m d l b m N 5 J T I w U m 9 v b S U y M E R h d G E v U m V v c m R l c m V k J T I w Q 2 9 s d W 1 u c 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M 8 L 0 l 0 Z W 1 Q Y X R o P j w v S X R l b U x v Y 2 F 0 a W 9 u P j x T d G F i b G V F b n R y a W V z L z 4 8 L 0 l 0 Z W 0 + P E l 0 Z W 0 + P E l 0 Z W 1 M b 2 N h d G l v b j 4 8 S X R l b V R 5 c G U + R m 9 y b X V s Y T w v S X R l b V R 5 c G U + P E l 0 Z W 1 Q Y X R o P l N l Y 3 R p b 2 4 x L 0 h v c 3 B p d G F s J T I w R W 1 l c m d l b m N 5 J T I w U m 9 v b S U y M E R h d G E v U m V t b 3 Z l Z C U y M E N v b H V t b n M x 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9 Y d + U S x R O E O 9 v M T I z W M 5 V g A A A A A C A A A A A A A Q Z g A A A A E A A C A A A A C R e G 1 B C v O S 5 7 v L V 7 y m s q 1 j G s e 1 O H U 7 I I p Z J 5 4 F R k Y e 3 w A A A A A O g A A A A A I A A C A A A A D Q h y r B q C u G A z 5 L U g 3 l 3 V l X i N A k T N O j 9 6 x I u V O V E N Y 0 p F A A A A A c W J h W X F + q n E G f y s T r 0 l U I 1 7 m O w 7 M p 3 O F R r I 1 d Y o z w U A E z Q A M k O X r 0 p z J u V h G X 0 4 C B 0 0 2 K H o b s 2 U J A B 8 H T t q O A N M n 0 Y i k C B s U i h 7 T W Q l Y j O U A A A A B s 5 m n w 6 i D R Y r O z V b f / a B t A c S z w x p o G 3 m t n Z 8 M m M h 3 Q + 9 I 4 H l S T r 8 z / H d K 7 b 1 1 R q A N e E 8 g 6 u 2 N o v q r L h 3 e K u n E Q < / D a t a M a s h u p > 
</file>

<file path=customXml/item15.xml>��< ? x m l   v e r s i o n = " 1 . 0 "   e n c o d i n g = " U T F - 1 6 " ? > < G e m i n i   x m l n s = " h t t p : / / g e m i n i / p i v o t c u s t o m i z a t i o n / C l i e n t W i n d o w X M L " > < C u s t o m C o n t e n t > < ! [ C D A T A [ H o s p i t a l   E m e r g e n c y   R o o m   D a t a _ 2 3 9 2 f 8 7 b - c 0 e c - 4 b 1 d - 9 e 6 0 - b c 1 4 4 f c 6 9 9 1 3 ] ] > < / 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 D a t a _ 2 3 9 2 f 8 7 b - c 0 e c - 4 b 1 d - 9 e 6 0 - b c 1 4 4 f c 6 9 9 1 3 < / K e y > < V a l u e   x m l n s : a = " h t t p : / / s c h e m a s . d a t a c o n t r a c t . o r g / 2 0 0 4 / 0 7 / M i c r o s o f t . A n a l y s i s S e r v i c e s . C o m m o n " > < a : H a s F o c u s > f a l s e < / a : H a s F o c u s > < a : S i z e A t D p i 9 6 > 1 7 8 < / a : S i z e A t D p i 9 6 > < a : V i s i b l e > t r u e < / a : V i s i b l e > < / V a l u e > < / K e y V a l u e O f s t r i n g S a n d b o x E d i t o r . M e a s u r e G r i d S t a t e S c d E 3 5 R y > < K e y V a l u e O f s t r i n g S a n d b o x E d i t o r . M e a s u r e G r i d S t a t e S c d E 3 5 R y > < K e y > C a l e n d a r _ T a b l e _ 8 2 d d 1 0 e 7 - d 8 9 1 - 4 3 1 f - b 4 0 a - 7 4 2 c 9 9 e 8 3 7 3 7 < / 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 2 0 2 5 - 0 2 - 1 2 T 1 7 : 4 1 : 2 4 . 9 9 1 2 9 4 9 + 0 5 : 3 0 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H o s p i t a l   E m e r g e n c y   R o o m   D a t a _ 2 3 9 2 f 8 7 b - c 0 e c - 4 b 1 d - 9 e 6 0 - b c 1 4 4 f c 6 9 9 1 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 1 8 4 < / i n t > < / v a l u e > < / i t e m > < i t e m > < k e y > < s t r i n g > P a t i e n t   A d m i s s i o n   D a t e < / s t r i n g > < / k e y > < v a l u e > < i n t > 3 6 7 < / i n t > < / v a l u e > < / i t e m > < i t e m > < k e y > < s t r i n g > P a t i e n t   A d m i s s i o n   T i m e < / s t r i n g > < / k e y > < v a l u e > < i n t > 3 7 0 < / i n t > < / v a l u e > < / i t e m > < i t e m > < k e y > < s t r i n g > M e r g e d < / s t r i n g > < / k e y > < v a l u e > < i n t > 1 6 0 < / i n t > < / v a l u e > < / i t e m > < i t e m > < k e y > < s t r i n g > P a t i e n t   G e n d e r < / s t r i n g > < / k e y > < v a l u e > < i n t > 2 5 8 < / i n t > < / v a l u e > < / i t e m > < i t e m > < k e y > < s t r i n g > P a t i e n t   A g e < / s t r i n g > < / k e y > < v a l u e > < i n t > 2 1 3 < / i n t > < / v a l u e > < / i t e m > < i t e m > < k e y > < s t r i n g > P a t i e n t   R a c e < / s t r i n g > < / k e y > < v a l u e > < i n t > 2 2 8 < / i n t > < / v a l u e > < / i t e m > < i t e m > < k e y > < s t r i n g > D e p a r t m e n t   R e f e r r a l < / s t r i n g > < / k e y > < v a l u e > < i n t > 3 2 4 < / i n t > < / v a l u e > < / i t e m > < i t e m > < k e y > < s t r i n g > P a t i e n t   A d m i s s i o n   F l a g < / s t r i n g > < / k e y > < v a l u e > < i n t > 3 6 4 < / i n t > < / v a l u e > < / i t e m > < i t e m > < k e y > < s t r i n g > P a t i e n t   S a t i s f a c t i o n   S c o r e < / s t r i n g > < / k e y > < v a l u e > < i n t > 3 9 9 < / i n t > < / v a l u e > < / i t e m > < i t e m > < k e y > < s t r i n g > P a t i e n t   W a i t t i m e < / s t r i n g > < / k e y > < v a l u e > < i n t > 2 7 3 < / i n t > < / v a l u e > < / i t e m > < i t e m > < k e y > < s t r i n g > A g e   G r o u p < / s t r i n g > < / k e y > < v a l u e > < i n t > 3 3 4 < / i n t > < / v a l u e > < / i t e m > < i t e m > < k e y > < s t r i n g > P a t i e n t   A t t e n d   S t a t u s < / s t r i n g > < / k e y > < v a l u e > < i n t > 3 3 4 < / 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a l e n d a r _ T a b l e _ 8 2 d d 1 0 e 7 - d 8 9 1 - 4 3 1 f - b 4 0 a - 7 4 2 c 9 9 e 8 3 7 3 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 4 6 9 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 3 5 6 < / H e i g h t > < I s E x p a n d e d > t r u e < / I s E x p a n d e d > < L a y e d O u t > t r u e < / L a y e d O u t > < W i d t h > 2 8 3 . 5 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 6 2 4 . 9 0 3 8 1 0 5 6 7 6 6 5 8 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 ( 2 9 9 . 5 , 1 7 8 ) .   E n d   p o i n t   2 :   ( 6 0 8 . 9 0 3 8 1 0 5 6 7 6 6 6 , 7 5 )   < / A u t o m a t i o n P r o p e r t y H e l p e r T e x t > < L a y e d O u t > t r u e < / L a y e d O u t > < P o i n t s   x m l n s : b = " h t t p : / / s c h e m a s . d a t a c o n t r a c t . o r g / 2 0 0 4 / 0 7 / S y s t e m . W i n d o w s " > < b : P o i n t > < b : _ x > 2 9 9 . 5 < / b : _ x > < b : _ y > 1 7 8 < / b : _ y > < / b : P o i n t > < b : P o i n t > < b : _ x > 4 5 2 . 2 0 1 9 0 5 5 < / b : _ x > < b : _ y > 1 7 8 < / b : _ y > < / b : P o i n t > < b : P o i n t > < b : _ x > 4 5 4 . 2 0 1 9 0 5 5 < / b : _ x > < b : _ y > 1 7 6 < / b : _ y > < / b : P o i n t > < b : P o i n t > < b : _ x > 4 5 4 . 2 0 1 9 0 5 5 < / b : _ x > < b : _ y > 7 7 < / b : _ y > < / b : P o i n t > < b : P o i n t > < b : _ x > 4 5 6 . 2 0 1 9 0 5 5 < / b : _ x > < b : _ y > 7 5 < / b : _ y > < / b : P o i n t > < b : P o i n t > < b : _ x > 6 0 8 . 9 0 3 8 1 0 5 6 7 6 6 5 6 9 < / 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 2 8 3 . 5 < / b : _ x > < b : _ y > 1 7 0 < / b : _ y > < / L a b e l L o c a t i o n > < L o c a t i o n   x m l n s : b = " h t t p : / / s c h e m a s . d a t a c o n t r a c t . o r g / 2 0 0 4 / 0 7 / S y s t e m . W i n d o w s " > < b : _ x > 2 8 3 . 5 < / b : _ x > < b : _ y > 1 7 8 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 6 0 8 . 9 0 3 8 1 0 5 6 7 6 6 5 6 9 < / b : _ x > < b : _ y > 6 7 < / b : _ y > < / L a b e l L o c a t i o n > < L o c a t i o n   x m l n s : b = " h t t p : / / s c h e m a s . d a t a c o n t r a c t . o r g / 2 0 0 4 / 0 7 / S y s t e m . W i n d o w s " > < b : _ x > 6 2 4 . 9 0 3 8 1 0 5 6 7 6 6 5 6 9 < / 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 2 9 9 . 5 < / b : _ x > < b : _ y > 1 7 8 < / b : _ y > < / b : P o i n t > < b : P o i n t > < b : _ x > 4 5 2 . 2 0 1 9 0 5 5 < / b : _ x > < b : _ y > 1 7 8 < / b : _ y > < / b : P o i n t > < b : P o i n t > < b : _ x > 4 5 4 . 2 0 1 9 0 5 5 < / b : _ x > < b : _ y > 1 7 6 < / b : _ y > < / b : P o i n t > < b : P o i n t > < b : _ x > 4 5 4 . 2 0 1 9 0 5 5 < / b : _ x > < b : _ y > 7 7 < / b : _ y > < / b : P o i n t > < b : P o i n t > < b : _ x > 4 5 6 . 2 0 1 9 0 5 5 < / b : _ x > < b : _ y > 7 5 < / b : _ y > < / b : P o i n t > < b : P o i n t > < b : _ x > 6 0 8 . 9 0 3 8 1 0 5 6 7 6 6 5 6 9 < / b : _ x > < b : _ y > 7 5 < / b : _ y > < / b : P o i n t > < / P o i n t s > < / a : V a l u 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A020979C-5BFF-4D0A-8F27-5B03B8769629}">
  <ds:schemaRefs/>
</ds:datastoreItem>
</file>

<file path=customXml/itemProps10.xml><?xml version="1.0" encoding="utf-8"?>
<ds:datastoreItem xmlns:ds="http://schemas.openxmlformats.org/officeDocument/2006/customXml" ds:itemID="{5346BE85-5D10-4949-8114-018E960E364E}">
  <ds:schemaRefs/>
</ds:datastoreItem>
</file>

<file path=customXml/itemProps11.xml><?xml version="1.0" encoding="utf-8"?>
<ds:datastoreItem xmlns:ds="http://schemas.openxmlformats.org/officeDocument/2006/customXml" ds:itemID="{B53AF584-C0CA-4FDC-A6D4-A8BE78A21A86}">
  <ds:schemaRefs/>
</ds:datastoreItem>
</file>

<file path=customXml/itemProps12.xml><?xml version="1.0" encoding="utf-8"?>
<ds:datastoreItem xmlns:ds="http://schemas.openxmlformats.org/officeDocument/2006/customXml" ds:itemID="{58BBE06E-1C8D-492D-9BF7-972832FAF1FB}">
  <ds:schemaRefs/>
</ds:datastoreItem>
</file>

<file path=customXml/itemProps13.xml><?xml version="1.0" encoding="utf-8"?>
<ds:datastoreItem xmlns:ds="http://schemas.openxmlformats.org/officeDocument/2006/customXml" ds:itemID="{093B0FCB-FD68-47A8-B215-023B5C3CD4C5}">
  <ds:schemaRefs/>
</ds:datastoreItem>
</file>

<file path=customXml/itemProps14.xml><?xml version="1.0" encoding="utf-8"?>
<ds:datastoreItem xmlns:ds="http://schemas.openxmlformats.org/officeDocument/2006/customXml" ds:itemID="{921F8A3A-8FB9-4047-A4DC-4E7D3CA00B5B}">
  <ds:schemaRefs>
    <ds:schemaRef ds:uri="http://schemas.microsoft.com/DataMashup"/>
  </ds:schemaRefs>
</ds:datastoreItem>
</file>

<file path=customXml/itemProps15.xml><?xml version="1.0" encoding="utf-8"?>
<ds:datastoreItem xmlns:ds="http://schemas.openxmlformats.org/officeDocument/2006/customXml" ds:itemID="{1BA617EC-F360-4865-BA39-308B7BABA422}">
  <ds:schemaRefs/>
</ds:datastoreItem>
</file>

<file path=customXml/itemProps16.xml><?xml version="1.0" encoding="utf-8"?>
<ds:datastoreItem xmlns:ds="http://schemas.openxmlformats.org/officeDocument/2006/customXml" ds:itemID="{621418E0-E925-4E64-A4EE-D5E149E0DE2E}">
  <ds:schemaRefs/>
</ds:datastoreItem>
</file>

<file path=customXml/itemProps17.xml><?xml version="1.0" encoding="utf-8"?>
<ds:datastoreItem xmlns:ds="http://schemas.openxmlformats.org/officeDocument/2006/customXml" ds:itemID="{CCE15B98-0064-43CB-A548-2065E894EE4D}">
  <ds:schemaRefs/>
</ds:datastoreItem>
</file>

<file path=customXml/itemProps18.xml><?xml version="1.0" encoding="utf-8"?>
<ds:datastoreItem xmlns:ds="http://schemas.openxmlformats.org/officeDocument/2006/customXml" ds:itemID="{99A1B987-B27D-4FA1-890B-7892A9029664}">
  <ds:schemaRefs/>
</ds:datastoreItem>
</file>

<file path=customXml/itemProps2.xml><?xml version="1.0" encoding="utf-8"?>
<ds:datastoreItem xmlns:ds="http://schemas.openxmlformats.org/officeDocument/2006/customXml" ds:itemID="{D804DBEF-9DD4-4CB8-9DE5-144BB8941214}">
  <ds:schemaRefs/>
</ds:datastoreItem>
</file>

<file path=customXml/itemProps3.xml><?xml version="1.0" encoding="utf-8"?>
<ds:datastoreItem xmlns:ds="http://schemas.openxmlformats.org/officeDocument/2006/customXml" ds:itemID="{FF7869E3-B410-4329-93BD-A64E03055233}">
  <ds:schemaRefs/>
</ds:datastoreItem>
</file>

<file path=customXml/itemProps4.xml><?xml version="1.0" encoding="utf-8"?>
<ds:datastoreItem xmlns:ds="http://schemas.openxmlformats.org/officeDocument/2006/customXml" ds:itemID="{FCCD7582-40F9-4624-8EA8-F5FDECB5AF22}">
  <ds:schemaRefs/>
</ds:datastoreItem>
</file>

<file path=customXml/itemProps5.xml><?xml version="1.0" encoding="utf-8"?>
<ds:datastoreItem xmlns:ds="http://schemas.openxmlformats.org/officeDocument/2006/customXml" ds:itemID="{F49116A6-ECCD-488A-990E-A62146B85D09}">
  <ds:schemaRefs/>
</ds:datastoreItem>
</file>

<file path=customXml/itemProps6.xml><?xml version="1.0" encoding="utf-8"?>
<ds:datastoreItem xmlns:ds="http://schemas.openxmlformats.org/officeDocument/2006/customXml" ds:itemID="{8F5462DC-DFF8-4AED-BA27-4EE78F6CD020}">
  <ds:schemaRefs/>
</ds:datastoreItem>
</file>

<file path=customXml/itemProps7.xml><?xml version="1.0" encoding="utf-8"?>
<ds:datastoreItem xmlns:ds="http://schemas.openxmlformats.org/officeDocument/2006/customXml" ds:itemID="{3E7249EC-0225-4629-AEA9-761DEC846BC9}">
  <ds:schemaRefs/>
</ds:datastoreItem>
</file>

<file path=customXml/itemProps8.xml><?xml version="1.0" encoding="utf-8"?>
<ds:datastoreItem xmlns:ds="http://schemas.openxmlformats.org/officeDocument/2006/customXml" ds:itemID="{551FF0D4-901C-4372-9955-9F118E5E3282}">
  <ds:schemaRefs/>
</ds:datastoreItem>
</file>

<file path=customXml/itemProps9.xml><?xml version="1.0" encoding="utf-8"?>
<ds:datastoreItem xmlns:ds="http://schemas.openxmlformats.org/officeDocument/2006/customXml" ds:itemID="{387D5CBF-BA4E-47A1-85D2-2AB742EF5D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Avg Patient Satisfaction Score</vt:lpstr>
      <vt:lpstr>Avg wait time daily trend </vt:lpstr>
      <vt:lpstr>DashBoard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Garg</dc:creator>
  <cp:lastModifiedBy>Nitish Garg</cp:lastModifiedBy>
  <dcterms:created xsi:type="dcterms:W3CDTF">2025-02-12T06:34:14Z</dcterms:created>
  <dcterms:modified xsi:type="dcterms:W3CDTF">2025-02-14T09:29:25Z</dcterms:modified>
</cp:coreProperties>
</file>