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3"/>
    <sheet state="visible" name="Burndown Chart" sheetId="2" r:id="rId4"/>
    <sheet state="visible" name="Product Backlog" sheetId="3" r:id="rId5"/>
    <sheet state="visible" name="Setup" sheetId="4" r:id="rId6"/>
    <sheet state="visible" name="Change Log" sheetId="5" r:id="rId7"/>
  </sheets>
  <definedNames>
    <definedName name="SBstatus">Setup!$C$2:$C$11</definedName>
    <definedName name="PBInames">'Product Backlog'!$A$3:$A$102</definedName>
    <definedName name="PBstatus">Setup!$A$2:$A$11</definedName>
    <definedName name="DTnames">Setup!$E$2:$E$11</definedName>
    <definedName hidden="1" localSheetId="0" name="Z_304574A5_08E6_44FD_B10E_EF50E51272B4_.wvu.FilterData">'Sprint Backlog'!$B$1:$F$105</definedName>
  </definedNames>
  <calcPr/>
  <customWorkbookViews>
    <customWorkbookView activeSheetId="0" maximized="1" windowHeight="0" windowWidth="0" guid="{304574A5-08E6-44FD-B10E-EF50E51272B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Feature Name
Product Owner: Add the story to the Sprint Backlog
Develpment Team: Assign tasks for completion</t>
      </text>
    </comment>
    <comment authorId="0" ref="B1">
      <text>
        <t xml:space="preserve">Development Team: Add a short task name</t>
      </text>
    </comment>
    <comment authorId="0" ref="C1">
      <text>
        <t xml:space="preserve">Development Team: Describe the activity and add comments as needed. Add new lines on the same cell with [alt+enter]</t>
      </text>
    </comment>
    <comment authorId="0" ref="D1">
      <text>
        <t xml:space="preserve">Development Team: Select your name if you are working on it, remove it if you are not working on it anymore so anyone else can pull the activity.</t>
      </text>
    </comment>
    <comment authorId="0" ref="E1">
      <text>
        <t xml:space="preserve">Development Team: Select current status</t>
      </text>
    </comment>
    <comment authorId="0" ref="F1">
      <text>
        <t xml:space="preserve">Development Team: Fill the estimated remaining effort (how many horus of work are left to complete the task)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Sprint Date
At the beginning of the sprint
Scrum Master: Assign the dates for the current Sprint</t>
      </text>
    </comment>
    <comment authorId="0" ref="A3">
      <text>
        <t xml:space="preserve">Sprint Day
At the beginning of the Sprint
Scrum Master: Write the day number</t>
      </text>
    </comment>
    <comment authorId="0" ref="A4">
      <text>
        <t xml:space="preserve">Remaining effort for the respective date.
Scrum Master: Fill manually each sprint day with the remaining effort data.</t>
      </text>
    </comment>
    <comment authorId="0" ref="M4">
      <text>
        <t xml:space="preserve">Scrum Master: Copy this value to the row Real on today's column. with [ctrl+shit+v]</t>
      </text>
    </comment>
    <comment authorId="0" ref="N4">
      <text>
        <t xml:space="preserve">Scrum Master: Copy this value to the row Real on today's column. with [ctrl+shit+v]</t>
      </text>
    </comment>
    <comment authorId="0" ref="O4">
      <text>
        <t xml:space="preserve">Scrum Master: Copy this value to the row Real on today's column. with [ctrl+shit+v]</t>
      </text>
    </comment>
    <comment authorId="0" ref="A5">
      <text>
        <t xml:space="preserve">Ideal plan to finish on time
At the begining of the sprint
Scrum Master: Drag formula as needed to fill the Sprint</t>
      </text>
    </comment>
    <comment authorId="0" ref="A7">
      <text>
        <t xml:space="preserve">Scrum Master: Copy this value to the row Real on today's column. with [ctrl+shit+v]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Product Owner: Write the name of the story, drag rows according to priorities</t>
      </text>
    </comment>
    <comment authorId="0" ref="B1">
      <text>
        <t xml:space="preserve">Product Owner: Write a detailed description of the story.
Be specific about high priority features
Make new lines in the same cell with [alt+enter]</t>
      </text>
    </comment>
    <comment authorId="0" ref="C1">
      <text>
        <t xml:space="preserve">Product Owner: Select current status</t>
      </text>
    </comment>
  </commentList>
</comments>
</file>

<file path=xl/sharedStrings.xml><?xml version="1.0" encoding="utf-8"?>
<sst xmlns="http://schemas.openxmlformats.org/spreadsheetml/2006/main" count="248" uniqueCount="185">
  <si>
    <t>PB Name</t>
  </si>
  <si>
    <t>Task Name</t>
  </si>
  <si>
    <t>Description and details</t>
  </si>
  <si>
    <t>Check Out</t>
  </si>
  <si>
    <t>Status</t>
  </si>
  <si>
    <t>Remaining Effort [hr]</t>
  </si>
  <si>
    <t>Project Setup &amp; Infrastructure</t>
  </si>
  <si>
    <t>Environment choose and setup</t>
  </si>
  <si>
    <t>Software architecture choose</t>
  </si>
  <si>
    <t>Both</t>
  </si>
  <si>
    <t>Done</t>
  </si>
  <si>
    <t>Repository created and project
architecture choose</t>
  </si>
  <si>
    <t>GitHub repo create</t>
  </si>
  <si>
    <t>Docker introduction</t>
  </si>
  <si>
    <t>Docker introduction on first service</t>
  </si>
  <si>
    <t>Lorenzo</t>
  </si>
  <si>
    <t>Core Parking &amp; Reservation Management</t>
  </si>
  <si>
    <t>Implement user signin and signup operations</t>
  </si>
  <si>
    <t>Allow discovering, reserving, and managing parking spots.</t>
  </si>
  <si>
    <t>Kevin</t>
  </si>
  <si>
    <t>Introduce parkings in the system and allow drivers to see parking list</t>
  </si>
  <si>
    <t>Users can search for nearby parkings</t>
  </si>
  <si>
    <t>Allow parking reservation frontend side</t>
  </si>
  <si>
    <t xml:space="preserve">Better UI Implemented </t>
  </si>
  <si>
    <t>Create APIs for manage parkings</t>
  </si>
  <si>
    <t>Parking operations added</t>
  </si>
  <si>
    <t>Real-Time Sensor Integration &amp; Data Pipeline</t>
  </si>
  <si>
    <t>Introduce parking real time availability</t>
  </si>
  <si>
    <t>Sensors data enabled</t>
  </si>
  <si>
    <t>Introduce unique code system</t>
  </si>
  <si>
    <t>Operators can now see their unique code</t>
  </si>
  <si>
    <t>Administrator Dashboard &amp; Analytics</t>
  </si>
  <si>
    <t>Introduce admin</t>
  </si>
  <si>
    <t>Admin role defined</t>
  </si>
  <si>
    <t>Introduce basic tickets and admin page to monitor them</t>
  </si>
  <si>
    <t>User can send tickets. Admin can get info about them</t>
  </si>
  <si>
    <t>Allow admins to see parkings and latest users registered</t>
  </si>
  <si>
    <t>Admins should be able to access parking lists and latest registered users</t>
  </si>
  <si>
    <t>Allow admins to edit parkings informations</t>
  </si>
  <si>
    <t>Admins can edit parking information</t>
  </si>
  <si>
    <t>Support Tickets System</t>
  </si>
  <si>
    <t>Allow drivers to create support tickets</t>
  </si>
  <si>
    <t>Drivers can now create tickets to get support from the team</t>
  </si>
  <si>
    <t>UI/UX, Security &amp; Refinement</t>
  </si>
  <si>
    <t>Allow users to see parking history</t>
  </si>
  <si>
    <t>Users can access their own reservation history</t>
  </si>
  <si>
    <t>Improve responsiveness and UI</t>
  </si>
  <si>
    <t>The application should be Mobile responsive</t>
  </si>
  <si>
    <t>Address testing feedback and eventual bug fixes</t>
  </si>
  <si>
    <t>Minor bug fixes</t>
  </si>
  <si>
    <t>Date</t>
  </si>
  <si>
    <t>Day</t>
  </si>
  <si>
    <t>Real</t>
  </si>
  <si>
    <t>Plan</t>
  </si>
  <si>
    <t>Number of days in sprint</t>
  </si>
  <si>
    <t>Story Name</t>
  </si>
  <si>
    <t>Story Description</t>
  </si>
  <si>
    <t>Main project setup</t>
  </si>
  <si>
    <t>User Authentication &amp; Authorization</t>
  </si>
  <si>
    <t>Manage user registration, login, logout, and secure role-based access control
(Driver, Operator, Admin).</t>
  </si>
  <si>
    <t>Real-Time Sensor Integration</t>
  </si>
  <si>
    <t>Build the infrastructure to simulate, ingest, and process sensor data to provide
live parking availability updates.</t>
  </si>
  <si>
    <t>User Profile &amp; Dashboard</t>
  </si>
  <si>
    <t>Allow users to view and edit their personal information, see their reservation history,
and access their secure unique codes.</t>
  </si>
  <si>
    <t>Operator Parking Management</t>
  </si>
  <si>
    <t>Allow parking operators to fully manage their fleet of parking spots
(Create, Read, Update, Delete/Deactivate) and view their occupancy.</t>
  </si>
  <si>
    <t>Provide admins with tools to view platform statistics, manage users, parkings,
and monitor support tickets.</t>
  </si>
  <si>
    <t>Implement a microservice for creating support tickets.</t>
  </si>
  <si>
    <t>UI/UX &amp; Refinement</t>
  </si>
  <si>
    <t>Enhance the overall user experience by improving design and fix bugs.</t>
  </si>
  <si>
    <t>Product Backlog Status Options</t>
  </si>
  <si>
    <t>Spring Backlog Status Options</t>
  </si>
  <si>
    <t>Development Team</t>
  </si>
  <si>
    <t>Not To Do</t>
  </si>
  <si>
    <t>To Do</t>
  </si>
  <si>
    <t>Doing</t>
  </si>
  <si>
    <t>OK</t>
  </si>
  <si>
    <t>Version</t>
  </si>
  <si>
    <t>Changes</t>
  </si>
  <si>
    <t>0.1.0</t>
  </si>
  <si>
    <t>First environment setup</t>
  </si>
  <si>
    <t>0.2.0</t>
  </si>
  <si>
    <t>BackEnd Folder Created</t>
  </si>
  <si>
    <t>0.2.1</t>
  </si>
  <si>
    <t>Navbar implemented</t>
  </si>
  <si>
    <t>0.2.2</t>
  </si>
  <si>
    <t>Sidebar implemented</t>
  </si>
  <si>
    <t>0.2.3</t>
  </si>
  <si>
    <t>Auth microservice introduced</t>
  </si>
  <si>
    <t>0.3.0</t>
  </si>
  <si>
    <t>Parking reservations introduced</t>
  </si>
  <si>
    <t>0.3.1</t>
  </si>
  <si>
    <t>HomePage Completed</t>
  </si>
  <si>
    <t>0.3.2</t>
  </si>
  <si>
    <t>Raw Login and SignUp added</t>
  </si>
  <si>
    <t>0.3.3</t>
  </si>
  <si>
    <t>About completed</t>
  </si>
  <si>
    <t>0.3.4</t>
  </si>
  <si>
    <t>Dockerfile Added</t>
  </si>
  <si>
    <t>0.3.5</t>
  </si>
  <si>
    <t>Docker introduced and first auth system implemented</t>
  </si>
  <si>
    <t>0.3.6</t>
  </si>
  <si>
    <t>Tailwind Style Added</t>
  </si>
  <si>
    <t>0.4.0</t>
  </si>
  <si>
    <t>login and signup functionalities added</t>
  </si>
  <si>
    <t>0.4.1</t>
  </si>
  <si>
    <t>Reservation feature added 1/2</t>
  </si>
  <si>
    <t>0.4.2</t>
  </si>
  <si>
    <t>Static Dependencies Set</t>
  </si>
  <si>
    <t>0.4.3</t>
  </si>
  <si>
    <t>Reservations service introduced</t>
  </si>
  <si>
    <t>0.4.4</t>
  </si>
  <si>
    <t>Parking management system introduced</t>
  </si>
  <si>
    <t>0.4.5</t>
  </si>
  <si>
    <t>Reservation service introduced in docker compose</t>
  </si>
  <si>
    <t>0.4.6</t>
  </si>
  <si>
    <t>Test parking seeds introduced</t>
  </si>
  <si>
    <t>0.4.7</t>
  </si>
  <si>
    <t>Price and type of parking implemented in db</t>
  </si>
  <si>
    <t>0.4.8</t>
  </si>
  <si>
    <t>Plate code implemented in Reservation db</t>
  </si>
  <si>
    <t>0.5.0</t>
  </si>
  <si>
    <t>Ingestion service introduced and bug fixes</t>
  </si>
  <si>
    <t>0.5.1</t>
  </si>
  <si>
    <t>Rabbitmq and Ingestion service introduced in docker compose</t>
  </si>
  <si>
    <t>0.5.2</t>
  </si>
  <si>
    <t>Random price and random parking type generator introduced</t>
  </si>
  <si>
    <t>0.5.3</t>
  </si>
  <si>
    <t>PGAdmin introduced in docker compose</t>
  </si>
  <si>
    <t>0.5.4</t>
  </si>
  <si>
    <t>Crypt and decrypt of unique code implemented and spotId
renamed to parkingId</t>
  </si>
  <si>
    <t>0.5.5</t>
  </si>
  <si>
    <t>Parking information returned when asking for reservations list
and user information edit api introduced</t>
  </si>
  <si>
    <t>0.5.6</t>
  </si>
  <si>
    <t>Utils folder name changed</t>
  </si>
  <si>
    <t>0.6.0</t>
  </si>
  <si>
    <t>Sensor simulator added to docker compose</t>
  </si>
  <si>
    <t>0.6.1</t>
  </si>
  <si>
    <t>getUserUniqueCode api introduced</t>
  </si>
  <si>
    <t>0.6.2</t>
  </si>
  <si>
    <t>Credentials introduced on sensor simulator</t>
  </si>
  <si>
    <t>0.6.3</t>
  </si>
  <si>
    <t>Parking simulator introduced</t>
  </si>
  <si>
    <t>0.6.7</t>
  </si>
  <si>
    <t>Sidebar profile link fixed, profile reservation added, profile edit
settings added</t>
  </si>
  <si>
    <t>0.6.8</t>
  </si>
  <si>
    <t>Reservations fixed and enabled</t>
  </si>
  <si>
    <t>0.6.9</t>
  </si>
  <si>
    <t>Unique Code Added</t>
  </si>
  <si>
    <t>0.7.0</t>
  </si>
  <si>
    <t>Responsive Style redefined</t>
  </si>
  <si>
    <t>0.7.1</t>
  </si>
  <si>
    <t>Assistance tickets microservice introduced</t>
  </si>
  <si>
    <t>0.7.2</t>
  </si>
  <si>
    <t>Tickets service implemented on docker compose</t>
  </si>
  <si>
    <t>0.8.0</t>
  </si>
  <si>
    <t>Admin can now see parkings and stats</t>
  </si>
  <si>
    <t>0.8.1</t>
  </si>
  <si>
    <t>Parkings and tickets general stats implemented</t>
  </si>
  <si>
    <t>0.8.2</t>
  </si>
  <si>
    <t>Total user count stat introduced</t>
  </si>
  <si>
    <t>0.8.3</t>
  </si>
  <si>
    <t>Search parkings by operator email being admin api introduced</t>
  </si>
  <si>
    <t>0.8.4</t>
  </si>
  <si>
    <t>Get latest n users registered api introduced</t>
  </si>
  <si>
    <t>0.8.5</t>
  </si>
  <si>
    <t>Operators can now edit and add their own parking spots</t>
  </si>
  <si>
    <t>0.9.0</t>
  </si>
  <si>
    <t>Admin Dashboard created</t>
  </si>
  <si>
    <t>0.9.1</t>
  </si>
  <si>
    <t>ReservationsChecker introduced</t>
  </si>
  <si>
    <t>0.9.2</t>
  </si>
  <si>
    <t>Sensors simulator completed and default parkings defined</t>
  </si>
  <si>
    <t>0.9.3</t>
  </si>
  <si>
    <t>Total reservation price inserted in db, bug fix reservation delete
and expired state</t>
  </si>
  <si>
    <t>0.9.4</t>
  </si>
  <si>
    <t>Parkings soft delete introduced</t>
  </si>
  <si>
    <t>0.9.5</t>
  </si>
  <si>
    <t>Ticket are now available through the admin dashboard</t>
  </si>
  <si>
    <t>0.9.6</t>
  </si>
  <si>
    <t>User Context Updated</t>
  </si>
  <si>
    <t>1.0.0</t>
  </si>
  <si>
    <t>Style and UX/UI Changes</t>
  </si>
  <si>
    <t>1.0.1</t>
  </si>
  <si>
    <t>Google Maps External Link added to profile page
(only active reservations)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</si>
</sst>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&quot;/&quot;yy"/>
  </numFmts>
  <fonts count="6">
    <font>
      <sz val="10.0"/>
      <color rgb="FF000000"/>
      <name val="Arial"/>
    </font>
    <font/>
    <font>
      <sz val="10.0"/>
      <name val="&quot;Arial&quot;"/>
    </font>
    <font>
      <name val="Roboto"/>
    </font>
    <font>
      <color rgb="FFB7B7B7"/>
      <name val="Roboto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left"/>
    </xf>
    <xf borderId="0" fillId="0" fontId="4" numFmtId="1" xfId="0" applyAlignment="1" applyFont="1" applyNumberFormat="1">
      <alignment horizontal="right" readingOrder="0"/>
    </xf>
    <xf borderId="0" fillId="0" fontId="3" numFmtId="1" xfId="0" applyAlignment="1" applyFont="1" applyNumberFormat="1">
      <alignment horizontal="right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1" numFmtId="49" xfId="0" applyFont="1" applyNumberFormat="1"/>
    <xf borderId="0" fillId="0" fontId="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>
        <color rgb="FFB7B7B7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7">
    <tableStyle count="3" pivot="0" name="Sprint Backlog-style">
      <tableStyleElement dxfId="1" type="headerRow"/>
      <tableStyleElement dxfId="2" type="firstRowStripe"/>
      <tableStyleElement dxfId="3" type="secondRowStripe"/>
    </tableStyle>
    <tableStyle count="3" pivot="0" name="Burndown Chart-style">
      <tableStyleElement dxfId="6" type="headerRow"/>
      <tableStyleElement dxfId="2" type="firstRowStripe"/>
      <tableStyleElement dxfId="7" type="secondRowStripe"/>
    </tableStyle>
    <tableStyle count="3" pivot="0" name="Product Backlog-style">
      <tableStyleElement dxfId="8" type="headerRow"/>
      <tableStyleElement dxfId="2" type="firstRowStripe"/>
      <tableStyleElement dxfId="9" type="secondRowStripe"/>
    </tableStyle>
    <tableStyle count="3" pivot="0" name="Setup-style">
      <tableStyleElement dxfId="10" type="headerRow"/>
      <tableStyleElement dxfId="2" type="firstRowStripe"/>
      <tableStyleElement dxfId="11" type="secondRowStripe"/>
    </tableStyle>
    <tableStyle count="3" pivot="0" name="Setup-style 2">
      <tableStyleElement dxfId="10" type="headerRow"/>
      <tableStyleElement dxfId="2" type="firstRowStripe"/>
      <tableStyleElement dxfId="11" type="secondRowStripe"/>
    </tableStyle>
    <tableStyle count="3" pivot="0" name="Setup-style 3">
      <tableStyleElement dxfId="10" type="headerRow"/>
      <tableStyleElement dxfId="2" type="firstRowStripe"/>
      <tableStyleElement dxfId="11" type="secondRowStripe"/>
    </tableStyle>
    <tableStyle count="3" pivot="0" name="Change Log-style">
      <tableStyleElement dxfId="12" type="headerRow"/>
      <tableStyleElement dxfId="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5" displayName="Table_1" name="Table_1" id="1">
  <tableColumns count="6">
    <tableColumn name="PB Name" id="1"/>
    <tableColumn name="Task Name" id="2"/>
    <tableColumn name="Description and details" id="3"/>
    <tableColumn name="Check Out" id="4"/>
    <tableColumn name="Status" id="5"/>
    <tableColumn name="Remaining Effort [hr]" id="6"/>
  </tableColumns>
  <tableStyleInfo name="Sprint 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A2:AR5" displayName="Table_2" name="Table_2" id="2">
  <tableColumns count="4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</tableColumns>
  <tableStyleInfo name="Burndown 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102" displayName="Table_3" name="Table_3" id="3">
  <tableColumns count="3">
    <tableColumn name="Story Name" id="1"/>
    <tableColumn name="Story Description" id="2"/>
    <tableColumn name="Status" id="3"/>
  </tableColumns>
  <tableStyleInfo name="Product Backlog-style" showColumnStripes="0" showFirstColumn="1" showLastColumn="1" showRowStripes="1"/>
</table>
</file>

<file path=xl/tables/table4.xml><?xml version="1.0" encoding="utf-8"?>
<table xmlns="http://schemas.openxmlformats.org/spreadsheetml/2006/main" ref="A1:A11" displayName="Table_4" name="Table_4" id="4">
  <tableColumns count="1">
    <tableColumn name="Product Backlog Status Options" id="1"/>
  </tableColumns>
  <tableStyleInfo name="Setup-style" showColumnStripes="0" showFirstColumn="1" showLastColumn="1" showRowStripes="1"/>
</table>
</file>

<file path=xl/tables/table5.xml><?xml version="1.0" encoding="utf-8"?>
<table xmlns="http://schemas.openxmlformats.org/spreadsheetml/2006/main" ref="C1:C11" displayName="Table_5" name="Table_5" id="5">
  <tableColumns count="1">
    <tableColumn name="Spring Backlog Status Options" id="1"/>
  </tableColumns>
  <tableStyleInfo name="Setup-style 2" showColumnStripes="0" showFirstColumn="1" showLastColumn="1" showRowStripes="1"/>
</table>
</file>

<file path=xl/tables/table6.xml><?xml version="1.0" encoding="utf-8"?>
<table xmlns="http://schemas.openxmlformats.org/spreadsheetml/2006/main" ref="E1:E11" displayName="Table_6" name="Table_6" id="6">
  <tableColumns count="1">
    <tableColumn name="Development Team" id="1"/>
  </tableColumns>
  <tableStyleInfo name="Setup-style 3" showColumnStripes="0" showFirstColumn="1" showLastColumn="1" showRowStripes="1"/>
</table>
</file>

<file path=xl/tables/table7.xml><?xml version="1.0" encoding="utf-8"?>
<table xmlns="http://schemas.openxmlformats.org/spreadsheetml/2006/main" ref="A1:C54" displayName="Table_7" name="Table_7" id="7">
  <tableColumns count="3">
    <tableColumn name="Version" id="1"/>
    <tableColumn name="Date" id="2"/>
    <tableColumn name="Changes" id="3"/>
  </tableColumns>
  <tableStyleInfo name="Change Lo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13"/>
    <col customWidth="1" min="2" max="2" width="55.5"/>
    <col customWidth="1" min="3" max="3" width="31.75"/>
    <col customWidth="1" min="4" max="4" width="15.25"/>
    <col customWidth="1" min="5" max="5" width="9.13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34.5" customHeight="1">
      <c r="A2" s="3" t="s">
        <v>6</v>
      </c>
      <c r="B2" s="1" t="s">
        <v>7</v>
      </c>
      <c r="C2" s="2" t="s">
        <v>8</v>
      </c>
      <c r="D2" s="1" t="s">
        <v>9</v>
      </c>
      <c r="E2" s="4" t="s">
        <v>10</v>
      </c>
      <c r="F2" s="1">
        <v>0.0</v>
      </c>
    </row>
    <row r="3" ht="34.5" customHeight="1">
      <c r="A3" s="3" t="s">
        <v>6</v>
      </c>
      <c r="B3" s="1" t="s">
        <v>11</v>
      </c>
      <c r="C3" s="1" t="s">
        <v>12</v>
      </c>
      <c r="D3" s="1" t="s">
        <v>9</v>
      </c>
      <c r="E3" s="4" t="s">
        <v>10</v>
      </c>
      <c r="F3" s="1">
        <v>0.0</v>
      </c>
    </row>
    <row r="4" ht="34.5" customHeight="1">
      <c r="A4" s="3" t="s">
        <v>6</v>
      </c>
      <c r="B4" s="1" t="s">
        <v>13</v>
      </c>
      <c r="C4" s="2" t="s">
        <v>14</v>
      </c>
      <c r="D4" s="1" t="s">
        <v>15</v>
      </c>
      <c r="E4" s="4" t="s">
        <v>10</v>
      </c>
      <c r="F4" s="1">
        <v>0.0</v>
      </c>
    </row>
    <row r="5" ht="48.75" customHeight="1">
      <c r="A5" s="3" t="s">
        <v>16</v>
      </c>
      <c r="B5" s="1" t="s">
        <v>17</v>
      </c>
      <c r="C5" s="2" t="s">
        <v>18</v>
      </c>
      <c r="D5" s="1" t="s">
        <v>19</v>
      </c>
      <c r="E5" s="4" t="s">
        <v>10</v>
      </c>
      <c r="F5" s="1">
        <v>0.0</v>
      </c>
    </row>
    <row r="6" ht="48.75" customHeight="1">
      <c r="A6" s="5" t="s">
        <v>16</v>
      </c>
      <c r="B6" s="6" t="s">
        <v>20</v>
      </c>
      <c r="C6" s="2" t="s">
        <v>21</v>
      </c>
      <c r="D6" s="1" t="s">
        <v>9</v>
      </c>
      <c r="E6" s="4" t="s">
        <v>10</v>
      </c>
      <c r="F6" s="1">
        <v>0.0</v>
      </c>
    </row>
    <row r="7" ht="48.75" customHeight="1">
      <c r="A7" s="5" t="s">
        <v>16</v>
      </c>
      <c r="B7" s="1" t="s">
        <v>22</v>
      </c>
      <c r="C7" s="2" t="s">
        <v>23</v>
      </c>
      <c r="D7" s="1" t="s">
        <v>19</v>
      </c>
      <c r="E7" s="4" t="s">
        <v>10</v>
      </c>
      <c r="F7" s="1">
        <v>0.0</v>
      </c>
    </row>
    <row r="8" ht="66.0" customHeight="1">
      <c r="A8" s="5" t="s">
        <v>16</v>
      </c>
      <c r="B8" s="1" t="s">
        <v>24</v>
      </c>
      <c r="C8" s="2" t="s">
        <v>25</v>
      </c>
      <c r="D8" s="1" t="s">
        <v>15</v>
      </c>
      <c r="E8" s="4" t="s">
        <v>10</v>
      </c>
      <c r="F8" s="1">
        <v>0.0</v>
      </c>
    </row>
    <row r="9" ht="24.75" customHeight="1">
      <c r="A9" s="5" t="s">
        <v>26</v>
      </c>
      <c r="B9" s="1" t="s">
        <v>27</v>
      </c>
      <c r="C9" s="2" t="s">
        <v>28</v>
      </c>
      <c r="D9" s="1" t="s">
        <v>15</v>
      </c>
      <c r="E9" s="4" t="s">
        <v>10</v>
      </c>
      <c r="F9" s="1">
        <v>0.0</v>
      </c>
    </row>
    <row r="10">
      <c r="A10" s="5" t="s">
        <v>26</v>
      </c>
      <c r="B10" s="1" t="s">
        <v>29</v>
      </c>
      <c r="C10" s="2" t="s">
        <v>30</v>
      </c>
      <c r="D10" s="1" t="s">
        <v>15</v>
      </c>
      <c r="E10" s="4" t="s">
        <v>10</v>
      </c>
      <c r="F10" s="1">
        <v>0.0</v>
      </c>
    </row>
    <row r="11" ht="31.5" customHeight="1">
      <c r="A11" s="5" t="s">
        <v>31</v>
      </c>
      <c r="B11" s="1" t="s">
        <v>32</v>
      </c>
      <c r="C11" s="2" t="s">
        <v>33</v>
      </c>
      <c r="D11" s="1" t="s">
        <v>9</v>
      </c>
      <c r="E11" s="4" t="s">
        <v>10</v>
      </c>
      <c r="F11" s="1">
        <v>0.0</v>
      </c>
    </row>
    <row r="12">
      <c r="A12" s="5" t="s">
        <v>31</v>
      </c>
      <c r="B12" s="1" t="s">
        <v>34</v>
      </c>
      <c r="C12" s="2" t="s">
        <v>35</v>
      </c>
      <c r="D12" s="1" t="s">
        <v>19</v>
      </c>
      <c r="E12" s="4" t="s">
        <v>10</v>
      </c>
      <c r="F12" s="1">
        <v>0.0</v>
      </c>
    </row>
    <row r="13">
      <c r="A13" s="5" t="s">
        <v>31</v>
      </c>
      <c r="B13" s="1" t="s">
        <v>36</v>
      </c>
      <c r="C13" s="7" t="s">
        <v>37</v>
      </c>
      <c r="D13" s="1" t="s">
        <v>9</v>
      </c>
      <c r="E13" s="4" t="s">
        <v>10</v>
      </c>
      <c r="F13" s="1">
        <v>0.0</v>
      </c>
    </row>
    <row r="14">
      <c r="A14" s="3" t="s">
        <v>31</v>
      </c>
      <c r="B14" s="1" t="s">
        <v>38</v>
      </c>
      <c r="C14" s="2" t="s">
        <v>39</v>
      </c>
      <c r="D14" s="1" t="s">
        <v>9</v>
      </c>
      <c r="E14" s="4" t="s">
        <v>10</v>
      </c>
      <c r="F14" s="1">
        <v>0.0</v>
      </c>
    </row>
    <row r="15">
      <c r="A15" s="5" t="s">
        <v>40</v>
      </c>
      <c r="B15" s="1" t="s">
        <v>41</v>
      </c>
      <c r="C15" s="2" t="s">
        <v>42</v>
      </c>
      <c r="D15" s="1" t="s">
        <v>9</v>
      </c>
      <c r="E15" s="4" t="s">
        <v>10</v>
      </c>
      <c r="F15" s="1">
        <v>0.0</v>
      </c>
    </row>
    <row r="16">
      <c r="A16" s="5" t="s">
        <v>43</v>
      </c>
      <c r="B16" s="1" t="s">
        <v>44</v>
      </c>
      <c r="C16" s="2" t="s">
        <v>45</v>
      </c>
      <c r="D16" s="1" t="s">
        <v>9</v>
      </c>
      <c r="E16" s="4" t="s">
        <v>10</v>
      </c>
      <c r="F16" s="1">
        <v>0.0</v>
      </c>
    </row>
    <row r="17">
      <c r="A17" s="5" t="s">
        <v>43</v>
      </c>
      <c r="B17" s="1" t="s">
        <v>46</v>
      </c>
      <c r="C17" s="2" t="s">
        <v>47</v>
      </c>
      <c r="D17" s="1" t="s">
        <v>19</v>
      </c>
      <c r="E17" s="4" t="s">
        <v>10</v>
      </c>
      <c r="F17" s="1">
        <v>0.0</v>
      </c>
    </row>
    <row r="18">
      <c r="A18" s="3" t="s">
        <v>43</v>
      </c>
      <c r="B18" s="1" t="s">
        <v>48</v>
      </c>
      <c r="C18" s="2" t="s">
        <v>49</v>
      </c>
      <c r="D18" s="1" t="s">
        <v>9</v>
      </c>
      <c r="E18" s="4" t="s">
        <v>10</v>
      </c>
      <c r="F18" s="1">
        <v>0.0</v>
      </c>
    </row>
    <row r="19">
      <c r="A19" s="3"/>
      <c r="B19" s="1"/>
      <c r="C19" s="2"/>
      <c r="D19" s="1"/>
      <c r="E19" s="4"/>
      <c r="F19" s="1"/>
    </row>
    <row r="20">
      <c r="A20" s="3"/>
      <c r="B20" s="1"/>
      <c r="C20" s="2"/>
      <c r="D20" s="1"/>
      <c r="E20" s="4"/>
      <c r="F20" s="1"/>
    </row>
    <row r="21">
      <c r="A21" s="3"/>
      <c r="B21" s="1"/>
      <c r="C21" s="2"/>
      <c r="D21" s="1"/>
      <c r="E21" s="4"/>
      <c r="F21" s="1"/>
    </row>
    <row r="22">
      <c r="A22" s="3"/>
      <c r="B22" s="1"/>
      <c r="C22" s="2"/>
      <c r="D22" s="1"/>
      <c r="E22" s="4"/>
      <c r="F22" s="1"/>
    </row>
    <row r="23">
      <c r="A23" s="3"/>
      <c r="B23" s="1"/>
      <c r="C23" s="2"/>
      <c r="D23" s="1"/>
      <c r="E23" s="4"/>
      <c r="F23" s="1"/>
    </row>
    <row r="24">
      <c r="A24" s="3"/>
      <c r="B24" s="1"/>
      <c r="C24" s="2"/>
      <c r="D24" s="1"/>
      <c r="E24" s="4"/>
      <c r="F24" s="1"/>
    </row>
    <row r="25">
      <c r="A25" s="3"/>
      <c r="B25" s="1"/>
      <c r="C25" s="2"/>
      <c r="D25" s="1"/>
      <c r="E25" s="4"/>
      <c r="F25" s="1"/>
    </row>
    <row r="26">
      <c r="A26" s="3"/>
      <c r="B26" s="1"/>
      <c r="C26" s="2"/>
      <c r="D26" s="1"/>
      <c r="E26" s="4"/>
      <c r="F26" s="1"/>
    </row>
    <row r="27">
      <c r="A27" s="3"/>
      <c r="B27" s="1"/>
      <c r="C27" s="2"/>
      <c r="D27" s="1"/>
      <c r="E27" s="4"/>
      <c r="F27" s="1"/>
    </row>
    <row r="28">
      <c r="A28" s="3"/>
      <c r="B28" s="1"/>
      <c r="C28" s="2"/>
      <c r="D28" s="1"/>
      <c r="E28" s="4"/>
      <c r="F28" s="1"/>
    </row>
    <row r="29">
      <c r="A29" s="3"/>
      <c r="B29" s="1"/>
      <c r="C29" s="2"/>
      <c r="D29" s="1"/>
      <c r="E29" s="4"/>
      <c r="F29" s="1"/>
    </row>
    <row r="30">
      <c r="A30" s="3"/>
      <c r="B30" s="1"/>
      <c r="C30" s="2"/>
      <c r="D30" s="1"/>
      <c r="E30" s="4"/>
      <c r="F30" s="1"/>
    </row>
    <row r="31">
      <c r="A31" s="3"/>
      <c r="B31" s="1"/>
      <c r="C31" s="2"/>
      <c r="D31" s="1"/>
      <c r="E31" s="4"/>
      <c r="F31" s="1"/>
    </row>
    <row r="32">
      <c r="A32" s="3"/>
      <c r="B32" s="1"/>
      <c r="C32" s="2"/>
      <c r="D32" s="1"/>
      <c r="E32" s="4"/>
      <c r="F32" s="1"/>
    </row>
    <row r="33">
      <c r="A33" s="3"/>
      <c r="B33" s="1"/>
      <c r="C33" s="2"/>
      <c r="D33" s="1"/>
      <c r="E33" s="4"/>
      <c r="F33" s="1"/>
    </row>
    <row r="34">
      <c r="A34" s="3"/>
      <c r="B34" s="1"/>
      <c r="C34" s="2"/>
      <c r="D34" s="1"/>
      <c r="E34" s="4"/>
      <c r="F34" s="1"/>
    </row>
    <row r="35">
      <c r="A35" s="3"/>
      <c r="B35" s="1"/>
      <c r="C35" s="2"/>
      <c r="D35" s="1"/>
      <c r="E35" s="4"/>
      <c r="F35" s="1"/>
    </row>
    <row r="36">
      <c r="A36" s="3"/>
      <c r="B36" s="1"/>
      <c r="C36" s="2"/>
      <c r="D36" s="1"/>
      <c r="E36" s="4"/>
      <c r="F36" s="1"/>
    </row>
    <row r="37">
      <c r="A37" s="3"/>
      <c r="B37" s="1"/>
      <c r="C37" s="2"/>
      <c r="D37" s="1"/>
      <c r="E37" s="4"/>
      <c r="F37" s="1"/>
    </row>
    <row r="38">
      <c r="A38" s="3"/>
      <c r="B38" s="1"/>
      <c r="C38" s="2"/>
      <c r="D38" s="1"/>
      <c r="E38" s="4"/>
      <c r="F38" s="1"/>
    </row>
    <row r="39">
      <c r="A39" s="3"/>
      <c r="B39" s="1"/>
      <c r="C39" s="2"/>
      <c r="D39" s="1"/>
      <c r="E39" s="4"/>
      <c r="F39" s="1"/>
    </row>
    <row r="40">
      <c r="A40" s="3"/>
      <c r="B40" s="1"/>
      <c r="C40" s="2"/>
      <c r="D40" s="1"/>
      <c r="E40" s="4"/>
      <c r="F40" s="1"/>
    </row>
    <row r="41">
      <c r="A41" s="3"/>
      <c r="B41" s="1"/>
      <c r="C41" s="2"/>
      <c r="D41" s="1"/>
      <c r="E41" s="4"/>
      <c r="F41" s="1"/>
    </row>
    <row r="42">
      <c r="A42" s="3"/>
      <c r="B42" s="1"/>
      <c r="C42" s="2"/>
      <c r="D42" s="1"/>
      <c r="E42" s="4"/>
      <c r="F42" s="1"/>
    </row>
    <row r="43">
      <c r="A43" s="3"/>
      <c r="B43" s="1"/>
      <c r="C43" s="2"/>
      <c r="D43" s="1"/>
      <c r="E43" s="4"/>
      <c r="F43" s="1"/>
    </row>
    <row r="44">
      <c r="A44" s="3"/>
      <c r="B44" s="1"/>
      <c r="C44" s="2"/>
      <c r="D44" s="1"/>
      <c r="E44" s="4"/>
      <c r="F44" s="1"/>
    </row>
    <row r="45">
      <c r="A45" s="3"/>
      <c r="B45" s="1"/>
      <c r="C45" s="2"/>
      <c r="D45" s="1"/>
      <c r="E45" s="4"/>
      <c r="F45" s="1"/>
    </row>
    <row r="46">
      <c r="A46" s="3"/>
      <c r="B46" s="1"/>
      <c r="C46" s="2"/>
      <c r="D46" s="1"/>
      <c r="E46" s="4"/>
      <c r="F46" s="1"/>
    </row>
    <row r="47">
      <c r="A47" s="3"/>
      <c r="B47" s="1"/>
      <c r="C47" s="2"/>
      <c r="D47" s="1"/>
      <c r="E47" s="4"/>
      <c r="F47" s="1"/>
    </row>
    <row r="48">
      <c r="A48" s="3"/>
      <c r="B48" s="1"/>
      <c r="C48" s="2"/>
      <c r="D48" s="1"/>
      <c r="E48" s="4"/>
      <c r="F48" s="1"/>
    </row>
    <row r="49">
      <c r="A49" s="3"/>
      <c r="B49" s="1"/>
      <c r="C49" s="2"/>
      <c r="D49" s="1"/>
      <c r="E49" s="4"/>
      <c r="F49" s="1"/>
    </row>
    <row r="50">
      <c r="A50" s="3"/>
      <c r="B50" s="1"/>
      <c r="C50" s="2"/>
      <c r="D50" s="1"/>
      <c r="E50" s="4"/>
      <c r="F50" s="1"/>
    </row>
    <row r="51">
      <c r="A51" s="3"/>
      <c r="B51" s="1"/>
      <c r="C51" s="2"/>
      <c r="D51" s="1"/>
      <c r="E51" s="4"/>
      <c r="F51" s="1"/>
    </row>
    <row r="52">
      <c r="A52" s="3"/>
      <c r="B52" s="1"/>
      <c r="C52" s="2"/>
      <c r="D52" s="1"/>
      <c r="E52" s="4"/>
      <c r="F52" s="1"/>
    </row>
    <row r="53">
      <c r="A53" s="3"/>
      <c r="B53" s="1"/>
      <c r="C53" s="2"/>
      <c r="D53" s="1"/>
      <c r="E53" s="4"/>
      <c r="F53" s="1"/>
    </row>
    <row r="54">
      <c r="A54" s="3"/>
      <c r="B54" s="1"/>
      <c r="C54" s="2"/>
      <c r="D54" s="1"/>
      <c r="E54" s="4"/>
      <c r="F54" s="1"/>
    </row>
    <row r="55">
      <c r="A55" s="3"/>
      <c r="B55" s="1"/>
      <c r="C55" s="2"/>
      <c r="D55" s="1"/>
      <c r="E55" s="4"/>
      <c r="F55" s="1"/>
    </row>
    <row r="56">
      <c r="A56" s="3"/>
      <c r="B56" s="1"/>
      <c r="C56" s="2"/>
      <c r="D56" s="1"/>
      <c r="E56" s="4"/>
      <c r="F56" s="1"/>
    </row>
    <row r="57">
      <c r="A57" s="3"/>
      <c r="B57" s="1"/>
      <c r="C57" s="2"/>
      <c r="D57" s="1"/>
      <c r="E57" s="4"/>
      <c r="F57" s="1"/>
    </row>
    <row r="58">
      <c r="A58" s="3"/>
      <c r="B58" s="1"/>
      <c r="C58" s="2"/>
      <c r="D58" s="1"/>
      <c r="E58" s="4"/>
      <c r="F58" s="1"/>
    </row>
    <row r="59">
      <c r="A59" s="3"/>
      <c r="B59" s="1"/>
      <c r="C59" s="2"/>
      <c r="D59" s="1"/>
      <c r="E59" s="4"/>
      <c r="F59" s="1"/>
    </row>
    <row r="60">
      <c r="A60" s="3"/>
      <c r="B60" s="1"/>
      <c r="C60" s="2"/>
      <c r="D60" s="1"/>
      <c r="E60" s="4"/>
      <c r="F60" s="1"/>
    </row>
    <row r="61">
      <c r="A61" s="3"/>
      <c r="B61" s="1"/>
      <c r="C61" s="2"/>
      <c r="D61" s="1"/>
      <c r="E61" s="4"/>
      <c r="F61" s="1"/>
    </row>
    <row r="62">
      <c r="A62" s="3"/>
      <c r="B62" s="1"/>
      <c r="C62" s="2"/>
      <c r="D62" s="1"/>
      <c r="E62" s="4"/>
      <c r="F62" s="1"/>
    </row>
    <row r="63">
      <c r="A63" s="3"/>
      <c r="B63" s="1"/>
      <c r="C63" s="2"/>
      <c r="D63" s="1"/>
      <c r="E63" s="4"/>
      <c r="F63" s="1"/>
    </row>
    <row r="64">
      <c r="A64" s="3"/>
      <c r="B64" s="1"/>
      <c r="C64" s="2"/>
      <c r="D64" s="1"/>
      <c r="E64" s="4"/>
      <c r="F64" s="1"/>
    </row>
    <row r="65">
      <c r="A65" s="3"/>
      <c r="B65" s="1"/>
      <c r="C65" s="2"/>
      <c r="D65" s="1"/>
      <c r="E65" s="4"/>
      <c r="F65" s="1"/>
    </row>
    <row r="66">
      <c r="A66" s="3"/>
      <c r="B66" s="1"/>
      <c r="C66" s="2"/>
      <c r="D66" s="1"/>
      <c r="E66" s="4"/>
      <c r="F66" s="1"/>
    </row>
    <row r="67">
      <c r="A67" s="3"/>
      <c r="B67" s="1"/>
      <c r="C67" s="2"/>
      <c r="D67" s="1"/>
      <c r="E67" s="4"/>
      <c r="F67" s="1"/>
    </row>
    <row r="68">
      <c r="A68" s="3"/>
      <c r="B68" s="1"/>
      <c r="C68" s="2"/>
      <c r="D68" s="1"/>
      <c r="E68" s="4"/>
      <c r="F68" s="1"/>
    </row>
    <row r="69">
      <c r="A69" s="3"/>
      <c r="B69" s="1"/>
      <c r="C69" s="2"/>
      <c r="D69" s="1"/>
      <c r="E69" s="4"/>
      <c r="F69" s="1"/>
    </row>
    <row r="70">
      <c r="A70" s="3"/>
      <c r="B70" s="1"/>
      <c r="C70" s="2"/>
      <c r="D70" s="1"/>
      <c r="E70" s="4"/>
      <c r="F70" s="1"/>
    </row>
    <row r="71">
      <c r="A71" s="3"/>
      <c r="B71" s="1"/>
      <c r="C71" s="2"/>
      <c r="D71" s="1"/>
      <c r="E71" s="4"/>
      <c r="F71" s="1"/>
    </row>
    <row r="72">
      <c r="A72" s="3"/>
      <c r="B72" s="1"/>
      <c r="C72" s="2"/>
      <c r="D72" s="1"/>
      <c r="E72" s="4"/>
      <c r="F72" s="1"/>
    </row>
    <row r="73">
      <c r="A73" s="3"/>
      <c r="B73" s="1"/>
      <c r="C73" s="2"/>
      <c r="D73" s="1"/>
      <c r="E73" s="4"/>
      <c r="F73" s="1"/>
    </row>
    <row r="74">
      <c r="A74" s="3"/>
      <c r="B74" s="1"/>
      <c r="C74" s="2"/>
      <c r="D74" s="1"/>
      <c r="E74" s="4"/>
      <c r="F74" s="1"/>
    </row>
    <row r="75">
      <c r="A75" s="3"/>
      <c r="B75" s="1"/>
      <c r="C75" s="2"/>
      <c r="D75" s="1"/>
      <c r="E75" s="4"/>
      <c r="F75" s="1"/>
    </row>
    <row r="76">
      <c r="A76" s="3"/>
      <c r="B76" s="1"/>
      <c r="C76" s="2"/>
      <c r="D76" s="1"/>
      <c r="E76" s="4"/>
      <c r="F76" s="1"/>
    </row>
    <row r="77">
      <c r="A77" s="3"/>
      <c r="B77" s="1"/>
      <c r="C77" s="2"/>
      <c r="D77" s="1"/>
      <c r="E77" s="4"/>
      <c r="F77" s="1"/>
    </row>
    <row r="78">
      <c r="A78" s="3"/>
      <c r="B78" s="1"/>
      <c r="C78" s="2"/>
      <c r="D78" s="1"/>
      <c r="E78" s="4"/>
      <c r="F78" s="1"/>
    </row>
    <row r="79">
      <c r="A79" s="3"/>
      <c r="B79" s="1"/>
      <c r="C79" s="2"/>
      <c r="D79" s="1"/>
      <c r="E79" s="4"/>
      <c r="F79" s="1"/>
    </row>
    <row r="80">
      <c r="A80" s="3"/>
      <c r="B80" s="1"/>
      <c r="C80" s="2"/>
      <c r="D80" s="1"/>
      <c r="E80" s="4"/>
      <c r="F80" s="1"/>
    </row>
    <row r="81">
      <c r="A81" s="3"/>
      <c r="B81" s="1"/>
      <c r="C81" s="2"/>
      <c r="D81" s="1"/>
      <c r="E81" s="4"/>
      <c r="F81" s="1"/>
    </row>
    <row r="82">
      <c r="A82" s="3"/>
      <c r="B82" s="1"/>
      <c r="C82" s="2"/>
      <c r="D82" s="1"/>
      <c r="E82" s="4"/>
      <c r="F82" s="1"/>
    </row>
    <row r="83">
      <c r="A83" s="3"/>
      <c r="B83" s="1"/>
      <c r="C83" s="2"/>
      <c r="D83" s="1"/>
      <c r="E83" s="4"/>
      <c r="F83" s="1"/>
    </row>
    <row r="84">
      <c r="A84" s="3"/>
      <c r="B84" s="1"/>
      <c r="C84" s="2"/>
      <c r="D84" s="1"/>
      <c r="E84" s="4"/>
      <c r="F84" s="1"/>
    </row>
    <row r="85">
      <c r="A85" s="3"/>
      <c r="B85" s="1"/>
      <c r="C85" s="2"/>
      <c r="D85" s="1"/>
      <c r="E85" s="4"/>
      <c r="F85" s="1"/>
    </row>
    <row r="86">
      <c r="A86" s="3"/>
      <c r="B86" s="1"/>
      <c r="C86" s="2"/>
      <c r="D86" s="1"/>
      <c r="E86" s="4"/>
      <c r="F86" s="1"/>
    </row>
    <row r="87">
      <c r="A87" s="3"/>
      <c r="B87" s="1"/>
      <c r="C87" s="2"/>
      <c r="D87" s="1"/>
      <c r="E87" s="4"/>
      <c r="F87" s="1"/>
    </row>
    <row r="88">
      <c r="A88" s="3"/>
      <c r="B88" s="1"/>
      <c r="C88" s="2"/>
      <c r="D88" s="1"/>
      <c r="E88" s="4"/>
      <c r="F88" s="1"/>
    </row>
    <row r="89">
      <c r="A89" s="3"/>
      <c r="B89" s="1"/>
      <c r="C89" s="2"/>
      <c r="D89" s="1"/>
      <c r="E89" s="4"/>
      <c r="F89" s="1"/>
    </row>
    <row r="90">
      <c r="A90" s="3"/>
      <c r="B90" s="1"/>
      <c r="C90" s="2"/>
      <c r="D90" s="1"/>
      <c r="E90" s="4"/>
      <c r="F90" s="1"/>
    </row>
    <row r="91">
      <c r="A91" s="3"/>
      <c r="B91" s="1"/>
      <c r="C91" s="2"/>
      <c r="D91" s="1"/>
      <c r="E91" s="4"/>
      <c r="F91" s="1"/>
    </row>
    <row r="92">
      <c r="A92" s="3"/>
      <c r="B92" s="1"/>
      <c r="C92" s="2"/>
      <c r="D92" s="1"/>
      <c r="E92" s="4"/>
      <c r="F92" s="1"/>
    </row>
    <row r="93">
      <c r="A93" s="3"/>
      <c r="B93" s="1"/>
      <c r="C93" s="2"/>
      <c r="D93" s="1"/>
      <c r="E93" s="4"/>
      <c r="F93" s="1"/>
    </row>
    <row r="94">
      <c r="A94" s="3"/>
      <c r="B94" s="1"/>
      <c r="C94" s="2"/>
      <c r="D94" s="1"/>
      <c r="E94" s="4"/>
      <c r="F94" s="1"/>
    </row>
    <row r="95">
      <c r="A95" s="3"/>
      <c r="B95" s="1"/>
      <c r="C95" s="2"/>
      <c r="D95" s="1"/>
      <c r="E95" s="4"/>
      <c r="F95" s="1"/>
    </row>
    <row r="96">
      <c r="A96" s="3"/>
      <c r="B96" s="1"/>
      <c r="C96" s="2"/>
      <c r="D96" s="1"/>
      <c r="E96" s="4"/>
      <c r="F96" s="1"/>
    </row>
    <row r="97">
      <c r="A97" s="3"/>
      <c r="B97" s="1"/>
      <c r="C97" s="2"/>
      <c r="D97" s="1"/>
      <c r="E97" s="4"/>
      <c r="F97" s="1"/>
    </row>
    <row r="98">
      <c r="A98" s="3"/>
      <c r="B98" s="1"/>
      <c r="C98" s="2"/>
      <c r="D98" s="1"/>
      <c r="E98" s="4"/>
      <c r="F98" s="1"/>
    </row>
    <row r="99">
      <c r="A99" s="3"/>
      <c r="B99" s="1"/>
      <c r="C99" s="2"/>
      <c r="D99" s="1"/>
      <c r="E99" s="4"/>
      <c r="F99" s="1"/>
    </row>
    <row r="100">
      <c r="A100" s="3"/>
      <c r="B100" s="1"/>
      <c r="C100" s="2"/>
      <c r="D100" s="1"/>
      <c r="E100" s="4"/>
      <c r="F100" s="1"/>
    </row>
    <row r="101">
      <c r="A101" s="3"/>
      <c r="B101" s="1"/>
      <c r="C101" s="2"/>
      <c r="D101" s="1"/>
      <c r="E101" s="4"/>
      <c r="F101" s="1"/>
    </row>
    <row r="102">
      <c r="A102" s="3"/>
      <c r="B102" s="1"/>
      <c r="C102" s="2"/>
      <c r="D102" s="1"/>
      <c r="E102" s="4"/>
      <c r="F102" s="1"/>
    </row>
    <row r="103">
      <c r="A103" s="3"/>
      <c r="B103" s="1"/>
      <c r="C103" s="2"/>
      <c r="D103" s="1"/>
      <c r="E103" s="4"/>
      <c r="F103" s="1"/>
    </row>
    <row r="104">
      <c r="A104" s="3"/>
      <c r="B104" s="1"/>
      <c r="C104" s="2"/>
      <c r="D104" s="1"/>
      <c r="E104" s="4"/>
      <c r="F104" s="1"/>
    </row>
    <row r="105">
      <c r="A105" s="3"/>
      <c r="B105" s="1"/>
      <c r="C105" s="2"/>
      <c r="D105" s="1"/>
      <c r="E105" s="4"/>
      <c r="F105" s="1"/>
    </row>
  </sheetData>
  <customSheetViews>
    <customSheetView guid="{304574A5-08E6-44FD-B10E-EF50E51272B4}" filter="1" showAutoFilter="1">
      <autoFilter ref="$B$1:$F$105"/>
    </customSheetView>
  </customSheetViews>
  <conditionalFormatting sqref="F2:F105">
    <cfRule type="colorScale" priority="1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D2:D105">
      <formula1>DTnames</formula1>
    </dataValidation>
    <dataValidation type="list" allowBlank="1" sqref="E2:E105">
      <formula1>SBstatus</formula1>
    </dataValidation>
    <dataValidation type="list" allowBlank="1" sqref="A2:A104">
      <formula1>'Product Backlog'!$A$2:$A$10</formula1>
    </dataValidation>
    <dataValidation type="list" allowBlank="1" sqref="A105">
      <formula1>PBInames</formula1>
    </dataValidation>
    <dataValidation type="decimal" operator="greaterThanOrEqual" allowBlank="1" showDropDown="1" sqref="F72:F105">
      <formula1>0.0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2" width="3.75"/>
    <col customWidth="1" min="23" max="44" width="5.0"/>
  </cols>
  <sheetData>
    <row r="1" ht="300.0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>
      <c r="A2" s="11" t="s">
        <v>50</v>
      </c>
      <c r="B2" s="12">
        <v>45871.0</v>
      </c>
      <c r="C2" s="12">
        <v>45872.0</v>
      </c>
      <c r="D2" s="12">
        <v>45873.0</v>
      </c>
      <c r="E2" s="12">
        <v>45874.0</v>
      </c>
      <c r="F2" s="12">
        <v>45875.0</v>
      </c>
      <c r="G2" s="12">
        <v>45876.0</v>
      </c>
      <c r="H2" s="12">
        <v>45877.0</v>
      </c>
      <c r="I2" s="12">
        <v>45878.0</v>
      </c>
      <c r="J2" s="12">
        <v>45879.0</v>
      </c>
      <c r="K2" s="12">
        <v>45880.0</v>
      </c>
      <c r="L2" s="12">
        <v>45881.0</v>
      </c>
      <c r="M2" s="12">
        <v>45882.0</v>
      </c>
      <c r="N2" s="12">
        <v>45883.0</v>
      </c>
      <c r="O2" s="12">
        <v>45884.0</v>
      </c>
      <c r="P2" s="12">
        <v>45885.0</v>
      </c>
      <c r="Q2" s="12">
        <v>45886.0</v>
      </c>
      <c r="R2" s="12">
        <v>45887.0</v>
      </c>
      <c r="S2" s="12">
        <v>45888.0</v>
      </c>
      <c r="T2" s="12">
        <v>45889.0</v>
      </c>
      <c r="U2" s="12">
        <v>45890.0</v>
      </c>
      <c r="V2" s="12">
        <v>45891.0</v>
      </c>
      <c r="W2" s="12">
        <v>45892.0</v>
      </c>
      <c r="X2" s="12">
        <v>45893.0</v>
      </c>
      <c r="Y2" s="12">
        <v>45894.0</v>
      </c>
      <c r="Z2" s="12">
        <v>45895.0</v>
      </c>
      <c r="AA2" s="12">
        <v>45896.0</v>
      </c>
      <c r="AB2" s="12">
        <v>45897.0</v>
      </c>
      <c r="AC2" s="12">
        <v>45898.0</v>
      </c>
      <c r="AD2" s="12">
        <v>45899.0</v>
      </c>
      <c r="AE2" s="12">
        <v>45900.0</v>
      </c>
      <c r="AF2" s="12">
        <v>45901.0</v>
      </c>
      <c r="AG2" s="12">
        <v>45902.0</v>
      </c>
      <c r="AH2" s="12">
        <v>45903.0</v>
      </c>
      <c r="AI2" s="12">
        <v>45904.0</v>
      </c>
      <c r="AJ2" s="12">
        <v>45905.0</v>
      </c>
      <c r="AK2" s="12">
        <v>45906.0</v>
      </c>
      <c r="AL2" s="12">
        <v>45907.0</v>
      </c>
      <c r="AM2" s="12">
        <v>45908.0</v>
      </c>
      <c r="AN2" s="12">
        <v>45909.0</v>
      </c>
      <c r="AO2" s="12">
        <v>45910.0</v>
      </c>
      <c r="AP2" s="12">
        <v>45911.0</v>
      </c>
      <c r="AQ2" s="12">
        <v>45912.0</v>
      </c>
      <c r="AR2" s="12">
        <v>45913.0</v>
      </c>
    </row>
    <row r="3">
      <c r="A3" s="11" t="s">
        <v>51</v>
      </c>
      <c r="B3" s="13">
        <v>0.0</v>
      </c>
      <c r="C3" s="13">
        <f t="shared" ref="C3:AR3" si="1">B3+1</f>
        <v>1</v>
      </c>
      <c r="D3" s="13">
        <f t="shared" si="1"/>
        <v>2</v>
      </c>
      <c r="E3" s="13">
        <f t="shared" si="1"/>
        <v>3</v>
      </c>
      <c r="F3" s="13">
        <f t="shared" si="1"/>
        <v>4</v>
      </c>
      <c r="G3" s="13">
        <f t="shared" si="1"/>
        <v>5</v>
      </c>
      <c r="H3" s="13">
        <f t="shared" si="1"/>
        <v>6</v>
      </c>
      <c r="I3" s="13">
        <f t="shared" si="1"/>
        <v>7</v>
      </c>
      <c r="J3" s="13">
        <f t="shared" si="1"/>
        <v>8</v>
      </c>
      <c r="K3" s="13">
        <f t="shared" si="1"/>
        <v>9</v>
      </c>
      <c r="L3" s="13">
        <f t="shared" si="1"/>
        <v>10</v>
      </c>
      <c r="M3" s="13">
        <f t="shared" si="1"/>
        <v>11</v>
      </c>
      <c r="N3" s="13">
        <f t="shared" si="1"/>
        <v>12</v>
      </c>
      <c r="O3" s="13">
        <f t="shared" si="1"/>
        <v>13</v>
      </c>
      <c r="P3" s="13">
        <f t="shared" si="1"/>
        <v>14</v>
      </c>
      <c r="Q3" s="13">
        <f t="shared" si="1"/>
        <v>15</v>
      </c>
      <c r="R3" s="13">
        <f t="shared" si="1"/>
        <v>16</v>
      </c>
      <c r="S3" s="13">
        <f t="shared" si="1"/>
        <v>17</v>
      </c>
      <c r="T3" s="13">
        <f t="shared" si="1"/>
        <v>18</v>
      </c>
      <c r="U3" s="13">
        <f t="shared" si="1"/>
        <v>19</v>
      </c>
      <c r="V3" s="13">
        <f t="shared" si="1"/>
        <v>20</v>
      </c>
      <c r="W3" s="13">
        <f t="shared" si="1"/>
        <v>21</v>
      </c>
      <c r="X3" s="13">
        <f t="shared" si="1"/>
        <v>22</v>
      </c>
      <c r="Y3" s="13">
        <f t="shared" si="1"/>
        <v>23</v>
      </c>
      <c r="Z3" s="13">
        <f t="shared" si="1"/>
        <v>24</v>
      </c>
      <c r="AA3" s="13">
        <f t="shared" si="1"/>
        <v>25</v>
      </c>
      <c r="AB3" s="13">
        <f t="shared" si="1"/>
        <v>26</v>
      </c>
      <c r="AC3" s="13">
        <f t="shared" si="1"/>
        <v>27</v>
      </c>
      <c r="AD3" s="13">
        <f t="shared" si="1"/>
        <v>28</v>
      </c>
      <c r="AE3" s="13">
        <f t="shared" si="1"/>
        <v>29</v>
      </c>
      <c r="AF3" s="13">
        <f t="shared" si="1"/>
        <v>30</v>
      </c>
      <c r="AG3" s="13">
        <f t="shared" si="1"/>
        <v>31</v>
      </c>
      <c r="AH3" s="13">
        <f t="shared" si="1"/>
        <v>32</v>
      </c>
      <c r="AI3" s="13">
        <f t="shared" si="1"/>
        <v>33</v>
      </c>
      <c r="AJ3" s="13">
        <f t="shared" si="1"/>
        <v>34</v>
      </c>
      <c r="AK3" s="13">
        <f t="shared" si="1"/>
        <v>35</v>
      </c>
      <c r="AL3" s="13">
        <f t="shared" si="1"/>
        <v>36</v>
      </c>
      <c r="AM3" s="13">
        <f t="shared" si="1"/>
        <v>37</v>
      </c>
      <c r="AN3" s="13">
        <f t="shared" si="1"/>
        <v>38</v>
      </c>
      <c r="AO3" s="13">
        <f t="shared" si="1"/>
        <v>39</v>
      </c>
      <c r="AP3" s="13">
        <f t="shared" si="1"/>
        <v>40</v>
      </c>
      <c r="AQ3" s="13">
        <f t="shared" si="1"/>
        <v>41</v>
      </c>
      <c r="AR3" s="13">
        <f t="shared" si="1"/>
        <v>42</v>
      </c>
    </row>
    <row r="4">
      <c r="A4" s="14" t="s">
        <v>52</v>
      </c>
      <c r="B4" s="15">
        <v>84.0</v>
      </c>
      <c r="C4" s="15">
        <v>84.0</v>
      </c>
      <c r="D4" s="15">
        <v>84.0</v>
      </c>
      <c r="E4" s="15">
        <v>84.0</v>
      </c>
      <c r="F4" s="15">
        <v>83.0</v>
      </c>
      <c r="G4" s="15">
        <v>83.0</v>
      </c>
      <c r="H4" s="15">
        <v>81.0</v>
      </c>
      <c r="I4" s="15">
        <v>81.0</v>
      </c>
      <c r="J4" s="15">
        <v>81.0</v>
      </c>
      <c r="K4" s="15">
        <v>81.0</v>
      </c>
      <c r="L4" s="15">
        <v>81.0</v>
      </c>
      <c r="M4" s="15">
        <v>79.0</v>
      </c>
      <c r="N4" s="15">
        <v>79.0</v>
      </c>
      <c r="O4" s="15">
        <v>79.0</v>
      </c>
      <c r="P4" s="15">
        <v>79.0</v>
      </c>
      <c r="Q4" s="15">
        <v>77.0</v>
      </c>
      <c r="R4" s="15">
        <v>77.0</v>
      </c>
      <c r="S4" s="15">
        <v>76.0</v>
      </c>
      <c r="T4" s="15">
        <v>75.0</v>
      </c>
      <c r="U4" s="15">
        <v>70.0</v>
      </c>
      <c r="V4" s="15">
        <v>68.0</v>
      </c>
      <c r="W4" s="15">
        <v>68.0</v>
      </c>
      <c r="X4" s="15">
        <v>66.0</v>
      </c>
      <c r="Y4" s="15">
        <v>62.0</v>
      </c>
      <c r="Z4" s="15">
        <v>60.0</v>
      </c>
      <c r="AA4" s="15">
        <v>59.0</v>
      </c>
      <c r="AB4" s="15">
        <v>57.0</v>
      </c>
      <c r="AC4" s="15">
        <v>55.0</v>
      </c>
      <c r="AD4" s="15">
        <v>52.0</v>
      </c>
      <c r="AE4" s="15">
        <v>49.0</v>
      </c>
      <c r="AF4" s="15">
        <v>47.0</v>
      </c>
      <c r="AG4" s="15">
        <v>45.0</v>
      </c>
      <c r="AH4" s="15">
        <v>44.0</v>
      </c>
      <c r="AI4" s="15">
        <v>41.0</v>
      </c>
      <c r="AJ4" s="15">
        <v>40.0</v>
      </c>
      <c r="AK4" s="15">
        <v>38.0</v>
      </c>
      <c r="AL4" s="15">
        <v>36.0</v>
      </c>
      <c r="AM4" s="15">
        <v>36.0</v>
      </c>
      <c r="AN4" s="15">
        <v>36.0</v>
      </c>
      <c r="AO4" s="15">
        <v>28.0</v>
      </c>
      <c r="AP4" s="15">
        <v>27.0</v>
      </c>
      <c r="AQ4" s="1">
        <v>26.0</v>
      </c>
      <c r="AR4" s="1">
        <v>18.0</v>
      </c>
    </row>
    <row r="5">
      <c r="A5" s="11" t="s">
        <v>53</v>
      </c>
      <c r="B5" s="16">
        <f>B4</f>
        <v>84</v>
      </c>
      <c r="C5" s="16">
        <f t="shared" ref="C5:AR5" si="2">B5-$B$4/$A$8</f>
        <v>82</v>
      </c>
      <c r="D5" s="16">
        <f t="shared" si="2"/>
        <v>80</v>
      </c>
      <c r="E5" s="16">
        <f t="shared" si="2"/>
        <v>78</v>
      </c>
      <c r="F5" s="16">
        <f t="shared" si="2"/>
        <v>76</v>
      </c>
      <c r="G5" s="16">
        <f t="shared" si="2"/>
        <v>74</v>
      </c>
      <c r="H5" s="16">
        <f t="shared" si="2"/>
        <v>72</v>
      </c>
      <c r="I5" s="16">
        <f t="shared" si="2"/>
        <v>70</v>
      </c>
      <c r="J5" s="16">
        <f t="shared" si="2"/>
        <v>68</v>
      </c>
      <c r="K5" s="16">
        <f t="shared" si="2"/>
        <v>66</v>
      </c>
      <c r="L5" s="16">
        <f t="shared" si="2"/>
        <v>64</v>
      </c>
      <c r="M5" s="16">
        <f t="shared" si="2"/>
        <v>62</v>
      </c>
      <c r="N5" s="16">
        <f t="shared" si="2"/>
        <v>60</v>
      </c>
      <c r="O5" s="16">
        <f t="shared" si="2"/>
        <v>58</v>
      </c>
      <c r="P5" s="16">
        <f t="shared" si="2"/>
        <v>56</v>
      </c>
      <c r="Q5" s="16">
        <f t="shared" si="2"/>
        <v>54</v>
      </c>
      <c r="R5" s="16">
        <f t="shared" si="2"/>
        <v>52</v>
      </c>
      <c r="S5" s="16">
        <f t="shared" si="2"/>
        <v>50</v>
      </c>
      <c r="T5" s="16">
        <f t="shared" si="2"/>
        <v>48</v>
      </c>
      <c r="U5" s="16">
        <f t="shared" si="2"/>
        <v>46</v>
      </c>
      <c r="V5" s="16">
        <f t="shared" si="2"/>
        <v>44</v>
      </c>
      <c r="W5" s="16">
        <f t="shared" si="2"/>
        <v>42</v>
      </c>
      <c r="X5" s="16">
        <f t="shared" si="2"/>
        <v>40</v>
      </c>
      <c r="Y5" s="16">
        <f t="shared" si="2"/>
        <v>38</v>
      </c>
      <c r="Z5" s="16">
        <f t="shared" si="2"/>
        <v>36</v>
      </c>
      <c r="AA5" s="16">
        <f t="shared" si="2"/>
        <v>34</v>
      </c>
      <c r="AB5" s="16">
        <f t="shared" si="2"/>
        <v>32</v>
      </c>
      <c r="AC5" s="16">
        <f t="shared" si="2"/>
        <v>30</v>
      </c>
      <c r="AD5" s="16">
        <f t="shared" si="2"/>
        <v>28</v>
      </c>
      <c r="AE5" s="16">
        <f t="shared" si="2"/>
        <v>26</v>
      </c>
      <c r="AF5" s="16">
        <f t="shared" si="2"/>
        <v>24</v>
      </c>
      <c r="AG5" s="16">
        <f t="shared" si="2"/>
        <v>22</v>
      </c>
      <c r="AH5" s="16">
        <f t="shared" si="2"/>
        <v>20</v>
      </c>
      <c r="AI5" s="16">
        <f t="shared" si="2"/>
        <v>18</v>
      </c>
      <c r="AJ5" s="16">
        <f t="shared" si="2"/>
        <v>16</v>
      </c>
      <c r="AK5" s="16">
        <f t="shared" si="2"/>
        <v>14</v>
      </c>
      <c r="AL5" s="16">
        <f t="shared" si="2"/>
        <v>12</v>
      </c>
      <c r="AM5" s="16">
        <f t="shared" si="2"/>
        <v>10</v>
      </c>
      <c r="AN5" s="16">
        <f t="shared" si="2"/>
        <v>8</v>
      </c>
      <c r="AO5" s="16">
        <f t="shared" si="2"/>
        <v>6</v>
      </c>
      <c r="AP5" s="16">
        <f t="shared" si="2"/>
        <v>4</v>
      </c>
      <c r="AQ5" s="16">
        <f t="shared" si="2"/>
        <v>2</v>
      </c>
      <c r="AR5" s="16">
        <f t="shared" si="2"/>
        <v>0</v>
      </c>
    </row>
    <row r="6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</row>
    <row r="7">
      <c r="A7" s="17">
        <f>SUM('Sprint Backlog'!$F$2:$F$105)</f>
        <v>0</v>
      </c>
      <c r="B7" s="18" t="str">
        <f>'Sprint Backlog'!F1</f>
        <v>Remaining Effort [hr]</v>
      </c>
      <c r="W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>
      <c r="A8" s="1">
        <v>42.0</v>
      </c>
      <c r="B8" s="6" t="s">
        <v>54</v>
      </c>
      <c r="W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</sheetData>
  <mergeCells count="5">
    <mergeCell ref="B7:V7"/>
    <mergeCell ref="B8:V8"/>
    <mergeCell ref="A9:AF9"/>
    <mergeCell ref="A10:AF10"/>
    <mergeCell ref="A11:AF11"/>
  </mergeCells>
  <conditionalFormatting sqref="B2:AR2">
    <cfRule type="expression" dxfId="4" priority="1">
      <formula>AND(ISNUMBER(B2),TRUNC(B2)&gt;TODAY())</formula>
    </cfRule>
  </conditionalFormatting>
  <conditionalFormatting sqref="B4:AP4">
    <cfRule type="notContainsBlanks" dxfId="5" priority="2">
      <formula>LEN(TRIM(B4))&gt;0</formula>
    </cfRule>
  </conditionalFormatting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5"/>
    <col customWidth="1" min="2" max="2" width="63.38"/>
    <col customWidth="1" min="3" max="3" width="10.75"/>
  </cols>
  <sheetData>
    <row r="1">
      <c r="A1" s="4" t="s">
        <v>55</v>
      </c>
      <c r="B1" s="4" t="s">
        <v>56</v>
      </c>
      <c r="C1" s="21" t="s">
        <v>4</v>
      </c>
    </row>
    <row r="2" ht="27.75" customHeight="1">
      <c r="A2" s="22" t="s">
        <v>6</v>
      </c>
      <c r="B2" s="22" t="s">
        <v>57</v>
      </c>
      <c r="C2" s="23" t="s">
        <v>10</v>
      </c>
    </row>
    <row r="3" ht="27.75" customHeight="1">
      <c r="A3" s="22" t="s">
        <v>58</v>
      </c>
      <c r="B3" s="22" t="s">
        <v>59</v>
      </c>
      <c r="C3" s="23" t="s">
        <v>10</v>
      </c>
    </row>
    <row r="4">
      <c r="A4" s="22" t="s">
        <v>16</v>
      </c>
      <c r="B4" s="22" t="s">
        <v>18</v>
      </c>
      <c r="C4" s="23" t="s">
        <v>10</v>
      </c>
    </row>
    <row r="5" ht="27.0" customHeight="1">
      <c r="A5" s="22" t="s">
        <v>60</v>
      </c>
      <c r="B5" s="22" t="s">
        <v>61</v>
      </c>
      <c r="C5" s="23" t="s">
        <v>10</v>
      </c>
    </row>
    <row r="6">
      <c r="A6" s="22" t="s">
        <v>62</v>
      </c>
      <c r="B6" s="22" t="s">
        <v>63</v>
      </c>
      <c r="C6" s="23" t="s">
        <v>10</v>
      </c>
    </row>
    <row r="7">
      <c r="A7" s="22" t="s">
        <v>64</v>
      </c>
      <c r="B7" s="22" t="s">
        <v>65</v>
      </c>
      <c r="C7" s="23" t="s">
        <v>10</v>
      </c>
    </row>
    <row r="8" ht="27.75" customHeight="1">
      <c r="A8" s="22" t="s">
        <v>31</v>
      </c>
      <c r="B8" s="22" t="s">
        <v>66</v>
      </c>
      <c r="C8" s="23" t="s">
        <v>10</v>
      </c>
    </row>
    <row r="9">
      <c r="A9" s="22" t="s">
        <v>40</v>
      </c>
      <c r="B9" s="22" t="s">
        <v>67</v>
      </c>
      <c r="C9" s="23" t="s">
        <v>10</v>
      </c>
    </row>
    <row r="10">
      <c r="A10" s="22" t="s">
        <v>68</v>
      </c>
      <c r="B10" s="22" t="s">
        <v>69</v>
      </c>
      <c r="C10" s="23" t="s">
        <v>10</v>
      </c>
    </row>
    <row r="11">
      <c r="A11" s="23"/>
      <c r="B11" s="23"/>
      <c r="C11" s="23"/>
    </row>
    <row r="12">
      <c r="A12" s="23"/>
      <c r="B12" s="23"/>
      <c r="C12" s="23"/>
    </row>
    <row r="13">
      <c r="A13" s="23"/>
      <c r="B13" s="23"/>
      <c r="C13" s="23"/>
    </row>
    <row r="14">
      <c r="A14" s="23"/>
      <c r="B14" s="23"/>
      <c r="C14" s="23"/>
    </row>
    <row r="15">
      <c r="A15" s="23"/>
      <c r="B15" s="23"/>
      <c r="C15" s="23"/>
    </row>
    <row r="16">
      <c r="A16" s="23"/>
      <c r="B16" s="23"/>
      <c r="C16" s="23"/>
    </row>
    <row r="17">
      <c r="A17" s="23"/>
      <c r="B17" s="23"/>
      <c r="C17" s="23"/>
    </row>
    <row r="18">
      <c r="A18" s="23"/>
      <c r="B18" s="23"/>
      <c r="C18" s="23"/>
    </row>
    <row r="19">
      <c r="A19" s="23"/>
      <c r="B19" s="23"/>
      <c r="C19" s="23"/>
    </row>
    <row r="20">
      <c r="A20" s="23"/>
      <c r="B20" s="23"/>
      <c r="C20" s="23"/>
    </row>
    <row r="21">
      <c r="A21" s="23"/>
      <c r="B21" s="23"/>
      <c r="C21" s="23"/>
    </row>
    <row r="22">
      <c r="A22" s="23"/>
      <c r="B22" s="23"/>
      <c r="C22" s="23"/>
    </row>
    <row r="23">
      <c r="A23" s="23"/>
      <c r="B23" s="23"/>
      <c r="C23" s="23"/>
    </row>
    <row r="24">
      <c r="A24" s="23"/>
      <c r="B24" s="23"/>
      <c r="C24" s="23"/>
    </row>
    <row r="25">
      <c r="A25" s="23"/>
      <c r="B25" s="23"/>
      <c r="C25" s="23"/>
    </row>
    <row r="26">
      <c r="A26" s="23"/>
      <c r="B26" s="23"/>
      <c r="C26" s="23"/>
    </row>
    <row r="27">
      <c r="A27" s="23"/>
      <c r="B27" s="23"/>
      <c r="C27" s="23"/>
    </row>
    <row r="28">
      <c r="A28" s="23"/>
      <c r="B28" s="23"/>
      <c r="C28" s="23"/>
    </row>
    <row r="29">
      <c r="A29" s="23"/>
      <c r="B29" s="23"/>
      <c r="C29" s="23"/>
    </row>
    <row r="30">
      <c r="A30" s="23"/>
      <c r="B30" s="23"/>
      <c r="C30" s="23"/>
    </row>
    <row r="31">
      <c r="A31" s="23"/>
      <c r="B31" s="23"/>
      <c r="C31" s="23"/>
    </row>
    <row r="32">
      <c r="A32" s="23"/>
      <c r="B32" s="23"/>
      <c r="C32" s="23"/>
    </row>
    <row r="33">
      <c r="A33" s="23"/>
      <c r="B33" s="23"/>
      <c r="C33" s="23"/>
    </row>
    <row r="34">
      <c r="A34" s="23"/>
      <c r="B34" s="23"/>
      <c r="C34" s="23"/>
    </row>
    <row r="35">
      <c r="A35" s="23"/>
      <c r="B35" s="23"/>
      <c r="C35" s="23"/>
    </row>
    <row r="36">
      <c r="A36" s="23"/>
      <c r="B36" s="23"/>
      <c r="C36" s="23"/>
    </row>
    <row r="37">
      <c r="A37" s="23"/>
      <c r="B37" s="23"/>
      <c r="C37" s="23"/>
    </row>
    <row r="38">
      <c r="A38" s="23"/>
      <c r="B38" s="23"/>
      <c r="C38" s="23"/>
    </row>
    <row r="39">
      <c r="A39" s="23"/>
      <c r="B39" s="23"/>
      <c r="C39" s="23"/>
    </row>
    <row r="40">
      <c r="A40" s="23"/>
      <c r="B40" s="23"/>
      <c r="C40" s="23"/>
    </row>
    <row r="41">
      <c r="A41" s="23"/>
      <c r="B41" s="23"/>
      <c r="C41" s="23"/>
    </row>
    <row r="42">
      <c r="A42" s="23"/>
      <c r="B42" s="23"/>
      <c r="C42" s="23"/>
    </row>
    <row r="43">
      <c r="A43" s="23"/>
      <c r="B43" s="23"/>
      <c r="C43" s="23"/>
    </row>
    <row r="44">
      <c r="A44" s="23"/>
      <c r="B44" s="23"/>
      <c r="C44" s="23"/>
    </row>
    <row r="45">
      <c r="A45" s="23"/>
      <c r="B45" s="23"/>
      <c r="C45" s="23"/>
    </row>
    <row r="46">
      <c r="A46" s="23"/>
      <c r="B46" s="23"/>
      <c r="C46" s="23"/>
    </row>
    <row r="47">
      <c r="A47" s="23"/>
      <c r="B47" s="23"/>
      <c r="C47" s="23"/>
    </row>
    <row r="48">
      <c r="A48" s="23"/>
      <c r="B48" s="23"/>
      <c r="C48" s="23"/>
    </row>
    <row r="49">
      <c r="A49" s="23"/>
      <c r="B49" s="23"/>
      <c r="C49" s="23"/>
    </row>
    <row r="50">
      <c r="A50" s="23"/>
      <c r="B50" s="23"/>
      <c r="C50" s="23"/>
    </row>
    <row r="51">
      <c r="A51" s="23"/>
      <c r="B51" s="23"/>
      <c r="C51" s="23"/>
    </row>
    <row r="52">
      <c r="A52" s="23"/>
      <c r="B52" s="23"/>
      <c r="C52" s="23"/>
    </row>
    <row r="53">
      <c r="A53" s="23"/>
      <c r="B53" s="23"/>
      <c r="C53" s="23"/>
    </row>
    <row r="54">
      <c r="A54" s="23"/>
      <c r="B54" s="23"/>
      <c r="C54" s="23"/>
    </row>
    <row r="55">
      <c r="A55" s="23"/>
      <c r="B55" s="23"/>
      <c r="C55" s="23"/>
    </row>
    <row r="56">
      <c r="A56" s="23"/>
      <c r="B56" s="23"/>
      <c r="C56" s="23"/>
    </row>
    <row r="57">
      <c r="A57" s="23"/>
      <c r="B57" s="23"/>
      <c r="C57" s="23"/>
    </row>
    <row r="58">
      <c r="A58" s="23"/>
      <c r="B58" s="23"/>
      <c r="C58" s="23"/>
    </row>
    <row r="59">
      <c r="A59" s="23"/>
      <c r="B59" s="23"/>
      <c r="C59" s="23"/>
    </row>
    <row r="60">
      <c r="A60" s="23"/>
      <c r="B60" s="23"/>
      <c r="C60" s="23"/>
    </row>
    <row r="61">
      <c r="A61" s="23"/>
      <c r="B61" s="23"/>
      <c r="C61" s="23"/>
    </row>
    <row r="62">
      <c r="A62" s="23"/>
      <c r="B62" s="23"/>
      <c r="C62" s="23"/>
    </row>
    <row r="63">
      <c r="A63" s="23"/>
      <c r="B63" s="23"/>
      <c r="C63" s="23"/>
    </row>
    <row r="64">
      <c r="A64" s="23"/>
      <c r="B64" s="23"/>
      <c r="C64" s="23"/>
    </row>
    <row r="65">
      <c r="A65" s="23"/>
      <c r="B65" s="23"/>
      <c r="C65" s="23"/>
    </row>
    <row r="66">
      <c r="A66" s="23"/>
      <c r="B66" s="23"/>
      <c r="C66" s="23"/>
    </row>
    <row r="67">
      <c r="A67" s="23"/>
      <c r="B67" s="23"/>
      <c r="C67" s="23"/>
    </row>
    <row r="68">
      <c r="A68" s="23"/>
      <c r="B68" s="23"/>
      <c r="C68" s="23"/>
    </row>
    <row r="69">
      <c r="A69" s="23"/>
      <c r="B69" s="23"/>
      <c r="C69" s="23"/>
    </row>
    <row r="70">
      <c r="A70" s="23"/>
      <c r="B70" s="23"/>
      <c r="C70" s="23"/>
    </row>
    <row r="71">
      <c r="A71" s="23"/>
      <c r="B71" s="23"/>
      <c r="C71" s="23"/>
    </row>
    <row r="72">
      <c r="A72" s="23"/>
      <c r="B72" s="23"/>
      <c r="C72" s="23"/>
    </row>
    <row r="73">
      <c r="A73" s="23"/>
      <c r="B73" s="23"/>
      <c r="C73" s="23"/>
    </row>
    <row r="74">
      <c r="A74" s="23"/>
      <c r="B74" s="23"/>
      <c r="C74" s="23"/>
    </row>
    <row r="75">
      <c r="A75" s="23"/>
      <c r="B75" s="23"/>
      <c r="C75" s="23"/>
    </row>
    <row r="76">
      <c r="A76" s="23"/>
      <c r="B76" s="23"/>
      <c r="C76" s="23"/>
    </row>
    <row r="77">
      <c r="A77" s="23"/>
      <c r="B77" s="23"/>
      <c r="C77" s="23"/>
    </row>
    <row r="78">
      <c r="A78" s="23"/>
      <c r="B78" s="23"/>
      <c r="C78" s="23"/>
    </row>
    <row r="79">
      <c r="A79" s="23"/>
      <c r="B79" s="23"/>
      <c r="C79" s="23"/>
    </row>
    <row r="80">
      <c r="A80" s="23"/>
      <c r="B80" s="23"/>
      <c r="C80" s="23"/>
    </row>
    <row r="81">
      <c r="A81" s="23"/>
      <c r="B81" s="23"/>
      <c r="C81" s="23"/>
    </row>
    <row r="82">
      <c r="A82" s="23"/>
      <c r="B82" s="23"/>
      <c r="C82" s="23"/>
    </row>
    <row r="83">
      <c r="A83" s="23"/>
      <c r="B83" s="23"/>
      <c r="C83" s="23"/>
    </row>
    <row r="84">
      <c r="A84" s="23"/>
      <c r="B84" s="23"/>
      <c r="C84" s="23"/>
    </row>
    <row r="85">
      <c r="A85" s="23"/>
      <c r="B85" s="23"/>
      <c r="C85" s="23"/>
    </row>
    <row r="86">
      <c r="A86" s="23"/>
      <c r="B86" s="23"/>
      <c r="C86" s="23"/>
    </row>
    <row r="87">
      <c r="A87" s="23"/>
      <c r="B87" s="23"/>
      <c r="C87" s="23"/>
    </row>
    <row r="88">
      <c r="A88" s="23"/>
      <c r="B88" s="23"/>
      <c r="C88" s="23"/>
    </row>
    <row r="89">
      <c r="A89" s="23"/>
      <c r="B89" s="23"/>
      <c r="C89" s="23"/>
    </row>
    <row r="90">
      <c r="A90" s="23"/>
      <c r="B90" s="23"/>
      <c r="C90" s="23"/>
    </row>
    <row r="91">
      <c r="A91" s="23"/>
      <c r="B91" s="23"/>
      <c r="C91" s="23"/>
    </row>
    <row r="92">
      <c r="A92" s="23"/>
      <c r="B92" s="23"/>
      <c r="C92" s="23"/>
    </row>
    <row r="93">
      <c r="A93" s="23"/>
      <c r="B93" s="23"/>
      <c r="C93" s="23"/>
    </row>
    <row r="94">
      <c r="A94" s="23"/>
      <c r="B94" s="23"/>
      <c r="C94" s="23"/>
    </row>
    <row r="95">
      <c r="A95" s="23"/>
      <c r="B95" s="23"/>
      <c r="C95" s="23"/>
    </row>
    <row r="96">
      <c r="A96" s="23"/>
      <c r="B96" s="23"/>
      <c r="C96" s="23"/>
    </row>
    <row r="97">
      <c r="A97" s="23"/>
      <c r="B97" s="23"/>
      <c r="C97" s="23"/>
    </row>
    <row r="98">
      <c r="A98" s="23"/>
      <c r="B98" s="23"/>
      <c r="C98" s="23"/>
    </row>
    <row r="99">
      <c r="A99" s="23"/>
      <c r="B99" s="23"/>
      <c r="C99" s="23"/>
    </row>
    <row r="100">
      <c r="A100" s="23"/>
      <c r="B100" s="23"/>
      <c r="C100" s="23"/>
    </row>
    <row r="101">
      <c r="A101" s="23"/>
      <c r="B101" s="23"/>
      <c r="C101" s="23"/>
    </row>
    <row r="102">
      <c r="A102" s="23"/>
      <c r="B102" s="23"/>
      <c r="C102" s="23"/>
    </row>
  </sheetData>
  <dataValidations>
    <dataValidation type="list" allowBlank="1" sqref="A2">
      <formula1>'Sprint Backlog'!$A$2</formula1>
    </dataValidation>
    <dataValidation type="list" allowBlank="1" sqref="C2:C102">
      <formula1>PBstatus</formula1>
    </dataValidation>
    <dataValidation type="list" allowBlank="1" sqref="A3:A10">
      <formula1>PBInames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3.63"/>
    <col customWidth="1" min="3" max="3" width="23.88"/>
    <col customWidth="1" min="4" max="4" width="3.5"/>
    <col customWidth="1" min="5" max="5" width="24.88"/>
  </cols>
  <sheetData>
    <row r="1">
      <c r="A1" s="24" t="s">
        <v>70</v>
      </c>
      <c r="B1" s="1"/>
      <c r="C1" s="24" t="s">
        <v>71</v>
      </c>
      <c r="D1" s="1"/>
      <c r="E1" s="24" t="s">
        <v>72</v>
      </c>
    </row>
    <row r="2">
      <c r="A2" s="24" t="s">
        <v>73</v>
      </c>
      <c r="B2" s="1"/>
      <c r="C2" s="24" t="s">
        <v>74</v>
      </c>
      <c r="D2" s="17"/>
      <c r="E2" s="25" t="s">
        <v>15</v>
      </c>
    </row>
    <row r="3">
      <c r="A3" s="24" t="s">
        <v>74</v>
      </c>
      <c r="B3" s="1"/>
      <c r="C3" s="24" t="s">
        <v>75</v>
      </c>
      <c r="D3" s="17"/>
      <c r="E3" s="25" t="s">
        <v>19</v>
      </c>
    </row>
    <row r="4">
      <c r="A4" s="24" t="s">
        <v>10</v>
      </c>
      <c r="B4" s="1"/>
      <c r="C4" s="24" t="s">
        <v>10</v>
      </c>
      <c r="D4" s="17"/>
      <c r="E4" s="25" t="s">
        <v>9</v>
      </c>
    </row>
    <row r="5">
      <c r="A5" s="26"/>
      <c r="B5" s="1"/>
      <c r="C5" s="24" t="s">
        <v>76</v>
      </c>
      <c r="E5" s="26"/>
    </row>
    <row r="6">
      <c r="A6" s="24"/>
      <c r="B6" s="17"/>
      <c r="C6" s="24"/>
      <c r="D6" s="1"/>
      <c r="E6" s="24"/>
    </row>
    <row r="7">
      <c r="A7" s="24"/>
      <c r="B7" s="1"/>
      <c r="C7" s="24"/>
      <c r="D7" s="17"/>
      <c r="E7" s="24"/>
    </row>
    <row r="8">
      <c r="A8" s="24"/>
      <c r="B8" s="17"/>
      <c r="C8" s="24"/>
      <c r="D8" s="17"/>
      <c r="E8" s="24"/>
    </row>
    <row r="9">
      <c r="A9" s="24"/>
      <c r="B9" s="17"/>
      <c r="C9" s="24"/>
      <c r="D9" s="17"/>
      <c r="E9" s="24"/>
    </row>
    <row r="10">
      <c r="A10" s="24"/>
      <c r="B10" s="17"/>
      <c r="C10" s="24"/>
      <c r="D10" s="17"/>
      <c r="E10" s="24"/>
    </row>
    <row r="11">
      <c r="A11" s="24"/>
      <c r="B11" s="17"/>
      <c r="C11" s="24"/>
      <c r="D11" s="17"/>
      <c r="E11" s="24"/>
    </row>
  </sheetData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0.5"/>
    <col customWidth="1" min="3" max="3" width="50.5"/>
  </cols>
  <sheetData>
    <row r="1">
      <c r="A1" s="25" t="s">
        <v>77</v>
      </c>
      <c r="B1" s="27" t="s">
        <v>50</v>
      </c>
      <c r="C1" s="27" t="s">
        <v>78</v>
      </c>
    </row>
    <row r="2">
      <c r="A2" s="28" t="s">
        <v>79</v>
      </c>
      <c r="B2" s="29">
        <v>45728.0</v>
      </c>
      <c r="C2" s="28" t="s">
        <v>80</v>
      </c>
    </row>
    <row r="3">
      <c r="A3" s="28" t="s">
        <v>81</v>
      </c>
      <c r="B3" s="29">
        <v>45871.0</v>
      </c>
      <c r="C3" s="28" t="s">
        <v>82</v>
      </c>
    </row>
    <row r="4">
      <c r="A4" s="28" t="s">
        <v>83</v>
      </c>
      <c r="B4" s="29">
        <v>45875.0</v>
      </c>
      <c r="C4" s="28" t="s">
        <v>84</v>
      </c>
    </row>
    <row r="5">
      <c r="A5" s="28" t="s">
        <v>85</v>
      </c>
      <c r="B5" s="29">
        <v>45875.0</v>
      </c>
      <c r="C5" s="28" t="s">
        <v>86</v>
      </c>
    </row>
    <row r="6">
      <c r="A6" s="28" t="s">
        <v>87</v>
      </c>
      <c r="B6" s="29">
        <v>45877.0</v>
      </c>
      <c r="C6" s="28" t="s">
        <v>88</v>
      </c>
    </row>
    <row r="7">
      <c r="A7" s="28" t="s">
        <v>89</v>
      </c>
      <c r="B7" s="29">
        <v>45882.0</v>
      </c>
      <c r="C7" s="28" t="s">
        <v>90</v>
      </c>
    </row>
    <row r="8">
      <c r="A8" s="28" t="s">
        <v>91</v>
      </c>
      <c r="B8" s="29">
        <v>45886.0</v>
      </c>
      <c r="C8" s="28" t="s">
        <v>92</v>
      </c>
    </row>
    <row r="9">
      <c r="A9" s="28" t="s">
        <v>93</v>
      </c>
      <c r="B9" s="29">
        <v>45886.0</v>
      </c>
      <c r="C9" s="28" t="s">
        <v>94</v>
      </c>
    </row>
    <row r="10">
      <c r="A10" s="28" t="s">
        <v>95</v>
      </c>
      <c r="B10" s="29">
        <v>45888.0</v>
      </c>
      <c r="C10" s="28" t="s">
        <v>96</v>
      </c>
    </row>
    <row r="11">
      <c r="A11" s="28" t="s">
        <v>97</v>
      </c>
      <c r="B11" s="29">
        <v>45888.0</v>
      </c>
      <c r="C11" s="28" t="s">
        <v>98</v>
      </c>
    </row>
    <row r="12">
      <c r="A12" s="28" t="s">
        <v>99</v>
      </c>
      <c r="B12" s="29">
        <v>45889.0</v>
      </c>
      <c r="C12" s="28" t="s">
        <v>100</v>
      </c>
    </row>
    <row r="13">
      <c r="A13" s="28" t="s">
        <v>101</v>
      </c>
      <c r="B13" s="29">
        <v>45891.0</v>
      </c>
      <c r="C13" s="28" t="s">
        <v>102</v>
      </c>
    </row>
    <row r="14">
      <c r="A14" s="28" t="s">
        <v>103</v>
      </c>
      <c r="B14" s="29">
        <v>45893.0</v>
      </c>
      <c r="C14" s="28" t="s">
        <v>104</v>
      </c>
    </row>
    <row r="15">
      <c r="A15" s="28" t="s">
        <v>105</v>
      </c>
      <c r="B15" s="29">
        <v>45894.0</v>
      </c>
      <c r="C15" s="28" t="s">
        <v>106</v>
      </c>
    </row>
    <row r="16">
      <c r="A16" s="28" t="s">
        <v>107</v>
      </c>
      <c r="B16" s="29">
        <v>45894.0</v>
      </c>
      <c r="C16" s="28" t="s">
        <v>108</v>
      </c>
    </row>
    <row r="17">
      <c r="A17" s="28" t="s">
        <v>109</v>
      </c>
      <c r="B17" s="29">
        <v>45894.0</v>
      </c>
      <c r="C17" s="28" t="s">
        <v>110</v>
      </c>
    </row>
    <row r="18">
      <c r="A18" s="28" t="s">
        <v>111</v>
      </c>
      <c r="B18" s="29">
        <v>45894.0</v>
      </c>
      <c r="C18" s="28" t="s">
        <v>112</v>
      </c>
    </row>
    <row r="19">
      <c r="A19" s="28" t="s">
        <v>113</v>
      </c>
      <c r="B19" s="29">
        <v>45895.0</v>
      </c>
      <c r="C19" s="28" t="s">
        <v>114</v>
      </c>
    </row>
    <row r="20">
      <c r="A20" s="28" t="s">
        <v>115</v>
      </c>
      <c r="B20" s="29">
        <v>45895.0</v>
      </c>
      <c r="C20" s="28" t="s">
        <v>116</v>
      </c>
    </row>
    <row r="21">
      <c r="A21" s="28" t="s">
        <v>117</v>
      </c>
      <c r="B21" s="29">
        <v>45897.0</v>
      </c>
      <c r="C21" s="28" t="s">
        <v>118</v>
      </c>
    </row>
    <row r="22">
      <c r="A22" s="28" t="s">
        <v>119</v>
      </c>
      <c r="B22" s="29">
        <v>45897.0</v>
      </c>
      <c r="C22" s="28" t="s">
        <v>120</v>
      </c>
    </row>
    <row r="23">
      <c r="A23" s="28" t="s">
        <v>121</v>
      </c>
      <c r="B23" s="29">
        <v>45898.0</v>
      </c>
      <c r="C23" s="28" t="s">
        <v>122</v>
      </c>
    </row>
    <row r="24">
      <c r="A24" s="28" t="s">
        <v>123</v>
      </c>
      <c r="B24" s="29">
        <v>45898.0</v>
      </c>
      <c r="C24" s="28" t="s">
        <v>124</v>
      </c>
    </row>
    <row r="25">
      <c r="A25" s="28" t="s">
        <v>125</v>
      </c>
      <c r="B25" s="29">
        <v>45899.0</v>
      </c>
      <c r="C25" s="28" t="s">
        <v>126</v>
      </c>
    </row>
    <row r="26">
      <c r="A26" s="28" t="s">
        <v>127</v>
      </c>
      <c r="B26" s="29">
        <v>45899.0</v>
      </c>
      <c r="C26" s="28" t="s">
        <v>128</v>
      </c>
    </row>
    <row r="27">
      <c r="A27" s="28" t="s">
        <v>129</v>
      </c>
      <c r="B27" s="29">
        <v>45899.0</v>
      </c>
      <c r="C27" s="28" t="s">
        <v>130</v>
      </c>
    </row>
    <row r="28">
      <c r="A28" s="28" t="s">
        <v>131</v>
      </c>
      <c r="B28" s="29">
        <v>45899.0</v>
      </c>
      <c r="C28" s="28" t="s">
        <v>132</v>
      </c>
    </row>
    <row r="29">
      <c r="A29" s="28" t="s">
        <v>133</v>
      </c>
      <c r="B29" s="29">
        <v>45899.0</v>
      </c>
      <c r="C29" s="28" t="s">
        <v>134</v>
      </c>
    </row>
    <row r="30">
      <c r="A30" s="28" t="s">
        <v>135</v>
      </c>
      <c r="B30" s="29">
        <v>45900.0</v>
      </c>
      <c r="C30" s="28" t="s">
        <v>136</v>
      </c>
    </row>
    <row r="31">
      <c r="A31" s="28" t="s">
        <v>137</v>
      </c>
      <c r="B31" s="29">
        <v>45900.0</v>
      </c>
      <c r="C31" s="28" t="s">
        <v>138</v>
      </c>
    </row>
    <row r="32">
      <c r="A32" s="28" t="s">
        <v>139</v>
      </c>
      <c r="B32" s="29">
        <v>45900.0</v>
      </c>
      <c r="C32" s="28" t="s">
        <v>140</v>
      </c>
    </row>
    <row r="33">
      <c r="A33" s="28" t="s">
        <v>141</v>
      </c>
      <c r="B33" s="29">
        <v>45900.0</v>
      </c>
      <c r="C33" s="28" t="s">
        <v>142</v>
      </c>
    </row>
    <row r="34">
      <c r="A34" s="28" t="s">
        <v>143</v>
      </c>
      <c r="B34" s="29">
        <v>45901.0</v>
      </c>
      <c r="C34" s="28" t="s">
        <v>144</v>
      </c>
    </row>
    <row r="35">
      <c r="A35" s="28" t="s">
        <v>145</v>
      </c>
      <c r="B35" s="29">
        <v>45901.0</v>
      </c>
      <c r="C35" s="28" t="s">
        <v>146</v>
      </c>
    </row>
    <row r="36">
      <c r="A36" s="28" t="s">
        <v>147</v>
      </c>
      <c r="B36" s="29">
        <v>45901.0</v>
      </c>
      <c r="C36" s="28" t="s">
        <v>148</v>
      </c>
    </row>
    <row r="37">
      <c r="A37" s="28" t="s">
        <v>149</v>
      </c>
      <c r="B37" s="29">
        <v>45902.0</v>
      </c>
      <c r="C37" s="28" t="s">
        <v>150</v>
      </c>
    </row>
    <row r="38">
      <c r="A38" s="28" t="s">
        <v>151</v>
      </c>
      <c r="B38" s="29">
        <v>45903.0</v>
      </c>
      <c r="C38" s="28" t="s">
        <v>152</v>
      </c>
    </row>
    <row r="39">
      <c r="A39" s="28" t="s">
        <v>153</v>
      </c>
      <c r="B39" s="29">
        <v>45903.0</v>
      </c>
      <c r="C39" s="28" t="s">
        <v>154</v>
      </c>
    </row>
    <row r="40">
      <c r="A40" s="28" t="s">
        <v>155</v>
      </c>
      <c r="B40" s="29">
        <v>45905.0</v>
      </c>
      <c r="C40" s="28" t="s">
        <v>156</v>
      </c>
    </row>
    <row r="41">
      <c r="A41" s="28" t="s">
        <v>157</v>
      </c>
      <c r="B41" s="29">
        <v>45906.0</v>
      </c>
      <c r="C41" s="28" t="s">
        <v>158</v>
      </c>
    </row>
    <row r="42">
      <c r="A42" s="28" t="s">
        <v>159</v>
      </c>
      <c r="B42" s="29">
        <v>45906.0</v>
      </c>
      <c r="C42" s="28" t="s">
        <v>160</v>
      </c>
    </row>
    <row r="43">
      <c r="A43" s="28" t="s">
        <v>161</v>
      </c>
      <c r="B43" s="29">
        <v>45907.0</v>
      </c>
      <c r="C43" s="28" t="s">
        <v>162</v>
      </c>
    </row>
    <row r="44">
      <c r="A44" s="28" t="s">
        <v>163</v>
      </c>
      <c r="B44" s="29">
        <v>45907.0</v>
      </c>
      <c r="C44" s="28" t="s">
        <v>164</v>
      </c>
    </row>
    <row r="45">
      <c r="A45" s="28" t="s">
        <v>165</v>
      </c>
      <c r="B45" s="29">
        <v>45907.0</v>
      </c>
      <c r="C45" s="28" t="s">
        <v>166</v>
      </c>
    </row>
    <row r="46">
      <c r="A46" s="28" t="s">
        <v>167</v>
      </c>
      <c r="B46" s="29">
        <v>45907.0</v>
      </c>
      <c r="C46" s="28" t="s">
        <v>168</v>
      </c>
    </row>
    <row r="47">
      <c r="A47" s="28" t="s">
        <v>169</v>
      </c>
      <c r="B47" s="29">
        <v>45910.0</v>
      </c>
      <c r="C47" s="28" t="s">
        <v>170</v>
      </c>
    </row>
    <row r="48">
      <c r="A48" s="28" t="s">
        <v>171</v>
      </c>
      <c r="B48" s="29">
        <v>45910.0</v>
      </c>
      <c r="C48" s="28" t="s">
        <v>172</v>
      </c>
    </row>
    <row r="49">
      <c r="A49" s="28" t="s">
        <v>173</v>
      </c>
      <c r="B49" s="29">
        <v>45912.0</v>
      </c>
      <c r="C49" s="28" t="s">
        <v>174</v>
      </c>
    </row>
    <row r="50">
      <c r="A50" s="28" t="s">
        <v>175</v>
      </c>
      <c r="B50" s="29">
        <v>45913.0</v>
      </c>
      <c r="C50" s="28" t="s">
        <v>176</v>
      </c>
    </row>
    <row r="51">
      <c r="A51" s="28" t="s">
        <v>177</v>
      </c>
      <c r="B51" s="29">
        <v>45913.0</v>
      </c>
      <c r="C51" s="28" t="s">
        <v>178</v>
      </c>
    </row>
    <row r="52">
      <c r="A52" s="28" t="s">
        <v>179</v>
      </c>
      <c r="B52" s="29">
        <v>45913.0</v>
      </c>
      <c r="C52" s="28" t="s">
        <v>180</v>
      </c>
    </row>
    <row r="53">
      <c r="A53" s="28" t="s">
        <v>181</v>
      </c>
      <c r="B53" s="29">
        <v>45913.0</v>
      </c>
      <c r="C53" s="28" t="s">
        <v>182</v>
      </c>
    </row>
    <row r="54">
      <c r="A54" s="28" t="s">
        <v>183</v>
      </c>
      <c r="B54" s="29">
        <v>45913.0</v>
      </c>
      <c r="C54" s="28" t="s">
        <v>184</v>
      </c>
    </row>
  </sheetData>
  <drawing r:id="rId1"/>
  <tableParts count="1">
    <tablePart r:id="rId3"/>
  </tableParts>
</worksheet>
</file>