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rog\Documents\Uni Work\GP9\config\"/>
    </mc:Choice>
  </mc:AlternateContent>
  <xr:revisionPtr revIDLastSave="0" documentId="13_ncr:1_{D1B3DDFB-B082-47BA-80F4-FC4C7B45564A}" xr6:coauthVersionLast="47" xr6:coauthVersionMax="47" xr10:uidLastSave="{00000000-0000-0000-0000-000000000000}"/>
  <bookViews>
    <workbookView xWindow="-108" yWindow="-108" windowWidth="23256" windowHeight="12456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B22" i="1"/>
  <c r="J11" i="1"/>
  <c r="T38" i="1"/>
  <c r="B47" i="1"/>
  <c r="B44" i="1"/>
  <c r="B43" i="1"/>
  <c r="J38" i="1"/>
  <c r="B19" i="1"/>
  <c r="B18" i="1"/>
  <c r="I11" i="1"/>
  <c r="I38" i="1"/>
  <c r="H30" i="1"/>
  <c r="L47" i="1"/>
  <c r="H11" i="1"/>
  <c r="G30" i="1"/>
  <c r="H38" i="1"/>
  <c r="B20" i="1"/>
  <c r="B21" i="1"/>
  <c r="G11" i="1"/>
  <c r="G47" i="1"/>
  <c r="H47" i="1"/>
  <c r="I47" i="1"/>
  <c r="K47" i="1"/>
  <c r="G38" i="1"/>
  <c r="B38" i="1"/>
  <c r="C38" i="1"/>
  <c r="Q30" i="1"/>
  <c r="P30" i="1"/>
  <c r="O30" i="1"/>
  <c r="N30" i="1"/>
  <c r="M30" i="1"/>
  <c r="L30" i="1"/>
  <c r="R38" i="1"/>
  <c r="J47" i="1"/>
  <c r="F47" i="1"/>
  <c r="B30" i="1"/>
  <c r="C30" i="1"/>
  <c r="D30" i="1"/>
  <c r="E30" i="1"/>
  <c r="F11" i="1"/>
  <c r="P38" i="1"/>
  <c r="O38" i="1"/>
  <c r="N38" i="1"/>
  <c r="M38" i="1"/>
  <c r="D38" i="1"/>
  <c r="E38" i="1"/>
  <c r="I22" i="1"/>
  <c r="G22" i="1"/>
  <c r="F22" i="1"/>
  <c r="H22" i="1"/>
  <c r="E11" i="1"/>
  <c r="B17" i="1"/>
  <c r="B16" i="1"/>
  <c r="B15" i="1"/>
  <c r="B14" i="1"/>
  <c r="D11" i="1"/>
  <c r="C11" i="1"/>
  <c r="B11" i="1"/>
  <c r="B46" i="1" l="1"/>
  <c r="B45" i="1"/>
  <c r="B42" i="1"/>
</calcChain>
</file>

<file path=xl/sharedStrings.xml><?xml version="1.0" encoding="utf-8"?>
<sst xmlns="http://schemas.openxmlformats.org/spreadsheetml/2006/main" count="131" uniqueCount="55">
  <si>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</si>
  <si>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</si>
  <si>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</si>
  <si>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</si>
  <si>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</si>
  <si>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</si>
  <si>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</si>
  <si>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</si>
  <si>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</si>
  <si>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</si>
  <si>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</si>
  <si>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</si>
  <si>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</si>
  <si>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</si>
  <si>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</si>
  <si>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</si>
  <si>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</si>
  <si>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</si>
  <si>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</si>
  <si>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</si>
  <si>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</si>
  <si>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</si>
  <si>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</si>
  <si>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</si>
  <si>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</si>
  <si>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</si>
  <si>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</si>
  <si>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</si>
  <si>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</si>
  <si>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</si>
  <si>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</si>
  <si>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</si>
  <si>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</si>
  <si>
    <t>Plan</t>
  </si>
  <si>
    <t>Feature</t>
  </si>
  <si>
    <t>Date</t>
  </si>
  <si>
    <t>Front-end and Backend finished and ready for docking</t>
  </si>
  <si>
    <t>Back and front need to be at least partially integrated</t>
  </si>
  <si>
    <t>Junit package 90% done</t>
  </si>
  <si>
    <t>Design Specification feedback resolved</t>
  </si>
  <si>
    <t>There needs to be partial implementation reviewed  and submitted to src</t>
  </si>
  <si>
    <t>Shit hits the fan</t>
  </si>
  <si>
    <t>Celebratory drink(or cry)</t>
  </si>
  <si>
    <t xml:space="preserve">Code must be submitted </t>
  </si>
  <si>
    <t>Maintenance manual needs to be made</t>
  </si>
  <si>
    <t>Any additions to documentation have to be done starting this week</t>
  </si>
  <si>
    <t>Acceptance tests  with client will begin sometime over the next 3 days</t>
  </si>
  <si>
    <t>Final submission of documents</t>
  </si>
  <si>
    <t>Second celebratory drink(or sob)</t>
  </si>
  <si>
    <t>Week 7</t>
  </si>
  <si>
    <t>Week 8</t>
  </si>
  <si>
    <t>Week 9</t>
  </si>
  <si>
    <t>Time Spent on Integration</t>
  </si>
  <si>
    <t>Week 10</t>
  </si>
  <si>
    <t>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</si>
</sst>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64</c:v>
                </c:pt>
                <c:pt idx="1">
                  <c:v>55</c:v>
                </c:pt>
                <c:pt idx="2">
                  <c:v>73</c:v>
                </c:pt>
                <c:pt idx="3">
                  <c:v>51</c:v>
                </c:pt>
                <c:pt idx="4">
                  <c:v>59</c:v>
                </c:pt>
                <c:pt idx="5">
                  <c:v>54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128587</xdr:rowOff>
    </xdr:from>
    <xdr:to>
      <xdr:col>17</xdr:col>
      <xdr:colOff>381000</xdr:colOff>
      <xdr:row>15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U48"/>
  <sheetViews>
    <sheetView tabSelected="1" topLeftCell="A16" workbookViewId="0">
      <selection activeCell="T20" sqref="T20"/>
    </sheetView>
  </sheetViews>
  <sheetFormatPr defaultRowHeight="14.4" x14ac:dyDescent="0.3"/>
  <cols>
    <col min="2" max="2" width="9.6640625" customWidth="1"/>
    <col min="17" max="17" width="10.6640625" bestFit="1" customWidth="1"/>
    <col min="19" max="19" width="10.5546875" bestFit="1" customWidth="1"/>
  </cols>
  <sheetData>
    <row r="1" spans="1:21" x14ac:dyDescent="0.3">
      <c r="A1" s="1"/>
      <c r="B1" s="1" t="s">
        <v>3</v>
      </c>
      <c r="C1" s="1"/>
      <c r="D1" s="1"/>
      <c r="E1" s="1"/>
      <c r="F1" s="1"/>
      <c r="G1" s="1"/>
      <c r="H1" s="1"/>
      <c r="I1" s="1"/>
      <c r="J1" s="1"/>
    </row>
    <row r="2" spans="1:21" x14ac:dyDescent="0.3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  <c r="H2" s="1" t="s">
        <v>49</v>
      </c>
      <c r="I2" s="1" t="s">
        <v>50</v>
      </c>
      <c r="J2" s="1" t="s">
        <v>51</v>
      </c>
      <c r="S2" s="3" t="s">
        <v>33</v>
      </c>
      <c r="T2" s="3"/>
      <c r="U2" s="3"/>
    </row>
    <row r="3" spans="1:21" x14ac:dyDescent="0.3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  <c r="H3">
        <v>8</v>
      </c>
      <c r="I3">
        <v>4</v>
      </c>
      <c r="J3">
        <v>6</v>
      </c>
      <c r="S3" s="3"/>
      <c r="T3" s="3"/>
      <c r="U3" s="3"/>
    </row>
    <row r="4" spans="1:21" x14ac:dyDescent="0.3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  <c r="G4">
        <v>6</v>
      </c>
      <c r="H4">
        <v>9</v>
      </c>
      <c r="I4">
        <v>4</v>
      </c>
      <c r="J4">
        <v>9</v>
      </c>
      <c r="S4" t="s">
        <v>35</v>
      </c>
      <c r="T4" t="s">
        <v>34</v>
      </c>
    </row>
    <row r="5" spans="1:21" x14ac:dyDescent="0.3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  <c r="H5">
        <v>13</v>
      </c>
      <c r="I5">
        <v>2</v>
      </c>
      <c r="J5">
        <v>7</v>
      </c>
      <c r="S5" s="4">
        <v>45032</v>
      </c>
      <c r="T5" t="s">
        <v>36</v>
      </c>
    </row>
    <row r="6" spans="1:21" x14ac:dyDescent="0.3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  <c r="H6">
        <v>6</v>
      </c>
      <c r="S6" s="4">
        <v>45039</v>
      </c>
      <c r="T6" t="s">
        <v>37</v>
      </c>
    </row>
    <row r="7" spans="1:21" x14ac:dyDescent="0.3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  <c r="H7">
        <v>9</v>
      </c>
      <c r="I7">
        <v>5</v>
      </c>
      <c r="S7" s="4">
        <v>45039</v>
      </c>
      <c r="T7" t="s">
        <v>38</v>
      </c>
    </row>
    <row r="8" spans="1:21" x14ac:dyDescent="0.3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  <c r="H8">
        <v>7</v>
      </c>
      <c r="I8">
        <v>4</v>
      </c>
      <c r="S8" s="4">
        <v>45039</v>
      </c>
      <c r="T8" t="s">
        <v>39</v>
      </c>
    </row>
    <row r="9" spans="1:21" x14ac:dyDescent="0.3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  <c r="H9">
        <v>12</v>
      </c>
      <c r="S9" s="4">
        <v>45044</v>
      </c>
      <c r="T9" t="s">
        <v>40</v>
      </c>
    </row>
    <row r="10" spans="1:21" x14ac:dyDescent="0.3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  <c r="H10">
        <v>10</v>
      </c>
      <c r="I10">
        <v>10</v>
      </c>
      <c r="J10">
        <v>7</v>
      </c>
      <c r="S10" s="4">
        <v>45048</v>
      </c>
      <c r="T10" t="s">
        <v>41</v>
      </c>
    </row>
    <row r="11" spans="1:21" x14ac:dyDescent="0.3">
      <c r="A11" s="2" t="s">
        <v>21</v>
      </c>
      <c r="B11">
        <f t="shared" ref="B11:G11" si="0">SUM(B3:B10)</f>
        <v>52</v>
      </c>
      <c r="C11">
        <f t="shared" si="0"/>
        <v>58</v>
      </c>
      <c r="D11">
        <f t="shared" si="0"/>
        <v>68</v>
      </c>
      <c r="E11">
        <f t="shared" si="0"/>
        <v>74</v>
      </c>
      <c r="F11">
        <f t="shared" si="0"/>
        <v>70</v>
      </c>
      <c r="G11">
        <f t="shared" si="0"/>
        <v>61</v>
      </c>
      <c r="H11">
        <f>SUM(H3:H10)</f>
        <v>74</v>
      </c>
      <c r="I11">
        <f>SUM(I3:I10)</f>
        <v>29</v>
      </c>
      <c r="J11">
        <f>SUM(J3:J10)</f>
        <v>29</v>
      </c>
      <c r="S11" s="4">
        <v>45051</v>
      </c>
      <c r="T11" t="s">
        <v>42</v>
      </c>
    </row>
    <row r="12" spans="1:21" x14ac:dyDescent="0.3">
      <c r="S12" s="4">
        <v>45051</v>
      </c>
      <c r="T12" t="s">
        <v>43</v>
      </c>
    </row>
    <row r="13" spans="1:21" x14ac:dyDescent="0.3">
      <c r="A13" s="1" t="s">
        <v>12</v>
      </c>
      <c r="B13" s="1"/>
      <c r="C13" s="1"/>
      <c r="S13" s="4">
        <v>45053</v>
      </c>
      <c r="T13" t="s">
        <v>44</v>
      </c>
    </row>
    <row r="14" spans="1:21" x14ac:dyDescent="0.3">
      <c r="A14" s="2" t="s">
        <v>2</v>
      </c>
      <c r="B14">
        <f t="shared" ref="B14:B21" si="1">SUM(B3:J3)</f>
        <v>64</v>
      </c>
      <c r="S14" s="4">
        <v>45053</v>
      </c>
      <c r="T14" t="s">
        <v>45</v>
      </c>
    </row>
    <row r="15" spans="1:21" x14ac:dyDescent="0.3">
      <c r="A15" s="2" t="s">
        <v>13</v>
      </c>
      <c r="B15">
        <f t="shared" si="1"/>
        <v>55</v>
      </c>
      <c r="S15" s="4">
        <v>45055</v>
      </c>
      <c r="T15" t="s">
        <v>46</v>
      </c>
    </row>
    <row r="16" spans="1:21" x14ac:dyDescent="0.3">
      <c r="A16" s="2" t="s">
        <v>5</v>
      </c>
      <c r="B16">
        <f t="shared" si="1"/>
        <v>73</v>
      </c>
      <c r="S16" s="4">
        <v>45058</v>
      </c>
      <c r="T16" t="s">
        <v>47</v>
      </c>
    </row>
    <row r="17" spans="1:20" x14ac:dyDescent="0.3">
      <c r="A17" s="2" t="s">
        <v>6</v>
      </c>
      <c r="B17">
        <f t="shared" si="1"/>
        <v>51</v>
      </c>
      <c r="E17" s="1" t="s">
        <v>15</v>
      </c>
      <c r="F17" s="1"/>
      <c r="G17" s="1"/>
      <c r="H17" s="1"/>
      <c r="I17" s="1"/>
      <c r="S17" s="4">
        <v>45058</v>
      </c>
      <c r="T17" t="s">
        <v>48</v>
      </c>
    </row>
    <row r="18" spans="1:20" x14ac:dyDescent="0.3">
      <c r="A18" s="2" t="s">
        <v>7</v>
      </c>
      <c r="B18">
        <f t="shared" si="1"/>
        <v>59</v>
      </c>
      <c r="E18" s="1"/>
      <c r="F18" s="1" t="s">
        <v>0</v>
      </c>
      <c r="G18" s="1" t="s">
        <v>1</v>
      </c>
      <c r="H18" s="1" t="s">
        <v>11</v>
      </c>
      <c r="I18" s="1" t="s">
        <v>14</v>
      </c>
      <c r="K18" s="1" t="s">
        <v>52</v>
      </c>
      <c r="L18" s="1"/>
      <c r="M18" s="1"/>
      <c r="N18" s="1"/>
    </row>
    <row r="19" spans="1:20" x14ac:dyDescent="0.3">
      <c r="A19" s="2" t="s">
        <v>8</v>
      </c>
      <c r="B19">
        <f t="shared" si="1"/>
        <v>54</v>
      </c>
      <c r="E19" s="2" t="s">
        <v>8</v>
      </c>
      <c r="F19">
        <v>3</v>
      </c>
      <c r="G19">
        <v>2</v>
      </c>
      <c r="H19">
        <v>4</v>
      </c>
      <c r="I19">
        <v>0</v>
      </c>
      <c r="K19" s="1"/>
      <c r="L19" s="1" t="s">
        <v>50</v>
      </c>
      <c r="M19" s="1" t="s">
        <v>51</v>
      </c>
      <c r="N19" s="1" t="s">
        <v>53</v>
      </c>
    </row>
    <row r="20" spans="1:20" x14ac:dyDescent="0.3">
      <c r="A20" s="2" t="s">
        <v>9</v>
      </c>
      <c r="B20">
        <f t="shared" si="1"/>
        <v>73</v>
      </c>
      <c r="E20" s="2" t="s">
        <v>10</v>
      </c>
      <c r="F20">
        <v>3</v>
      </c>
      <c r="G20">
        <v>4</v>
      </c>
      <c r="H20">
        <v>12</v>
      </c>
      <c r="I20">
        <v>8</v>
      </c>
      <c r="K20" t="s">
        <v>4</v>
      </c>
      <c r="L20">
        <v>3</v>
      </c>
      <c r="M20">
        <v>7</v>
      </c>
      <c r="N20">
        <v>0</v>
      </c>
    </row>
    <row r="21" spans="1:20" x14ac:dyDescent="0.3">
      <c r="A21" s="2" t="s">
        <v>10</v>
      </c>
      <c r="B21">
        <f t="shared" si="1"/>
        <v>86</v>
      </c>
      <c r="E21" s="2" t="s">
        <v>6</v>
      </c>
      <c r="F21">
        <v>0</v>
      </c>
      <c r="G21">
        <v>0</v>
      </c>
      <c r="H21">
        <v>3</v>
      </c>
      <c r="I21">
        <v>4</v>
      </c>
      <c r="K21" t="s">
        <v>10</v>
      </c>
      <c r="L21">
        <v>0</v>
      </c>
      <c r="M21">
        <v>3</v>
      </c>
      <c r="N21">
        <v>0</v>
      </c>
    </row>
    <row r="22" spans="1:20" x14ac:dyDescent="0.3">
      <c r="A22" s="2" t="s">
        <v>21</v>
      </c>
      <c r="B22">
        <f>SUM(B14:B21)</f>
        <v>515</v>
      </c>
      <c r="E22" s="2" t="s">
        <v>21</v>
      </c>
      <c r="F22">
        <f>SUM(F19:F21)</f>
        <v>6</v>
      </c>
      <c r="G22">
        <f>SUM(G19:G21)</f>
        <v>6</v>
      </c>
      <c r="H22">
        <f>SUM(H19:H21)</f>
        <v>19</v>
      </c>
      <c r="I22">
        <f>SUM(I19:I21)</f>
        <v>12</v>
      </c>
      <c r="K22" t="s">
        <v>21</v>
      </c>
      <c r="L22">
        <f>SUM(L20:L21)</f>
        <v>3</v>
      </c>
      <c r="M22">
        <f>SUM(M20:M21)</f>
        <v>10</v>
      </c>
    </row>
    <row r="25" spans="1:20" x14ac:dyDescent="0.3">
      <c r="A25" s="1" t="s">
        <v>16</v>
      </c>
      <c r="B25" s="1"/>
      <c r="C25" s="1"/>
      <c r="D25" s="1"/>
      <c r="E25" s="1"/>
      <c r="F25" s="1"/>
      <c r="G25" s="1"/>
      <c r="H25" s="1"/>
    </row>
    <row r="26" spans="1:20" x14ac:dyDescent="0.3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1" t="s">
        <v>49</v>
      </c>
      <c r="H26" s="1" t="s">
        <v>50</v>
      </c>
      <c r="K26" s="1" t="s">
        <v>17</v>
      </c>
      <c r="L26" s="1"/>
      <c r="M26" s="1"/>
      <c r="N26" s="1"/>
      <c r="O26" s="1"/>
      <c r="P26" s="1"/>
      <c r="Q26" s="1"/>
    </row>
    <row r="27" spans="1:20" x14ac:dyDescent="0.3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  <c r="K27" s="1"/>
      <c r="L27" s="1" t="s">
        <v>0</v>
      </c>
      <c r="M27" s="1" t="s">
        <v>1</v>
      </c>
      <c r="N27" s="1" t="s">
        <v>11</v>
      </c>
      <c r="O27" s="1" t="s">
        <v>14</v>
      </c>
      <c r="P27" s="1" t="s">
        <v>29</v>
      </c>
      <c r="Q27" s="1" t="s">
        <v>32</v>
      </c>
    </row>
    <row r="28" spans="1:20" x14ac:dyDescent="0.3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G28">
        <v>1</v>
      </c>
      <c r="H28">
        <v>1</v>
      </c>
      <c r="K28" s="2" t="s">
        <v>9</v>
      </c>
      <c r="L28">
        <v>2</v>
      </c>
      <c r="M28">
        <v>7</v>
      </c>
      <c r="N28">
        <v>11</v>
      </c>
      <c r="O28">
        <v>8</v>
      </c>
      <c r="P28">
        <v>13</v>
      </c>
      <c r="Q28">
        <v>2</v>
      </c>
    </row>
    <row r="29" spans="1:20" x14ac:dyDescent="0.3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K29" s="2" t="s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</row>
    <row r="30" spans="1:20" x14ac:dyDescent="0.3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G30">
        <f>SUM(G27:G29)</f>
        <v>1</v>
      </c>
      <c r="H30">
        <f>SUM(H27:H29)</f>
        <v>1</v>
      </c>
      <c r="K30" s="2" t="s">
        <v>21</v>
      </c>
      <c r="L30">
        <f t="shared" ref="L30:Q30" si="2">SUM(L28:L29)</f>
        <v>2</v>
      </c>
      <c r="M30">
        <f t="shared" si="2"/>
        <v>7</v>
      </c>
      <c r="N30">
        <f t="shared" si="2"/>
        <v>11</v>
      </c>
      <c r="O30">
        <f t="shared" si="2"/>
        <v>8</v>
      </c>
      <c r="P30">
        <f t="shared" si="2"/>
        <v>13</v>
      </c>
      <c r="Q30">
        <f t="shared" si="2"/>
        <v>8</v>
      </c>
    </row>
    <row r="33" spans="1:21" x14ac:dyDescent="0.3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21" x14ac:dyDescent="0.3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H34" s="1" t="s">
        <v>49</v>
      </c>
      <c r="I34" s="1" t="s">
        <v>50</v>
      </c>
      <c r="J34" s="1" t="s">
        <v>51</v>
      </c>
      <c r="L34" s="1" t="s">
        <v>18</v>
      </c>
      <c r="M34" s="1"/>
      <c r="N34" s="1"/>
      <c r="O34" s="1"/>
      <c r="P34" s="1"/>
      <c r="Q34" s="1"/>
      <c r="R34" s="1"/>
    </row>
    <row r="35" spans="1:21" x14ac:dyDescent="0.3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H35">
        <v>4</v>
      </c>
      <c r="I35">
        <v>2</v>
      </c>
      <c r="J35">
        <v>4</v>
      </c>
      <c r="L35" s="1"/>
      <c r="M35" s="1" t="s">
        <v>0</v>
      </c>
      <c r="N35" s="1" t="s">
        <v>1</v>
      </c>
      <c r="O35" s="1" t="s">
        <v>11</v>
      </c>
      <c r="P35" s="1" t="s">
        <v>14</v>
      </c>
      <c r="Q35" s="1" t="s">
        <v>29</v>
      </c>
      <c r="R35" s="1" t="s">
        <v>32</v>
      </c>
      <c r="S35" s="1" t="s">
        <v>49</v>
      </c>
      <c r="T35" s="1" t="s">
        <v>50</v>
      </c>
      <c r="U35" s="1" t="s">
        <v>51</v>
      </c>
    </row>
    <row r="36" spans="1:21" x14ac:dyDescent="0.3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H36">
        <v>6</v>
      </c>
      <c r="I36">
        <v>4</v>
      </c>
      <c r="L36" s="2" t="s">
        <v>4</v>
      </c>
      <c r="M36">
        <v>0</v>
      </c>
      <c r="N36">
        <v>5</v>
      </c>
      <c r="O36">
        <v>5</v>
      </c>
      <c r="P36">
        <v>4</v>
      </c>
      <c r="Q36">
        <v>4</v>
      </c>
      <c r="R36">
        <v>3</v>
      </c>
      <c r="S36">
        <v>4</v>
      </c>
      <c r="T36">
        <v>0</v>
      </c>
    </row>
    <row r="37" spans="1:21" x14ac:dyDescent="0.3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H37">
        <v>4</v>
      </c>
      <c r="I37">
        <v>2</v>
      </c>
      <c r="L37" s="2" t="s">
        <v>5</v>
      </c>
      <c r="M37">
        <v>4</v>
      </c>
      <c r="N37">
        <v>4</v>
      </c>
      <c r="O37">
        <v>5</v>
      </c>
      <c r="P37">
        <v>8</v>
      </c>
      <c r="Q37">
        <v>2</v>
      </c>
      <c r="R37">
        <v>4</v>
      </c>
      <c r="S37">
        <v>0</v>
      </c>
      <c r="T37">
        <v>4</v>
      </c>
    </row>
    <row r="38" spans="1:21" x14ac:dyDescent="0.3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H38">
        <f>SUM(H35:H37)</f>
        <v>14</v>
      </c>
      <c r="I38">
        <f>SUM(I35:I37)</f>
        <v>8</v>
      </c>
      <c r="J38">
        <f>SUM(J35:J37)</f>
        <v>4</v>
      </c>
      <c r="L38" s="2" t="s">
        <v>21</v>
      </c>
      <c r="M38">
        <f>SUM(M36:M37)</f>
        <v>4</v>
      </c>
      <c r="N38">
        <f>SUM(N36:N37)</f>
        <v>9</v>
      </c>
      <c r="O38">
        <f>SUM(O36:O37)</f>
        <v>10</v>
      </c>
      <c r="P38">
        <f>SUM(P36:P37)</f>
        <v>12</v>
      </c>
      <c r="Q38">
        <v>6</v>
      </c>
      <c r="R38">
        <f>SUM(R36:R37)</f>
        <v>7</v>
      </c>
      <c r="S38">
        <v>4</v>
      </c>
      <c r="T38">
        <f>SUM(T36:T37)</f>
        <v>4</v>
      </c>
    </row>
    <row r="41" spans="1:21" x14ac:dyDescent="0.3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21" x14ac:dyDescent="0.3">
      <c r="A42" t="s">
        <v>23</v>
      </c>
      <c r="B42">
        <f>SUM(F22:I22)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  <c r="L42" s="1" t="s">
        <v>49</v>
      </c>
    </row>
    <row r="43" spans="1:21" x14ac:dyDescent="0.3">
      <c r="A43" t="s">
        <v>24</v>
      </c>
      <c r="B43">
        <f>SUM(B30:H30)</f>
        <v>46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  <c r="L43">
        <v>8</v>
      </c>
    </row>
    <row r="44" spans="1:21" x14ac:dyDescent="0.3">
      <c r="A44" t="s">
        <v>27</v>
      </c>
      <c r="B44">
        <f>SUM(F47:L47)</f>
        <v>47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  <c r="L44">
        <v>9</v>
      </c>
    </row>
    <row r="45" spans="1:21" x14ac:dyDescent="0.3">
      <c r="A45" t="s">
        <v>25</v>
      </c>
      <c r="B45">
        <f>SUM(M38:U38)</f>
        <v>56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</row>
    <row r="46" spans="1:21" x14ac:dyDescent="0.3">
      <c r="A46" t="s">
        <v>26</v>
      </c>
      <c r="B46">
        <f>SUM(L30:Q30)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  <c r="L46">
        <v>5</v>
      </c>
    </row>
    <row r="47" spans="1:21" x14ac:dyDescent="0.3">
      <c r="A47" t="s">
        <v>28</v>
      </c>
      <c r="B47">
        <f>SUM(B38:J38)</f>
        <v>62</v>
      </c>
      <c r="E47" s="2" t="s">
        <v>21</v>
      </c>
      <c r="F47">
        <f t="shared" ref="F47:K47" si="3">SUM(F43:F46)</f>
        <v>11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5</v>
      </c>
      <c r="K47">
        <f t="shared" si="3"/>
        <v>8</v>
      </c>
      <c r="L47">
        <f>SUM(L43:L46)</f>
        <v>23</v>
      </c>
    </row>
    <row r="48" spans="1:21" x14ac:dyDescent="0.3">
      <c r="A48" t="s">
        <v>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2023-05-10T20:03:08Z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