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kaia\OneDrive\Documents\"/>
    </mc:Choice>
  </mc:AlternateContent>
  <xr:revisionPtr revIDLastSave="0" documentId="8_{272BA5EF-189C-491A-BACA-009D74F5AB8D}" xr6:coauthVersionLast="47" xr6:coauthVersionMax="47" xr10:uidLastSave="{00000000-0000-0000-0000-000000000000}"/>
  <bookViews>
    <workbookView xWindow="-108" yWindow="-108" windowWidth="23256" windowHeight="12456" xr2:uid="{41DA42C4-031B-4973-9A22-983539C03BF4}"/>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8" i="1" l="1"/>
  <c r="J8" i="1"/>
  <c r="E8" i="1"/>
  <c r="F8" i="1" a="1"/>
  <c r="F8" i="1" s="1"/>
  <c r="G8" i="1" s="1"/>
  <c r="H8" i="1"/>
  <c r="I8" i="1" s="1"/>
  <c r="A10" i="2" a="1"/>
  <c r="A4" i="2" a="1"/>
  <c r="A6" i="2" a="1"/>
  <c r="A14" i="2" a="1"/>
  <c r="A5" i="2" a="1"/>
  <c r="A9" i="2" a="1"/>
  <c r="A15" i="2" a="1"/>
  <c r="A12" i="2" a="1"/>
  <c r="A11" i="2" a="1"/>
  <c r="A13" i="2" a="1"/>
  <c r="A8" i="2" a="1"/>
  <c r="A7" i="2" a="1"/>
  <c r="A13" i="2" l="1"/>
  <c r="A7" i="2"/>
  <c r="A9" i="2"/>
  <c r="A5" i="2"/>
  <c r="A15" i="2"/>
  <c r="A11" i="2"/>
  <c r="IQ17" i="2"/>
  <c r="IM17" i="2"/>
  <c r="II17" i="2"/>
  <c r="IE17" i="2"/>
  <c r="IA17" i="2"/>
  <c r="HW17" i="2"/>
  <c r="HS17" i="2"/>
  <c r="HO17" i="2"/>
  <c r="HK17" i="2"/>
  <c r="HG17" i="2"/>
  <c r="HC17" i="2"/>
  <c r="GY17" i="2"/>
  <c r="GU17" i="2"/>
  <c r="GQ17" i="2"/>
  <c r="GM17" i="2"/>
  <c r="GI17" i="2"/>
  <c r="GE17" i="2"/>
  <c r="GA17" i="2"/>
  <c r="FW17" i="2"/>
  <c r="FS17" i="2"/>
  <c r="FO17" i="2"/>
  <c r="FK17" i="2"/>
  <c r="FG17" i="2"/>
  <c r="FC17" i="2"/>
  <c r="EY17" i="2"/>
  <c r="EU17" i="2"/>
  <c r="EQ17" i="2"/>
  <c r="EM17" i="2"/>
  <c r="EI17" i="2"/>
  <c r="EE17" i="2"/>
  <c r="EA17" i="2"/>
  <c r="DW17" i="2"/>
  <c r="DS17" i="2"/>
  <c r="DO17" i="2"/>
  <c r="DK17" i="2"/>
  <c r="DG17" i="2"/>
  <c r="DC17" i="2"/>
  <c r="CY17" i="2"/>
  <c r="CU17" i="2"/>
  <c r="CQ17" i="2"/>
  <c r="CM17" i="2"/>
  <c r="CI17" i="2"/>
  <c r="CE17" i="2"/>
  <c r="CA17" i="2"/>
  <c r="BW17" i="2"/>
  <c r="BS17" i="2"/>
  <c r="BO17" i="2"/>
  <c r="BK17" i="2"/>
  <c r="BG17" i="2"/>
  <c r="BC17" i="2"/>
  <c r="AY17" i="2"/>
  <c r="AU17" i="2"/>
  <c r="AQ17" i="2"/>
  <c r="AM17" i="2"/>
  <c r="AI17" i="2"/>
  <c r="AE17" i="2"/>
  <c r="AA17" i="2"/>
  <c r="W17" i="2"/>
  <c r="S17" i="2"/>
  <c r="O17" i="2"/>
  <c r="K17" i="2"/>
  <c r="G17" i="2"/>
  <c r="C17" i="2"/>
  <c r="IN17" i="2"/>
  <c r="IP17" i="2"/>
  <c r="IL17" i="2"/>
  <c r="IH17" i="2"/>
  <c r="ID17" i="2"/>
  <c r="HZ17" i="2"/>
  <c r="HV17" i="2"/>
  <c r="HR17" i="2"/>
  <c r="HN17" i="2"/>
  <c r="HJ17" i="2"/>
  <c r="HF17" i="2"/>
  <c r="HB17" i="2"/>
  <c r="GX17" i="2"/>
  <c r="GT17" i="2"/>
  <c r="GP17" i="2"/>
  <c r="GL17" i="2"/>
  <c r="GH17" i="2"/>
  <c r="GD17" i="2"/>
  <c r="FZ17" i="2"/>
  <c r="FV17" i="2"/>
  <c r="FR17" i="2"/>
  <c r="FN17" i="2"/>
  <c r="FJ17" i="2"/>
  <c r="FF17" i="2"/>
  <c r="FB17" i="2"/>
  <c r="EX17" i="2"/>
  <c r="ET17" i="2"/>
  <c r="EP17" i="2"/>
  <c r="EL17" i="2"/>
  <c r="EH17" i="2"/>
  <c r="ED17" i="2"/>
  <c r="DZ17" i="2"/>
  <c r="DV17" i="2"/>
  <c r="DR17" i="2"/>
  <c r="DN17" i="2"/>
  <c r="DJ17" i="2"/>
  <c r="DF17" i="2"/>
  <c r="DB17" i="2"/>
  <c r="CX17" i="2"/>
  <c r="CT17" i="2"/>
  <c r="CP17" i="2"/>
  <c r="CL17" i="2"/>
  <c r="CH17" i="2"/>
  <c r="CD17" i="2"/>
  <c r="BZ17" i="2"/>
  <c r="BV17" i="2"/>
  <c r="BR17" i="2"/>
  <c r="BN17" i="2"/>
  <c r="BJ17" i="2"/>
  <c r="BF17" i="2"/>
  <c r="BB17" i="2"/>
  <c r="AX17" i="2"/>
  <c r="AT17" i="2"/>
  <c r="AP17" i="2"/>
  <c r="AL17" i="2"/>
  <c r="AH17" i="2"/>
  <c r="AD17" i="2"/>
  <c r="Z17" i="2"/>
  <c r="V17" i="2"/>
  <c r="R17" i="2"/>
  <c r="N17" i="2"/>
  <c r="J17" i="2"/>
  <c r="F17" i="2"/>
  <c r="B17" i="2"/>
  <c r="IJ17" i="2"/>
  <c r="IF17" i="2"/>
  <c r="IB17" i="2"/>
  <c r="HX17" i="2"/>
  <c r="HT17" i="2"/>
  <c r="HP17" i="2"/>
  <c r="HL17" i="2"/>
  <c r="HH17" i="2"/>
  <c r="HD17" i="2"/>
  <c r="GZ17" i="2"/>
  <c r="GV17" i="2"/>
  <c r="GR17" i="2"/>
  <c r="GN17" i="2"/>
  <c r="GJ17" i="2"/>
  <c r="GF17" i="2"/>
  <c r="IO17" i="2"/>
  <c r="IK17" i="2"/>
  <c r="IG17" i="2"/>
  <c r="IC17" i="2"/>
  <c r="HY17" i="2"/>
  <c r="HU17" i="2"/>
  <c r="HQ17" i="2"/>
  <c r="HM17" i="2"/>
  <c r="HI17" i="2"/>
  <c r="HE17" i="2"/>
  <c r="HA17" i="2"/>
  <c r="GW17" i="2"/>
  <c r="GS17" i="2"/>
  <c r="GO17" i="2"/>
  <c r="GK17" i="2"/>
  <c r="GG17" i="2"/>
  <c r="GC17" i="2"/>
  <c r="FY17" i="2"/>
  <c r="FU17" i="2"/>
  <c r="FQ17" i="2"/>
  <c r="FM17" i="2"/>
  <c r="FI17" i="2"/>
  <c r="FE17" i="2"/>
  <c r="FA17" i="2"/>
  <c r="EW17" i="2"/>
  <c r="ES17" i="2"/>
  <c r="EO17" i="2"/>
  <c r="EK17" i="2"/>
  <c r="EG17" i="2"/>
  <c r="EC17" i="2"/>
  <c r="DY17" i="2"/>
  <c r="DU17" i="2"/>
  <c r="DQ17" i="2"/>
  <c r="DM17" i="2"/>
  <c r="DI17" i="2"/>
  <c r="DE17" i="2"/>
  <c r="DA17" i="2"/>
  <c r="CW17" i="2"/>
  <c r="CS17" i="2"/>
  <c r="CO17" i="2"/>
  <c r="CK17" i="2"/>
  <c r="CG17" i="2"/>
  <c r="CC17" i="2"/>
  <c r="BY17" i="2"/>
  <c r="BU17" i="2"/>
  <c r="BQ17" i="2"/>
  <c r="BM17" i="2"/>
  <c r="BI17" i="2"/>
  <c r="BE17" i="2"/>
  <c r="BA17" i="2"/>
  <c r="AW17" i="2"/>
  <c r="AS17" i="2"/>
  <c r="AO17" i="2"/>
  <c r="AK17" i="2"/>
  <c r="AG17" i="2"/>
  <c r="AC17" i="2"/>
  <c r="Y17" i="2"/>
  <c r="U17" i="2"/>
  <c r="Q17" i="2"/>
  <c r="M17" i="2"/>
  <c r="I17" i="2"/>
  <c r="E17" i="2"/>
  <c r="A4" i="2"/>
  <c r="GB17" i="2"/>
  <c r="FL17" i="2"/>
  <c r="EV17" i="2"/>
  <c r="EF17" i="2"/>
  <c r="DP17" i="2"/>
  <c r="CZ17" i="2"/>
  <c r="CJ17" i="2"/>
  <c r="BT17" i="2"/>
  <c r="BD17" i="2"/>
  <c r="AN17" i="2"/>
  <c r="X17" i="2"/>
  <c r="H17" i="2"/>
  <c r="AV17" i="2"/>
  <c r="FP17" i="2"/>
  <c r="EJ17" i="2"/>
  <c r="DD17" i="2"/>
  <c r="BX17" i="2"/>
  <c r="AR17" i="2"/>
  <c r="L17" i="2"/>
  <c r="FX17" i="2"/>
  <c r="FH17" i="2"/>
  <c r="ER17" i="2"/>
  <c r="EB17" i="2"/>
  <c r="DL17" i="2"/>
  <c r="CV17" i="2"/>
  <c r="CF17" i="2"/>
  <c r="BP17" i="2"/>
  <c r="AZ17" i="2"/>
  <c r="AJ17" i="2"/>
  <c r="T17" i="2"/>
  <c r="D17" i="2"/>
  <c r="FT17" i="2"/>
  <c r="FD17" i="2"/>
  <c r="EN17" i="2"/>
  <c r="DX17" i="2"/>
  <c r="DH17" i="2"/>
  <c r="CR17" i="2"/>
  <c r="CB17" i="2"/>
  <c r="BL17" i="2"/>
  <c r="AF17" i="2"/>
  <c r="P17" i="2"/>
  <c r="EZ17" i="2"/>
  <c r="DT17" i="2"/>
  <c r="CN17" i="2"/>
  <c r="BH17" i="2"/>
  <c r="AB17" i="2"/>
  <c r="A10" i="2"/>
  <c r="A14" i="2"/>
  <c r="A6" i="2"/>
  <c r="A8" i="2"/>
  <c r="A12" i="2"/>
  <c r="N6" i="1"/>
  <c r="N7" i="1"/>
  <c r="J6" i="1"/>
  <c r="J7" i="1"/>
  <c r="J9" i="1"/>
  <c r="B7" i="1" a="1"/>
  <c r="B7" i="1" s="1"/>
  <c r="B6" i="1" a="1"/>
  <c r="B6" i="1" s="1"/>
  <c r="E6" i="1" s="1"/>
  <c r="H6" i="1" s="1"/>
  <c r="I6" i="1" s="1"/>
  <c r="B4" i="1" a="1"/>
  <c r="B4" i="1" s="1"/>
  <c r="E4" i="1" s="1"/>
  <c r="H4" i="1" s="1"/>
  <c r="B5" i="1" a="1"/>
  <c r="B5" i="1" s="1"/>
  <c r="E5" i="1" s="1"/>
  <c r="H5" i="1" s="1"/>
  <c r="I5" i="1" s="1"/>
  <c r="N5" i="1"/>
  <c r="N9" i="1"/>
  <c r="N10" i="1"/>
  <c r="N11" i="1"/>
  <c r="N12" i="1"/>
  <c r="N13" i="1"/>
  <c r="N14" i="1"/>
  <c r="N15" i="1"/>
  <c r="N4" i="1"/>
  <c r="J15" i="1"/>
  <c r="L10" i="1"/>
  <c r="L11" i="1"/>
  <c r="J4" i="1"/>
  <c r="B10" i="1" a="1"/>
  <c r="B10" i="1" s="1"/>
  <c r="E10" i="1" s="1"/>
  <c r="H10" i="1" s="1"/>
  <c r="I10" i="1" s="1"/>
  <c r="B11" i="1" a="1"/>
  <c r="B11" i="1" s="1"/>
  <c r="E11" i="1" s="1"/>
  <c r="H11" i="1" s="1"/>
  <c r="I11" i="1" s="1"/>
  <c r="B12" i="1" a="1"/>
  <c r="B12" i="1" s="1"/>
  <c r="E12" i="1" s="1"/>
  <c r="H12" i="1" s="1"/>
  <c r="I12" i="1" s="1"/>
  <c r="B13" i="1" a="1"/>
  <c r="B13" i="1" s="1"/>
  <c r="E13" i="1" s="1"/>
  <c r="H13" i="1" s="1"/>
  <c r="I13" i="1" s="1"/>
  <c r="B14" i="1" a="1"/>
  <c r="B14" i="1" s="1"/>
  <c r="E14" i="1" s="1"/>
  <c r="H14" i="1" s="1"/>
  <c r="I14" i="1" s="1"/>
  <c r="B15" i="1" a="1"/>
  <c r="B15" i="1" s="1"/>
  <c r="E15" i="1" s="1"/>
  <c r="H15" i="1" s="1"/>
  <c r="I15" i="1" s="1"/>
  <c r="B9" i="1" a="1"/>
  <c r="B9" i="1" s="1"/>
  <c r="E9" i="1" s="1"/>
  <c r="H9" i="1" s="1"/>
  <c r="I9" i="1" s="1"/>
  <c r="L23" i="2" l="1"/>
  <c r="I23" i="2"/>
  <c r="C23" i="2"/>
  <c r="F23" i="2"/>
  <c r="D23" i="2"/>
  <c r="G23" i="2"/>
  <c r="A23" i="2"/>
  <c r="J23" i="2"/>
  <c r="A17" i="2"/>
  <c r="H23" i="2"/>
  <c r="K23" i="2"/>
  <c r="E23" i="2"/>
  <c r="B23" i="2"/>
  <c r="E7" i="1"/>
  <c r="H7" i="1" s="1"/>
  <c r="I7" i="1" s="1"/>
  <c r="K7" i="1"/>
  <c r="I4" i="1"/>
  <c r="K6" i="1"/>
  <c r="F7" i="1" a="1"/>
  <c r="F7" i="1" s="1"/>
  <c r="F6" i="1" a="1"/>
  <c r="F6" i="1" s="1"/>
  <c r="G6" i="1" s="1"/>
  <c r="F12" i="1" a="1"/>
  <c r="F12" i="1" s="1"/>
  <c r="G12" i="1" s="1"/>
  <c r="F11" i="1" a="1"/>
  <c r="F11" i="1" s="1"/>
  <c r="G11" i="1" s="1"/>
  <c r="F9" i="1" a="1"/>
  <c r="F9" i="1" s="1"/>
  <c r="G9" i="1" s="1"/>
  <c r="F13" i="1" a="1"/>
  <c r="F13" i="1" s="1"/>
  <c r="G13" i="1" s="1"/>
  <c r="F14" i="1" a="1"/>
  <c r="F14" i="1" s="1"/>
  <c r="G14" i="1" s="1"/>
  <c r="F5" i="1" a="1"/>
  <c r="F5" i="1" s="1"/>
  <c r="G5" i="1" s="1"/>
  <c r="F15" i="1" a="1"/>
  <c r="F15" i="1" s="1"/>
  <c r="G15" i="1" s="1"/>
  <c r="F10" i="1" a="1"/>
  <c r="F10" i="1" s="1"/>
  <c r="G10" i="1" s="1"/>
  <c r="F4" i="1" a="1"/>
  <c r="F4" i="1" s="1"/>
  <c r="K9" i="1"/>
  <c r="K11" i="1"/>
  <c r="K14" i="1"/>
  <c r="K10" i="1"/>
  <c r="K5" i="1"/>
  <c r="K12" i="1"/>
  <c r="K13" i="1"/>
  <c r="J10" i="1"/>
  <c r="J13" i="1"/>
  <c r="J14" i="1"/>
  <c r="J12" i="1"/>
  <c r="J5" i="1"/>
  <c r="J11" i="1"/>
  <c r="K15" i="1"/>
  <c r="K4" i="1"/>
  <c r="B2" i="1" l="1"/>
  <c r="H2" i="1"/>
  <c r="G7" i="1"/>
  <c r="K2" i="1"/>
  <c r="G4" i="1"/>
  <c r="E2" i="1"/>
  <c r="F2" i="1" l="1"/>
  <c r="L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4"/>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futureMetadata>
  <cellMetadata count="1">
    <bk>
      <rc t="1" v="0"/>
    </bk>
  </cellMetadata>
  <valueMetadata count="12">
    <bk>
      <rc t="2" v="0"/>
    </bk>
    <bk>
      <rc t="2" v="1"/>
    </bk>
    <bk>
      <rc t="2" v="2"/>
    </bk>
    <bk>
      <rc t="2" v="3"/>
    </bk>
    <bk>
      <rc t="2" v="4"/>
    </bk>
    <bk>
      <rc t="2" v="5"/>
    </bk>
    <bk>
      <rc t="2" v="6"/>
    </bk>
    <bk>
      <rc t="2" v="7"/>
    </bk>
    <bk>
      <rc t="2" v="8"/>
    </bk>
    <bk>
      <rc t="2" v="9"/>
    </bk>
    <bk>
      <rc t="2" v="10"/>
    </bk>
    <bk>
      <rc t="2" v="11"/>
    </bk>
  </valueMetadata>
</metadata>
</file>

<file path=xl/sharedStrings.xml><?xml version="1.0" encoding="utf-8"?>
<sst xmlns="http://schemas.openxmlformats.org/spreadsheetml/2006/main" count="31" uniqueCount="30">
  <si>
    <t>Investments</t>
  </si>
  <si>
    <t xml:space="preserve">Total Portfolio Value </t>
  </si>
  <si>
    <t>Today's Change</t>
  </si>
  <si>
    <t>Total Gain/(Loss)</t>
  </si>
  <si>
    <t>Annual Dividend</t>
  </si>
  <si>
    <t>Portfolio</t>
  </si>
  <si>
    <t>Stock price</t>
  </si>
  <si>
    <t>Shares owned</t>
  </si>
  <si>
    <t>Purchase price</t>
  </si>
  <si>
    <t>Current Value</t>
  </si>
  <si>
    <t>Gain/(Loss)</t>
  </si>
  <si>
    <t>Expected payout (Annual)</t>
  </si>
  <si>
    <t>Dividend yeild</t>
  </si>
  <si>
    <t>Annual dividend</t>
  </si>
  <si>
    <t>Quarterly Dividend</t>
  </si>
  <si>
    <t>Expexted quarterly  dividends</t>
  </si>
  <si>
    <t>Total realised interest/profits</t>
  </si>
  <si>
    <t>Jan</t>
  </si>
  <si>
    <t>Feb</t>
  </si>
  <si>
    <t>Mar</t>
  </si>
  <si>
    <t>Apr</t>
  </si>
  <si>
    <t>May</t>
  </si>
  <si>
    <t>Jun</t>
  </si>
  <si>
    <t>Jul</t>
  </si>
  <si>
    <t>Aug</t>
  </si>
  <si>
    <t>Sep</t>
  </si>
  <si>
    <t>Oct</t>
  </si>
  <si>
    <t>Nov</t>
  </si>
  <si>
    <t>Dec</t>
  </si>
  <si>
    <t>Data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</si>
</sst>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5" formatCode="_([$$-409]* #,##0.00_);_([$$-409]* \(#,##0.00\);_([$$-409]* &quot;-&quot;??_);_(@_)"/>
    <numFmt numFmtId="166" formatCode="_([$$-409]* #,##0.00_);_([$$-409]* \(#,##0.00\);_([$$-409]* &quot;-&quot;???????_);_(@_)"/>
    <numFmt numFmtId="167" formatCode="0.000000000"/>
    <numFmt numFmtId="168" formatCode="_([$$-409]* #,##0.00_);_([$$-409]* \(#,##0.00\);_([$$-409]*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20"/>
      <color theme="0"/>
      <name val="Calibri"/>
      <family val="2"/>
      <scheme val="minor"/>
    </font>
    <font>
      <sz val="18"/>
      <color theme="0"/>
      <name val="Calibri"/>
      <family val="2"/>
      <scheme val="minor"/>
    </font>
    <font>
      <sz val="22"/>
      <color theme="0"/>
      <name val="Calibri"/>
      <family val="2"/>
      <scheme val="minor"/>
    </font>
    <font>
      <sz val="24"/>
      <color theme="0"/>
      <name val="Calibri"/>
      <family val="2"/>
      <scheme val="minor"/>
    </font>
    <font>
      <sz val="48"/>
      <color theme="0"/>
      <name val="Calibri"/>
      <family val="2"/>
      <scheme val="minor"/>
    </font>
    <font>
      <sz val="8"/>
      <name val="Calibri"/>
      <family val="2"/>
      <scheme val="minor"/>
    </font>
    <font>
      <sz val="14"/>
      <color theme="0"/>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1" tint="0.499984740745262"/>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44" fontId="0" fillId="0" borderId="0" xfId="1" applyFont="1"/>
    <xf numFmtId="44" fontId="0" fillId="0" borderId="0" xfId="0" applyNumberFormat="1"/>
    <xf numFmtId="165" fontId="0" fillId="0" borderId="0" xfId="0" applyNumberFormat="1"/>
    <xf numFmtId="166" fontId="0" fillId="0" borderId="0" xfId="0" applyNumberFormat="1"/>
    <xf numFmtId="14" fontId="0" fillId="0" borderId="0" xfId="0" applyNumberFormat="1"/>
    <xf numFmtId="0" fontId="0" fillId="2" borderId="0" xfId="0" applyFill="1"/>
    <xf numFmtId="0" fontId="2" fillId="0" borderId="0" xfId="0" applyFont="1" applyAlignment="1">
      <alignment horizontal="center" vertical="center"/>
    </xf>
    <xf numFmtId="0" fontId="2" fillId="0" borderId="0" xfId="0" applyFont="1" applyAlignment="1">
      <alignment horizontal="center" vertical="center" wrapText="1"/>
    </xf>
    <xf numFmtId="10" fontId="0" fillId="0" borderId="0" xfId="2" applyNumberFormat="1" applyFont="1"/>
    <xf numFmtId="167" fontId="0" fillId="0" borderId="0" xfId="0" applyNumberFormat="1"/>
    <xf numFmtId="0" fontId="3" fillId="2" borderId="0" xfId="0" applyFont="1" applyFill="1" applyAlignment="1">
      <alignment horizontal="center"/>
    </xf>
    <xf numFmtId="0" fontId="3" fillId="2" borderId="0" xfId="0" applyFont="1" applyFill="1" applyAlignment="1">
      <alignment horizontal="center" wrapText="1"/>
    </xf>
    <xf numFmtId="166" fontId="6" fillId="2" borderId="0" xfId="0" applyNumberFormat="1" applyFont="1" applyFill="1" applyAlignment="1">
      <alignment horizontal="center" wrapText="1"/>
    </xf>
    <xf numFmtId="168" fontId="6" fillId="2" borderId="0" xfId="0" applyNumberFormat="1" applyFont="1" applyFill="1"/>
    <xf numFmtId="10" fontId="4" fillId="2" borderId="0" xfId="0" applyNumberFormat="1" applyFont="1" applyFill="1"/>
    <xf numFmtId="44" fontId="6" fillId="2" borderId="0" xfId="0" applyNumberFormat="1" applyFont="1" applyFill="1"/>
    <xf numFmtId="168" fontId="0" fillId="0" borderId="0" xfId="0" applyNumberFormat="1"/>
    <xf numFmtId="0" fontId="3" fillId="2" borderId="0" xfId="0" applyFont="1" applyFill="1" applyAlignment="1">
      <alignment horizontal="left"/>
    </xf>
    <xf numFmtId="10" fontId="6" fillId="2" borderId="0" xfId="2" applyNumberFormat="1" applyFont="1" applyFill="1" applyAlignment="1">
      <alignment horizontal="left"/>
    </xf>
    <xf numFmtId="44" fontId="6" fillId="2" borderId="0" xfId="0" applyNumberFormat="1" applyFont="1" applyFill="1" applyAlignment="1">
      <alignment horizontal="left"/>
    </xf>
    <xf numFmtId="0" fontId="7" fillId="2" borderId="0" xfId="0" applyFont="1" applyFill="1" applyAlignment="1">
      <alignment horizontal="left" vertical="top" wrapText="1"/>
    </xf>
    <xf numFmtId="0" fontId="3" fillId="2" borderId="0" xfId="0" applyFont="1" applyFill="1" applyAlignment="1">
      <alignment horizontal="center"/>
    </xf>
    <xf numFmtId="0" fontId="2" fillId="0" borderId="0" xfId="0" applyFont="1" applyAlignment="1">
      <alignment horizontal="center" vertical="center"/>
    </xf>
    <xf numFmtId="0" fontId="5" fillId="2" borderId="0" xfId="0" applyFont="1" applyFill="1" applyAlignment="1">
      <alignment horizontal="left"/>
    </xf>
    <xf numFmtId="0" fontId="0" fillId="2" borderId="0" xfId="0" applyFill="1" applyAlignment="1">
      <alignment horizontal="center"/>
    </xf>
    <xf numFmtId="0" fontId="9" fillId="3" borderId="0" xfId="0" applyFont="1" applyFill="1" applyAlignment="1">
      <alignment horizontal="center" wrapText="1"/>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85DB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Structure" Target="richData/rdsupportingpropertybagstructure.xml"/><Relationship Id="rId5" Type="http://schemas.openxmlformats.org/officeDocument/2006/relationships/sharedStrings" Target="sharedStrings.xml"/><Relationship Id="rId10" Type="http://schemas.microsoft.com/office/2017/06/relationships/richStyles" Target="richData/richStyles.xml"/><Relationship Id="rId4" Type="http://schemas.openxmlformats.org/officeDocument/2006/relationships/styles" Target="styles.xml"/><Relationship Id="rId9" Type="http://schemas.microsoft.com/office/2017/06/relationships/rdArray" Target="richData/rdarray.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chart</a:t>
            </a:r>
          </a:p>
        </c:rich>
      </c:tx>
      <c:layout>
        <c:manualLayout>
          <c:xMode val="edge"/>
          <c:yMode val="edge"/>
          <c:x val="0.58087425813039184"/>
          <c:y val="9.65736176725317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800352883140355E-2"/>
          <c:y val="0.2535703341356485"/>
          <c:w val="0.94528075597391392"/>
          <c:h val="0.63679457853786359"/>
        </c:manualLayout>
      </c:layout>
      <c:lineChart>
        <c:grouping val="standard"/>
        <c:varyColors val="0"/>
        <c:ser>
          <c:idx val="0"/>
          <c:order val="0"/>
          <c:tx>
            <c:strRef>
              <c:f>Sheet1!$D$33</c:f>
              <c:strCache>
                <c:ptCount val="1"/>
              </c:strCache>
            </c:strRef>
          </c:tx>
          <c:spPr>
            <a:ln w="28575" cap="rnd">
              <a:solidFill>
                <a:schemeClr val="accent1"/>
              </a:solidFill>
              <a:round/>
            </a:ln>
            <a:effectLst/>
          </c:spPr>
          <c:marker>
            <c:symbol val="none"/>
          </c:marker>
          <c:cat>
            <c:numRef>
              <c:f>Sheet1!$C$34:$C$47</c:f>
              <c:numCache>
                <c:formatCode>_("$"* #,##0.00_);_("$"* \(#,##0.00\);_("$"* "-"??_);_(@_)</c:formatCode>
                <c:ptCount val="14"/>
              </c:numCache>
            </c:numRef>
          </c:cat>
          <c:val>
            <c:numRef>
              <c:f>Sheet1!$D$34:$D$47</c:f>
              <c:numCache>
                <c:formatCode>_("$"* #,##0.00_);_("$"* \(#,##0.00\);_("$"* "-"??_);_(@_)</c:formatCode>
                <c:ptCount val="14"/>
              </c:numCache>
            </c:numRef>
          </c:val>
          <c:smooth val="0"/>
          <c:extLst>
            <c:ext xmlns:c16="http://schemas.microsoft.com/office/drawing/2014/chart" uri="{C3380CC4-5D6E-409C-BE32-E72D297353CC}">
              <c16:uniqueId val="{00000000-9585-47DF-9BD5-618B38405C13}"/>
            </c:ext>
          </c:extLst>
        </c:ser>
        <c:ser>
          <c:idx val="1"/>
          <c:order val="1"/>
          <c:tx>
            <c:strRef>
              <c:f>Sheet1!$E$33</c:f>
              <c:strCache>
                <c:ptCount val="1"/>
              </c:strCache>
            </c:strRef>
          </c:tx>
          <c:spPr>
            <a:ln w="28575" cap="rnd">
              <a:solidFill>
                <a:schemeClr val="accent2"/>
              </a:solidFill>
              <a:round/>
            </a:ln>
            <a:effectLst/>
          </c:spPr>
          <c:marker>
            <c:symbol val="none"/>
          </c:marker>
          <c:cat>
            <c:numRef>
              <c:f>Sheet1!$C$34:$C$47</c:f>
              <c:numCache>
                <c:formatCode>_("$"* #,##0.00_);_("$"* \(#,##0.00\);_("$"* "-"??_);_(@_)</c:formatCode>
                <c:ptCount val="14"/>
              </c:numCache>
            </c:numRef>
          </c:cat>
          <c:val>
            <c:numRef>
              <c:f>Sheet1!$E$34:$E$47</c:f>
              <c:numCache>
                <c:formatCode>General</c:formatCode>
                <c:ptCount val="14"/>
              </c:numCache>
            </c:numRef>
          </c:val>
          <c:smooth val="0"/>
          <c:extLst>
            <c:ext xmlns:c16="http://schemas.microsoft.com/office/drawing/2014/chart" uri="{C3380CC4-5D6E-409C-BE32-E72D297353CC}">
              <c16:uniqueId val="{00000001-A8CB-4B6A-B0F6-B76FDB8D4AD5}"/>
            </c:ext>
          </c:extLst>
        </c:ser>
        <c:ser>
          <c:idx val="2"/>
          <c:order val="2"/>
          <c:tx>
            <c:strRef>
              <c:f>Sheet1!$F$33</c:f>
              <c:strCache>
                <c:ptCount val="1"/>
              </c:strCache>
            </c:strRef>
          </c:tx>
          <c:spPr>
            <a:ln w="28575" cap="rnd">
              <a:solidFill>
                <a:schemeClr val="accent3"/>
              </a:solidFill>
              <a:round/>
            </a:ln>
            <a:effectLst/>
          </c:spPr>
          <c:marker>
            <c:symbol val="none"/>
          </c:marker>
          <c:cat>
            <c:numRef>
              <c:f>Sheet1!$C$34:$C$47</c:f>
              <c:numCache>
                <c:formatCode>_("$"* #,##0.00_);_("$"* \(#,##0.00\);_("$"* "-"??_);_(@_)</c:formatCode>
                <c:ptCount val="14"/>
              </c:numCache>
            </c:numRef>
          </c:cat>
          <c:val>
            <c:numRef>
              <c:f>Sheet1!$F$34:$F$47</c:f>
              <c:numCache>
                <c:formatCode>General</c:formatCode>
                <c:ptCount val="14"/>
              </c:numCache>
            </c:numRef>
          </c:val>
          <c:smooth val="0"/>
          <c:extLst>
            <c:ext xmlns:c16="http://schemas.microsoft.com/office/drawing/2014/chart" uri="{C3380CC4-5D6E-409C-BE32-E72D297353CC}">
              <c16:uniqueId val="{00000002-A8CB-4B6A-B0F6-B76FDB8D4AD5}"/>
            </c:ext>
          </c:extLst>
        </c:ser>
        <c:ser>
          <c:idx val="3"/>
          <c:order val="3"/>
          <c:tx>
            <c:strRef>
              <c:f>Sheet1!$G$33</c:f>
              <c:strCache>
                <c:ptCount val="1"/>
              </c:strCache>
            </c:strRef>
          </c:tx>
          <c:spPr>
            <a:ln w="28575" cap="rnd">
              <a:solidFill>
                <a:schemeClr val="accent4"/>
              </a:solidFill>
              <a:round/>
            </a:ln>
            <a:effectLst/>
          </c:spPr>
          <c:marker>
            <c:symbol val="none"/>
          </c:marker>
          <c:cat>
            <c:numRef>
              <c:f>Sheet1!$C$34:$C$47</c:f>
              <c:numCache>
                <c:formatCode>_("$"* #,##0.00_);_("$"* \(#,##0.00\);_("$"* "-"??_);_(@_)</c:formatCode>
                <c:ptCount val="14"/>
              </c:numCache>
            </c:numRef>
          </c:cat>
          <c:val>
            <c:numRef>
              <c:f>Sheet1!$G$34:$G$47</c:f>
              <c:numCache>
                <c:formatCode>General</c:formatCode>
                <c:ptCount val="14"/>
              </c:numCache>
            </c:numRef>
          </c:val>
          <c:smooth val="0"/>
          <c:extLst>
            <c:ext xmlns:c16="http://schemas.microsoft.com/office/drawing/2014/chart" uri="{C3380CC4-5D6E-409C-BE32-E72D297353CC}">
              <c16:uniqueId val="{00000003-A8CB-4B6A-B0F6-B76FDB8D4AD5}"/>
            </c:ext>
          </c:extLst>
        </c:ser>
        <c:ser>
          <c:idx val="4"/>
          <c:order val="4"/>
          <c:tx>
            <c:strRef>
              <c:f>Sheet1!$H$33</c:f>
              <c:strCache>
                <c:ptCount val="1"/>
              </c:strCache>
            </c:strRef>
          </c:tx>
          <c:spPr>
            <a:ln w="28575" cap="rnd">
              <a:solidFill>
                <a:schemeClr val="accent5"/>
              </a:solidFill>
              <a:round/>
            </a:ln>
            <a:effectLst/>
          </c:spPr>
          <c:marker>
            <c:symbol val="none"/>
          </c:marker>
          <c:cat>
            <c:numRef>
              <c:f>Sheet1!$C$34:$C$47</c:f>
              <c:numCache>
                <c:formatCode>_("$"* #,##0.00_);_("$"* \(#,##0.00\);_("$"* "-"??_);_(@_)</c:formatCode>
                <c:ptCount val="14"/>
              </c:numCache>
            </c:numRef>
          </c:cat>
          <c:val>
            <c:numRef>
              <c:f>Sheet1!$H$34:$H$47</c:f>
              <c:numCache>
                <c:formatCode>General</c:formatCode>
                <c:ptCount val="14"/>
              </c:numCache>
            </c:numRef>
          </c:val>
          <c:smooth val="0"/>
          <c:extLst>
            <c:ext xmlns:c16="http://schemas.microsoft.com/office/drawing/2014/chart" uri="{C3380CC4-5D6E-409C-BE32-E72D297353CC}">
              <c16:uniqueId val="{00000004-A8CB-4B6A-B0F6-B76FDB8D4AD5}"/>
            </c:ext>
          </c:extLst>
        </c:ser>
        <c:dLbls>
          <c:showLegendKey val="0"/>
          <c:showVal val="0"/>
          <c:showCatName val="0"/>
          <c:showSerName val="0"/>
          <c:showPercent val="0"/>
          <c:showBubbleSize val="0"/>
        </c:dLbls>
        <c:smooth val="0"/>
        <c:axId val="1300162671"/>
        <c:axId val="872029951"/>
      </c:lineChart>
      <c:catAx>
        <c:axId val="1300162671"/>
        <c:scaling>
          <c:orientation val="minMax"/>
        </c:scaling>
        <c:delete val="0"/>
        <c:axPos val="b"/>
        <c:numFmt formatCode="_(&quot;$&quot;* #,##0.00_);_(&quot;$&quot;* \(#,##0.00\);_(&quot;$&quot;*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029951"/>
        <c:crosses val="autoZero"/>
        <c:auto val="1"/>
        <c:lblAlgn val="ctr"/>
        <c:lblOffset val="100"/>
        <c:noMultiLvlLbl val="0"/>
      </c:catAx>
      <c:valAx>
        <c:axId val="87202995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16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Investments Value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hade val="42000"/>
                </a:schemeClr>
              </a:solidFill>
              <a:ln w="19050">
                <a:solidFill>
                  <a:schemeClr val="lt1"/>
                </a:solidFill>
              </a:ln>
              <a:effectLst/>
            </c:spPr>
            <c:extLst>
              <c:ext xmlns:c16="http://schemas.microsoft.com/office/drawing/2014/chart" uri="{C3380CC4-5D6E-409C-BE32-E72D297353CC}">
                <c16:uniqueId val="{00000001-63ED-4CFD-A0CE-1322A205159C}"/>
              </c:ext>
            </c:extLst>
          </c:dPt>
          <c:dPt>
            <c:idx val="1"/>
            <c:bubble3D val="0"/>
            <c:spPr>
              <a:solidFill>
                <a:schemeClr val="accent6">
                  <a:shade val="55000"/>
                </a:schemeClr>
              </a:solidFill>
              <a:ln w="19050">
                <a:solidFill>
                  <a:schemeClr val="lt1"/>
                </a:solidFill>
              </a:ln>
              <a:effectLst/>
            </c:spPr>
            <c:extLst>
              <c:ext xmlns:c16="http://schemas.microsoft.com/office/drawing/2014/chart" uri="{C3380CC4-5D6E-409C-BE32-E72D297353CC}">
                <c16:uniqueId val="{00000003-63ED-4CFD-A0CE-1322A205159C}"/>
              </c:ext>
            </c:extLst>
          </c:dPt>
          <c:dPt>
            <c:idx val="2"/>
            <c:bubble3D val="0"/>
            <c:spPr>
              <a:solidFill>
                <a:schemeClr val="accent6">
                  <a:shade val="62000"/>
                </a:schemeClr>
              </a:solidFill>
              <a:ln w="19050">
                <a:solidFill>
                  <a:schemeClr val="lt1"/>
                </a:solidFill>
              </a:ln>
              <a:effectLst/>
            </c:spPr>
            <c:extLst>
              <c:ext xmlns:c16="http://schemas.microsoft.com/office/drawing/2014/chart" uri="{C3380CC4-5D6E-409C-BE32-E72D297353CC}">
                <c16:uniqueId val="{00000005-63ED-4CFD-A0CE-1322A205159C}"/>
              </c:ext>
            </c:extLst>
          </c:dPt>
          <c:dPt>
            <c:idx val="3"/>
            <c:bubble3D val="0"/>
            <c:spPr>
              <a:solidFill>
                <a:schemeClr val="accent6">
                  <a:shade val="73000"/>
                </a:schemeClr>
              </a:solidFill>
              <a:ln w="19050">
                <a:solidFill>
                  <a:schemeClr val="lt1"/>
                </a:solidFill>
              </a:ln>
              <a:effectLst/>
            </c:spPr>
            <c:extLst>
              <c:ext xmlns:c16="http://schemas.microsoft.com/office/drawing/2014/chart" uri="{C3380CC4-5D6E-409C-BE32-E72D297353CC}">
                <c16:uniqueId val="{00000007-63ED-4CFD-A0CE-1322A205159C}"/>
              </c:ext>
            </c:extLst>
          </c:dPt>
          <c:dPt>
            <c:idx val="4"/>
            <c:bubble3D val="0"/>
            <c:spPr>
              <a:solidFill>
                <a:schemeClr val="accent6">
                  <a:shade val="83000"/>
                </a:schemeClr>
              </a:solidFill>
              <a:ln w="19050">
                <a:solidFill>
                  <a:schemeClr val="lt1"/>
                </a:solidFill>
              </a:ln>
              <a:effectLst/>
            </c:spPr>
            <c:extLst>
              <c:ext xmlns:c16="http://schemas.microsoft.com/office/drawing/2014/chart" uri="{C3380CC4-5D6E-409C-BE32-E72D297353CC}">
                <c16:uniqueId val="{00000009-63ED-4CFD-A0CE-1322A205159C}"/>
              </c:ext>
            </c:extLst>
          </c:dPt>
          <c:dPt>
            <c:idx val="5"/>
            <c:bubble3D val="0"/>
            <c:spPr>
              <a:solidFill>
                <a:schemeClr val="accent6">
                  <a:shade val="80000"/>
                </a:schemeClr>
              </a:solidFill>
              <a:ln w="19050">
                <a:solidFill>
                  <a:schemeClr val="lt1"/>
                </a:solidFill>
              </a:ln>
              <a:effectLst/>
            </c:spPr>
            <c:extLst>
              <c:ext xmlns:c16="http://schemas.microsoft.com/office/drawing/2014/chart" uri="{C3380CC4-5D6E-409C-BE32-E72D297353CC}">
                <c16:uniqueId val="{0000000B-63ED-4CFD-A0CE-1322A205159C}"/>
              </c:ext>
            </c:extLst>
          </c:dPt>
          <c:dPt>
            <c:idx val="6"/>
            <c:bubble3D val="0"/>
            <c:spPr>
              <a:solidFill>
                <a:schemeClr val="accent6">
                  <a:shade val="93000"/>
                </a:schemeClr>
              </a:solidFill>
              <a:ln w="19050">
                <a:solidFill>
                  <a:schemeClr val="lt1"/>
                </a:solidFill>
              </a:ln>
              <a:effectLst/>
            </c:spPr>
            <c:extLst>
              <c:ext xmlns:c16="http://schemas.microsoft.com/office/drawing/2014/chart" uri="{C3380CC4-5D6E-409C-BE32-E72D297353CC}">
                <c16:uniqueId val="{0000000D-63ED-4CFD-A0CE-1322A205159C}"/>
              </c:ext>
            </c:extLst>
          </c:dPt>
          <c:dPt>
            <c:idx val="7"/>
            <c:bubble3D val="0"/>
            <c:spPr>
              <a:solidFill>
                <a:schemeClr val="accent6">
                  <a:tint val="94000"/>
                </a:schemeClr>
              </a:solidFill>
              <a:ln w="19050">
                <a:solidFill>
                  <a:schemeClr val="lt1"/>
                </a:solidFill>
              </a:ln>
              <a:effectLst/>
            </c:spPr>
            <c:extLst>
              <c:ext xmlns:c16="http://schemas.microsoft.com/office/drawing/2014/chart" uri="{C3380CC4-5D6E-409C-BE32-E72D297353CC}">
                <c16:uniqueId val="{0000000F-63ED-4CFD-A0CE-1322A205159C}"/>
              </c:ext>
            </c:extLst>
          </c:dPt>
          <c:dPt>
            <c:idx val="8"/>
            <c:bubble3D val="0"/>
            <c:spPr>
              <a:solidFill>
                <a:schemeClr val="accent6">
                  <a:tint val="81000"/>
                </a:schemeClr>
              </a:solidFill>
              <a:ln w="19050">
                <a:solidFill>
                  <a:schemeClr val="lt1"/>
                </a:solidFill>
              </a:ln>
              <a:effectLst/>
            </c:spPr>
            <c:extLst>
              <c:ext xmlns:c16="http://schemas.microsoft.com/office/drawing/2014/chart" uri="{C3380CC4-5D6E-409C-BE32-E72D297353CC}">
                <c16:uniqueId val="{00000011-63ED-4CFD-A0CE-1322A205159C}"/>
              </c:ext>
            </c:extLst>
          </c:dPt>
          <c:dPt>
            <c:idx val="9"/>
            <c:bubble3D val="0"/>
            <c:spPr>
              <a:solidFill>
                <a:schemeClr val="accent6">
                  <a:tint val="69000"/>
                </a:schemeClr>
              </a:solidFill>
              <a:ln w="19050">
                <a:solidFill>
                  <a:schemeClr val="lt1"/>
                </a:solidFill>
              </a:ln>
              <a:effectLst/>
            </c:spPr>
            <c:extLst>
              <c:ext xmlns:c16="http://schemas.microsoft.com/office/drawing/2014/chart" uri="{C3380CC4-5D6E-409C-BE32-E72D297353CC}">
                <c16:uniqueId val="{00000013-63ED-4CFD-A0CE-1322A205159C}"/>
              </c:ext>
            </c:extLst>
          </c:dPt>
          <c:dPt>
            <c:idx val="10"/>
            <c:bubble3D val="0"/>
            <c:spPr>
              <a:solidFill>
                <a:schemeClr val="accent6">
                  <a:tint val="56000"/>
                </a:schemeClr>
              </a:solidFill>
              <a:ln w="19050">
                <a:solidFill>
                  <a:schemeClr val="lt1"/>
                </a:solidFill>
              </a:ln>
              <a:effectLst/>
            </c:spPr>
            <c:extLst>
              <c:ext xmlns:c16="http://schemas.microsoft.com/office/drawing/2014/chart" uri="{C3380CC4-5D6E-409C-BE32-E72D297353CC}">
                <c16:uniqueId val="{00000015-7FF9-4E37-B821-761E1F7084FF}"/>
              </c:ext>
            </c:extLst>
          </c:dPt>
          <c:dPt>
            <c:idx val="11"/>
            <c:bubble3D val="0"/>
            <c:spPr>
              <a:solidFill>
                <a:schemeClr val="accent6">
                  <a:tint val="43000"/>
                </a:schemeClr>
              </a:solidFill>
              <a:ln w="19050">
                <a:solidFill>
                  <a:schemeClr val="lt1"/>
                </a:solidFill>
              </a:ln>
              <a:effectLst/>
            </c:spPr>
            <c:extLst>
              <c:ext xmlns:c16="http://schemas.microsoft.com/office/drawing/2014/chart" uri="{C3380CC4-5D6E-409C-BE32-E72D297353CC}">
                <c16:uniqueId val="{00000017-7FF9-4E37-B821-761E1F7084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Sheet1!$A$4:$A$15</c:f>
              <c:strCache>
                <c:ptCount val="12"/>
                <c:pt idx="0">
                  <c:v>MICROSOFT CORPORATION (XNAS:MSFT)</c:v>
                </c:pt>
                <c:pt idx="1">
                  <c:v>Vanguard S&amp;P 500V;ETF (ARCX:VOOV)</c:v>
                </c:pt>
                <c:pt idx="2">
                  <c:v>REALTY INCOME CORPORATION (XNYS:O)</c:v>
                </c:pt>
                <c:pt idx="3">
                  <c:v>Vanguard Gro Idx;ETF (ARCX:VUG)</c:v>
                </c:pt>
                <c:pt idx="4">
                  <c:v>Invesco QQQ Trust 1 (XNAS:QQQ)</c:v>
                </c:pt>
                <c:pt idx="5">
                  <c:v>APPLE INC. (XNAS:AAPL)</c:v>
                </c:pt>
                <c:pt idx="6">
                  <c:v>Alibaba Group Holding Limited (XNYS:BABA)</c:v>
                </c:pt>
                <c:pt idx="7">
                  <c:v>ALPHABET INC. (XNAS:GOOG)</c:v>
                </c:pt>
                <c:pt idx="8">
                  <c:v>JPMORGAN CHASE &amp; CO. (XNYS:JPM)</c:v>
                </c:pt>
                <c:pt idx="9">
                  <c:v>ONEOK, INC. (XNYS:OKE)</c:v>
                </c:pt>
                <c:pt idx="10">
                  <c:v>VISA INC. (XNYS:V)</c:v>
                </c:pt>
                <c:pt idx="11">
                  <c:v>Vanguard Hlth Cr Idx;ETF (ARCX:VHT)</c:v>
                </c:pt>
              </c:strCache>
            </c:strRef>
          </c:cat>
          <c:val>
            <c:numRef>
              <c:f>Sheet1!$E$4:$E$15</c:f>
              <c:numCache>
                <c:formatCode>_([$$-409]* #,##0.00_);_([$$-409]* \(#,##0.00\);_([$$-409]* "-"???????_);_(@_)</c:formatCode>
                <c:ptCount val="12"/>
                <c:pt idx="0">
                  <c:v>27.859973930831998</c:v>
                </c:pt>
                <c:pt idx="1">
                  <c:v>288.66460000000001</c:v>
                </c:pt>
                <c:pt idx="2">
                  <c:v>23.680239290831999</c:v>
                </c:pt>
                <c:pt idx="3">
                  <c:v>14.376868791000001</c:v>
                </c:pt>
                <c:pt idx="4">
                  <c:v>27.398925584000001</c:v>
                </c:pt>
                <c:pt idx="5">
                  <c:v>41.196626744</c:v>
                </c:pt>
                <c:pt idx="6">
                  <c:v>7.5315188165000002</c:v>
                </c:pt>
                <c:pt idx="7">
                  <c:v>5.7819612784999999</c:v>
                </c:pt>
                <c:pt idx="8">
                  <c:v>12.5669575158</c:v>
                </c:pt>
                <c:pt idx="9">
                  <c:v>21.014190058419999</c:v>
                </c:pt>
                <c:pt idx="10">
                  <c:v>18.158270639999998</c:v>
                </c:pt>
                <c:pt idx="11">
                  <c:v>24.836217745637999</c:v>
                </c:pt>
              </c:numCache>
            </c:numRef>
          </c:val>
          <c:extLst>
            <c:ext xmlns:c16="http://schemas.microsoft.com/office/drawing/2014/chart" uri="{C3380CC4-5D6E-409C-BE32-E72D297353CC}">
              <c16:uniqueId val="{00000000-9126-4ECD-A158-AF781E02A929}"/>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1</a:t>
            </a:r>
            <a:r>
              <a:rPr lang="en-US" baseline="0"/>
              <a:t> year growth value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accent6"/>
              </a:solidFill>
              <a:round/>
            </a:ln>
            <a:effectLst>
              <a:outerShdw blurRad="57150" dist="19050" dir="5400000" algn="ctr" rotWithShape="0">
                <a:srgbClr val="000000">
                  <a:alpha val="63000"/>
                </a:srgbClr>
              </a:outerShdw>
            </a:effectLst>
          </c:spPr>
          <c:marker>
            <c:symbol val="none"/>
          </c:marker>
          <c:val>
            <c:numRef>
              <c:f>Sheet2!$A$17:$IR$17</c:f>
              <c:numCache>
                <c:formatCode>General</c:formatCode>
                <c:ptCount val="252"/>
                <c:pt idx="0">
                  <c:v>452.29680876129999</c:v>
                </c:pt>
                <c:pt idx="1">
                  <c:v>442.48965881720005</c:v>
                </c:pt>
                <c:pt idx="2">
                  <c:v>448.7376210466</c:v>
                </c:pt>
                <c:pt idx="3">
                  <c:v>453.77778319529995</c:v>
                </c:pt>
                <c:pt idx="4">
                  <c:v>456.16114496270001</c:v>
                </c:pt>
                <c:pt idx="5">
                  <c:v>462.30133999500003</c:v>
                </c:pt>
                <c:pt idx="6">
                  <c:v>463.67115247370003</c:v>
                </c:pt>
                <c:pt idx="7">
                  <c:v>466.53119206269997</c:v>
                </c:pt>
                <c:pt idx="8">
                  <c:v>466.75097268179996</c:v>
                </c:pt>
                <c:pt idx="9">
                  <c:v>467.71869547509993</c:v>
                </c:pt>
                <c:pt idx="10">
                  <c:v>468.30204470230001</c:v>
                </c:pt>
                <c:pt idx="11">
                  <c:v>470.18138589950001</c:v>
                </c:pt>
                <c:pt idx="12">
                  <c:v>470.23299738179998</c:v>
                </c:pt>
                <c:pt idx="13">
                  <c:v>470.17174058529997</c:v>
                </c:pt>
                <c:pt idx="14">
                  <c:v>467.503915963</c:v>
                </c:pt>
                <c:pt idx="15">
                  <c:v>467.92605880780008</c:v>
                </c:pt>
                <c:pt idx="16">
                  <c:v>466.92545373689995</c:v>
                </c:pt>
                <c:pt idx="17">
                  <c:v>468.12842953579991</c:v>
                </c:pt>
                <c:pt idx="18">
                  <c:v>473.53950137190003</c:v>
                </c:pt>
                <c:pt idx="19">
                  <c:v>462.92652503949995</c:v>
                </c:pt>
                <c:pt idx="20">
                  <c:v>458.47445153740006</c:v>
                </c:pt>
                <c:pt idx="21">
                  <c:v>469.72392515859991</c:v>
                </c:pt>
                <c:pt idx="22">
                  <c:v>466.57257856769991</c:v>
                </c:pt>
                <c:pt idx="23">
                  <c:v>464.39543758009995</c:v>
                </c:pt>
                <c:pt idx="24">
                  <c:v>458.88454190670012</c:v>
                </c:pt>
                <c:pt idx="25">
                  <c:v>467.54159597690006</c:v>
                </c:pt>
                <c:pt idx="26">
                  <c:v>467.9426046800001</c:v>
                </c:pt>
                <c:pt idx="27">
                  <c:v>471.40408129264989</c:v>
                </c:pt>
                <c:pt idx="28">
                  <c:v>475.81222982980012</c:v>
                </c:pt>
                <c:pt idx="29">
                  <c:v>478.79521378399988</c:v>
                </c:pt>
                <c:pt idx="30">
                  <c:v>480.68637099860001</c:v>
                </c:pt>
                <c:pt idx="31">
                  <c:v>482.8961854126</c:v>
                </c:pt>
                <c:pt idx="32">
                  <c:v>481.08112528220005</c:v>
                </c:pt>
                <c:pt idx="33">
                  <c:v>482.91592676889996</c:v>
                </c:pt>
                <c:pt idx="34">
                  <c:v>477.37039849919989</c:v>
                </c:pt>
                <c:pt idx="35">
                  <c:v>474.62657473749999</c:v>
                </c:pt>
                <c:pt idx="36">
                  <c:v>476.43774221690001</c:v>
                </c:pt>
                <c:pt idx="37">
                  <c:v>472.1829513107001</c:v>
                </c:pt>
                <c:pt idx="38">
                  <c:v>471.10017105369997</c:v>
                </c:pt>
                <c:pt idx="39">
                  <c:v>474.30939270139999</c:v>
                </c:pt>
                <c:pt idx="40">
                  <c:v>480.6855354736</c:v>
                </c:pt>
                <c:pt idx="41">
                  <c:v>480.12410476800005</c:v>
                </c:pt>
                <c:pt idx="42">
                  <c:v>478.58551015710003</c:v>
                </c:pt>
                <c:pt idx="43">
                  <c:v>478.73864688009996</c:v>
                </c:pt>
                <c:pt idx="44">
                  <c:v>483.22830968510004</c:v>
                </c:pt>
                <c:pt idx="45">
                  <c:v>488.44361095729994</c:v>
                </c:pt>
                <c:pt idx="46">
                  <c:v>488.37494438319993</c:v>
                </c:pt>
                <c:pt idx="47">
                  <c:v>488.73862579000007</c:v>
                </c:pt>
                <c:pt idx="48">
                  <c:v>490.00010233749992</c:v>
                </c:pt>
                <c:pt idx="49">
                  <c:v>493.15894968744999</c:v>
                </c:pt>
                <c:pt idx="50">
                  <c:v>494.04221621920004</c:v>
                </c:pt>
                <c:pt idx="51">
                  <c:v>494.699092775</c:v>
                </c:pt>
                <c:pt idx="52">
                  <c:v>493.87394699560002</c:v>
                </c:pt>
                <c:pt idx="53">
                  <c:v>498.64242930530003</c:v>
                </c:pt>
                <c:pt idx="54">
                  <c:v>500.19476287810011</c:v>
                </c:pt>
                <c:pt idx="55">
                  <c:v>498.86071651520007</c:v>
                </c:pt>
                <c:pt idx="56">
                  <c:v>494.85663362129998</c:v>
                </c:pt>
                <c:pt idx="57">
                  <c:v>500.11379535900005</c:v>
                </c:pt>
                <c:pt idx="58">
                  <c:v>495.88900307070003</c:v>
                </c:pt>
                <c:pt idx="59">
                  <c:v>500.69305134989992</c:v>
                </c:pt>
                <c:pt idx="60">
                  <c:v>501.03142742680006</c:v>
                </c:pt>
                <c:pt idx="61">
                  <c:v>501.29978928800006</c:v>
                </c:pt>
                <c:pt idx="62">
                  <c:v>501.49398731869991</c:v>
                </c:pt>
                <c:pt idx="63">
                  <c:v>504.78757157389998</c:v>
                </c:pt>
                <c:pt idx="64">
                  <c:v>501.31909334420004</c:v>
                </c:pt>
                <c:pt idx="65">
                  <c:v>503.4960540143</c:v>
                </c:pt>
                <c:pt idx="66">
                  <c:v>501.53394134869995</c:v>
                </c:pt>
                <c:pt idx="67">
                  <c:v>501.66977397490001</c:v>
                </c:pt>
                <c:pt idx="68">
                  <c:v>505.79978392179999</c:v>
                </c:pt>
                <c:pt idx="69">
                  <c:v>509.06402879720002</c:v>
                </c:pt>
                <c:pt idx="70">
                  <c:v>505.74634266240002</c:v>
                </c:pt>
                <c:pt idx="71">
                  <c:v>500.38396168600008</c:v>
                </c:pt>
                <c:pt idx="72">
                  <c:v>491.18243370160008</c:v>
                </c:pt>
                <c:pt idx="73">
                  <c:v>496.15208507659992</c:v>
                </c:pt>
                <c:pt idx="74">
                  <c:v>503.29968589280003</c:v>
                </c:pt>
                <c:pt idx="75">
                  <c:v>502.62239578110001</c:v>
                </c:pt>
                <c:pt idx="76">
                  <c:v>498.88476765960002</c:v>
                </c:pt>
                <c:pt idx="77">
                  <c:v>496.35826622010001</c:v>
                </c:pt>
                <c:pt idx="78">
                  <c:v>501.1994987226999</c:v>
                </c:pt>
                <c:pt idx="79">
                  <c:v>501.04071643940011</c:v>
                </c:pt>
                <c:pt idx="80">
                  <c:v>505.36737308599993</c:v>
                </c:pt>
                <c:pt idx="81">
                  <c:v>503.41357996459999</c:v>
                </c:pt>
                <c:pt idx="82">
                  <c:v>503.80636061449997</c:v>
                </c:pt>
                <c:pt idx="83">
                  <c:v>504.60877231800004</c:v>
                </c:pt>
                <c:pt idx="84">
                  <c:v>505.15171791890003</c:v>
                </c:pt>
                <c:pt idx="85">
                  <c:v>506.51244228460007</c:v>
                </c:pt>
                <c:pt idx="86">
                  <c:v>507.84464360680005</c:v>
                </c:pt>
                <c:pt idx="87">
                  <c:v>506.51171225420006</c:v>
                </c:pt>
                <c:pt idx="88">
                  <c:v>509.95374562810002</c:v>
                </c:pt>
                <c:pt idx="89">
                  <c:v>509.97427387729994</c:v>
                </c:pt>
                <c:pt idx="90">
                  <c:v>510.20788489920005</c:v>
                </c:pt>
                <c:pt idx="91">
                  <c:v>509.04726377120011</c:v>
                </c:pt>
                <c:pt idx="92">
                  <c:v>509.92769680710006</c:v>
                </c:pt>
                <c:pt idx="93">
                  <c:v>510.40420211399993</c:v>
                </c:pt>
                <c:pt idx="94">
                  <c:v>510.47779003680006</c:v>
                </c:pt>
                <c:pt idx="95">
                  <c:v>509.59242081849999</c:v>
                </c:pt>
                <c:pt idx="96">
                  <c:v>506.97977906220001</c:v>
                </c:pt>
                <c:pt idx="97">
                  <c:v>503.57011098469991</c:v>
                </c:pt>
                <c:pt idx="98">
                  <c:v>495.84919513179995</c:v>
                </c:pt>
                <c:pt idx="99">
                  <c:v>504.40551557360004</c:v>
                </c:pt>
                <c:pt idx="100">
                  <c:v>505.89896622299995</c:v>
                </c:pt>
                <c:pt idx="101">
                  <c:v>505.0950739564999</c:v>
                </c:pt>
                <c:pt idx="102">
                  <c:v>506.62368972780001</c:v>
                </c:pt>
                <c:pt idx="103">
                  <c:v>510.36025163609997</c:v>
                </c:pt>
                <c:pt idx="104">
                  <c:v>509.11741675190001</c:v>
                </c:pt>
                <c:pt idx="105">
                  <c:v>509.01219976639987</c:v>
                </c:pt>
                <c:pt idx="106">
                  <c:v>509.81499882039992</c:v>
                </c:pt>
                <c:pt idx="107">
                  <c:v>512.74422860890002</c:v>
                </c:pt>
                <c:pt idx="108">
                  <c:v>515.64915565960007</c:v>
                </c:pt>
                <c:pt idx="109">
                  <c:v>512.79375717589994</c:v>
                </c:pt>
                <c:pt idx="110">
                  <c:v>513.77363416209994</c:v>
                </c:pt>
                <c:pt idx="111">
                  <c:v>508.68760455950007</c:v>
                </c:pt>
                <c:pt idx="112">
                  <c:v>516.29866059359995</c:v>
                </c:pt>
                <c:pt idx="113">
                  <c:v>517.42775892459986</c:v>
                </c:pt>
                <c:pt idx="114">
                  <c:v>515.8566786862001</c:v>
                </c:pt>
                <c:pt idx="115">
                  <c:v>516.72135185529987</c:v>
                </c:pt>
                <c:pt idx="116">
                  <c:v>516.3259980478</c:v>
                </c:pt>
                <c:pt idx="117">
                  <c:v>512.16204213460003</c:v>
                </c:pt>
                <c:pt idx="118">
                  <c:v>501.81744529110006</c:v>
                </c:pt>
                <c:pt idx="119">
                  <c:v>510.70284834769996</c:v>
                </c:pt>
                <c:pt idx="120">
                  <c:v>514.89751736100004</c:v>
                </c:pt>
                <c:pt idx="121">
                  <c:v>514.64074556499997</c:v>
                </c:pt>
                <c:pt idx="122">
                  <c:v>518.08147912979996</c:v>
                </c:pt>
                <c:pt idx="123">
                  <c:v>518.82550448649999</c:v>
                </c:pt>
                <c:pt idx="124">
                  <c:v>517.1494107295</c:v>
                </c:pt>
                <c:pt idx="125">
                  <c:v>516.72028043469993</c:v>
                </c:pt>
                <c:pt idx="126">
                  <c:v>519.22925193360004</c:v>
                </c:pt>
                <c:pt idx="127">
                  <c:v>516.73527038350005</c:v>
                </c:pt>
                <c:pt idx="128">
                  <c:v>515.35575451080001</c:v>
                </c:pt>
                <c:pt idx="129">
                  <c:v>518.89647761310016</c:v>
                </c:pt>
                <c:pt idx="130">
                  <c:v>515.85528064999994</c:v>
                </c:pt>
                <c:pt idx="131">
                  <c:v>519.00131460519992</c:v>
                </c:pt>
                <c:pt idx="132">
                  <c:v>521.02980781780013</c:v>
                </c:pt>
                <c:pt idx="133">
                  <c:v>520.17493018749997</c:v>
                </c:pt>
                <c:pt idx="134">
                  <c:v>521.71170159590008</c:v>
                </c:pt>
                <c:pt idx="135">
                  <c:v>523.18377527059999</c:v>
                </c:pt>
                <c:pt idx="136">
                  <c:v>524.53886085809995</c:v>
                </c:pt>
                <c:pt idx="137">
                  <c:v>524.70697455390007</c:v>
                </c:pt>
                <c:pt idx="138">
                  <c:v>525.5229789691</c:v>
                </c:pt>
                <c:pt idx="139">
                  <c:v>522.49268375819997</c:v>
                </c:pt>
                <c:pt idx="140">
                  <c:v>516.50473595469998</c:v>
                </c:pt>
                <c:pt idx="141">
                  <c:v>514.67963628289999</c:v>
                </c:pt>
                <c:pt idx="142">
                  <c:v>518.42548394869993</c:v>
                </c:pt>
                <c:pt idx="143">
                  <c:v>522.44114872329999</c:v>
                </c:pt>
                <c:pt idx="144">
                  <c:v>524.22341147199995</c:v>
                </c:pt>
                <c:pt idx="145">
                  <c:v>525.25959581609993</c:v>
                </c:pt>
                <c:pt idx="146">
                  <c:v>521.69294267049997</c:v>
                </c:pt>
                <c:pt idx="147">
                  <c:v>525.59579228080008</c:v>
                </c:pt>
                <c:pt idx="148">
                  <c:v>526.23081778369999</c:v>
                </c:pt>
                <c:pt idx="149">
                  <c:v>525.79105832929997</c:v>
                </c:pt>
                <c:pt idx="150">
                  <c:v>525.96736959409998</c:v>
                </c:pt>
                <c:pt idx="151">
                  <c:v>528.32296580829995</c:v>
                </c:pt>
                <c:pt idx="152">
                  <c:v>527.17353669609986</c:v>
                </c:pt>
                <c:pt idx="153">
                  <c:v>525.07677291619996</c:v>
                </c:pt>
                <c:pt idx="154">
                  <c:v>524.64161198240004</c:v>
                </c:pt>
                <c:pt idx="155">
                  <c:v>521.72093170950006</c:v>
                </c:pt>
                <c:pt idx="156">
                  <c:v>516.63437646399996</c:v>
                </c:pt>
                <c:pt idx="157">
                  <c:v>519.08635332640006</c:v>
                </c:pt>
                <c:pt idx="158">
                  <c:v>515.24181542240001</c:v>
                </c:pt>
                <c:pt idx="159">
                  <c:v>520.26333989770001</c:v>
                </c:pt>
                <c:pt idx="160">
                  <c:v>519.08595450250004</c:v>
                </c:pt>
                <c:pt idx="161">
                  <c:v>514.98968135759992</c:v>
                </c:pt>
                <c:pt idx="162">
                  <c:v>505.98385144310004</c:v>
                </c:pt>
                <c:pt idx="163">
                  <c:v>505.35606765679995</c:v>
                </c:pt>
                <c:pt idx="164">
                  <c:v>511.05158055039999</c:v>
                </c:pt>
                <c:pt idx="165">
                  <c:v>518.27932421150001</c:v>
                </c:pt>
                <c:pt idx="166">
                  <c:v>518.21027238390002</c:v>
                </c:pt>
                <c:pt idx="167">
                  <c:v>518.75657463250002</c:v>
                </c:pt>
                <c:pt idx="168">
                  <c:v>510.51048235740001</c:v>
                </c:pt>
                <c:pt idx="169">
                  <c:v>510.1939448481001</c:v>
                </c:pt>
                <c:pt idx="170">
                  <c:v>503.34273028519999</c:v>
                </c:pt>
                <c:pt idx="171">
                  <c:v>510.17784104230003</c:v>
                </c:pt>
                <c:pt idx="172">
                  <c:v>505.73172308549982</c:v>
                </c:pt>
                <c:pt idx="173">
                  <c:v>509.86728653960006</c:v>
                </c:pt>
                <c:pt idx="174">
                  <c:v>511.76549759889991</c:v>
                </c:pt>
                <c:pt idx="175">
                  <c:v>516.91690148299995</c:v>
                </c:pt>
                <c:pt idx="176">
                  <c:v>516.90047027629998</c:v>
                </c:pt>
                <c:pt idx="177">
                  <c:v>513.84874039349995</c:v>
                </c:pt>
                <c:pt idx="178">
                  <c:v>512.93594054070002</c:v>
                </c:pt>
                <c:pt idx="179">
                  <c:v>513.25431669219995</c:v>
                </c:pt>
                <c:pt idx="180">
                  <c:v>521.4982017346</c:v>
                </c:pt>
                <c:pt idx="181">
                  <c:v>525.28806144279997</c:v>
                </c:pt>
                <c:pt idx="182">
                  <c:v>525.73966426329991</c:v>
                </c:pt>
                <c:pt idx="183">
                  <c:v>530.13929021779995</c:v>
                </c:pt>
                <c:pt idx="184">
                  <c:v>533.45309106840011</c:v>
                </c:pt>
                <c:pt idx="185">
                  <c:v>533.4391870979</c:v>
                </c:pt>
                <c:pt idx="186">
                  <c:v>534.12179920339997</c:v>
                </c:pt>
                <c:pt idx="187">
                  <c:v>535.99170563099995</c:v>
                </c:pt>
                <c:pt idx="188">
                  <c:v>536.20949137720004</c:v>
                </c:pt>
                <c:pt idx="189">
                  <c:v>530.99300101560004</c:v>
                </c:pt>
                <c:pt idx="190">
                  <c:v>534.88592643319998</c:v>
                </c:pt>
                <c:pt idx="191">
                  <c:v>533.10564285060002</c:v>
                </c:pt>
                <c:pt idx="192">
                  <c:v>534.71350764600004</c:v>
                </c:pt>
                <c:pt idx="193">
                  <c:v>536.09451793899996</c:v>
                </c:pt>
                <c:pt idx="194">
                  <c:v>538.94138556939993</c:v>
                </c:pt>
                <c:pt idx="195">
                  <c:v>537.30033613090006</c:v>
                </c:pt>
                <c:pt idx="196">
                  <c:v>540.59048652429999</c:v>
                </c:pt>
                <c:pt idx="197">
                  <c:v>541.46202546159986</c:v>
                </c:pt>
                <c:pt idx="198">
                  <c:v>539.53044555090014</c:v>
                </c:pt>
                <c:pt idx="199">
                  <c:v>536.66434729490004</c:v>
                </c:pt>
                <c:pt idx="200">
                  <c:v>536.81944778670004</c:v>
                </c:pt>
                <c:pt idx="201">
                  <c:v>539.17325844609991</c:v>
                </c:pt>
                <c:pt idx="202">
                  <c:v>538.7637147649001</c:v>
                </c:pt>
                <c:pt idx="203">
                  <c:v>539.56895039639994</c:v>
                </c:pt>
                <c:pt idx="204">
                  <c:v>537.86658182809992</c:v>
                </c:pt>
                <c:pt idx="205">
                  <c:v>536.52483020550005</c:v>
                </c:pt>
                <c:pt idx="206">
                  <c:v>533.40620184290003</c:v>
                </c:pt>
                <c:pt idx="207">
                  <c:v>533.91217826850004</c:v>
                </c:pt>
                <c:pt idx="208">
                  <c:v>536.71658873069998</c:v>
                </c:pt>
                <c:pt idx="209">
                  <c:v>538.13446909079994</c:v>
                </c:pt>
                <c:pt idx="210">
                  <c:v>525.03440646900003</c:v>
                </c:pt>
                <c:pt idx="211">
                  <c:v>528.90632894530006</c:v>
                </c:pt>
                <c:pt idx="212">
                  <c:v>518.97313423629998</c:v>
                </c:pt>
                <c:pt idx="213">
                  <c:v>513.73082723440007</c:v>
                </c:pt>
                <c:pt idx="214">
                  <c:v>522.37468142160003</c:v>
                </c:pt>
                <c:pt idx="215">
                  <c:v>518.41122945259997</c:v>
                </c:pt>
                <c:pt idx="216">
                  <c:v>526.45418201249993</c:v>
                </c:pt>
                <c:pt idx="217">
                  <c:v>535.75514493899993</c:v>
                </c:pt>
                <c:pt idx="218">
                  <c:v>537.03293794220008</c:v>
                </c:pt>
                <c:pt idx="219">
                  <c:v>534.71229326520017</c:v>
                </c:pt>
                <c:pt idx="220">
                  <c:v>539.665158271</c:v>
                </c:pt>
                <c:pt idx="221">
                  <c:v>535.58187578149989</c:v>
                </c:pt>
                <c:pt idx="222">
                  <c:v>532.66206222360006</c:v>
                </c:pt>
                <c:pt idx="223">
                  <c:v>538.52801766799996</c:v>
                </c:pt>
                <c:pt idx="224">
                  <c:v>536.59327393240005</c:v>
                </c:pt>
                <c:pt idx="225">
                  <c:v>531.30515665869996</c:v>
                </c:pt>
                <c:pt idx="226">
                  <c:v>525.22562595809995</c:v>
                </c:pt>
                <c:pt idx="227">
                  <c:v>533.09707952209999</c:v>
                </c:pt>
                <c:pt idx="228">
                  <c:v>537.07677265400002</c:v>
                </c:pt>
                <c:pt idx="229">
                  <c:v>539.63385921550002</c:v>
                </c:pt>
                <c:pt idx="230">
                  <c:v>546.53754298870012</c:v>
                </c:pt>
                <c:pt idx="231">
                  <c:v>546.59879690680009</c:v>
                </c:pt>
                <c:pt idx="232">
                  <c:v>547.4221300767</c:v>
                </c:pt>
                <c:pt idx="233">
                  <c:v>547.02872777009998</c:v>
                </c:pt>
                <c:pt idx="234">
                  <c:v>545.74316768380015</c:v>
                </c:pt>
                <c:pt idx="235">
                  <c:v>549.54321367059993</c:v>
                </c:pt>
                <c:pt idx="236">
                  <c:v>551.84729660890002</c:v>
                </c:pt>
                <c:pt idx="237">
                  <c:v>544.14154922340003</c:v>
                </c:pt>
                <c:pt idx="238">
                  <c:v>543.76577062069998</c:v>
                </c:pt>
                <c:pt idx="239">
                  <c:v>544.48979948260001</c:v>
                </c:pt>
                <c:pt idx="240">
                  <c:v>542.70442404149992</c:v>
                </c:pt>
                <c:pt idx="241">
                  <c:v>547.62271643060012</c:v>
                </c:pt>
                <c:pt idx="242">
                  <c:v>549.13421808230009</c:v>
                </c:pt>
                <c:pt idx="243">
                  <c:v>543.8211388057</c:v>
                </c:pt>
                <c:pt idx="244">
                  <c:v>543.44003611180005</c:v>
                </c:pt>
                <c:pt idx="245">
                  <c:v>534.97557761309997</c:v>
                </c:pt>
                <c:pt idx="246">
                  <c:v>529.72824009790008</c:v>
                </c:pt>
                <c:pt idx="247">
                  <c:v>524.74586007560004</c:v>
                </c:pt>
                <c:pt idx="248">
                  <c:v>516.8633302241999</c:v>
                </c:pt>
                <c:pt idx="249">
                  <c:v>517.03092486989999</c:v>
                </c:pt>
                <c:pt idx="250">
                  <c:v>513.98195232559988</c:v>
                </c:pt>
              </c:numCache>
            </c:numRef>
          </c:val>
          <c:smooth val="0"/>
          <c:extLst>
            <c:ext xmlns:c16="http://schemas.microsoft.com/office/drawing/2014/chart" uri="{C3380CC4-5D6E-409C-BE32-E72D297353CC}">
              <c16:uniqueId val="{00000000-3AD6-440A-97C4-4B26C4CB8D16}"/>
            </c:ext>
          </c:extLst>
        </c:ser>
        <c:dLbls>
          <c:showLegendKey val="0"/>
          <c:showVal val="0"/>
          <c:showCatName val="0"/>
          <c:showSerName val="0"/>
          <c:showPercent val="0"/>
          <c:showBubbleSize val="0"/>
        </c:dLbls>
        <c:smooth val="0"/>
        <c:axId val="1366267344"/>
        <c:axId val="1366267760"/>
      </c:lineChart>
      <c:catAx>
        <c:axId val="1366267344"/>
        <c:scaling>
          <c:orientation val="minMax"/>
        </c:scaling>
        <c:delete val="0"/>
        <c:axPos val="b"/>
        <c:numFmt formatCode="General" sourceLinked="0"/>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267760"/>
        <c:crosses val="autoZero"/>
        <c:auto val="1"/>
        <c:lblAlgn val="ctr"/>
        <c:lblOffset val="100"/>
        <c:noMultiLvlLbl val="0"/>
      </c:catAx>
      <c:valAx>
        <c:axId val="136626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26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Monthly</a:t>
            </a:r>
            <a:r>
              <a:rPr lang="en-US" baseline="0"/>
              <a:t> payouts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Sheet2!$A$22:$L$22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Sheet2!$A$23:$L$23</c:f>
              <c:numCache>
                <c:formatCode>_("$"* #,##0.00_);_("$"* \(#,##0.00\);_("$"* "-"??_);_(@_)</c:formatCode>
                <c:ptCount val="12"/>
                <c:pt idx="0">
                  <c:v>7.8905133000000002E-2</c:v>
                </c:pt>
                <c:pt idx="1">
                  <c:v>0.39392269539999991</c:v>
                </c:pt>
                <c:pt idx="2">
                  <c:v>1.3656933733999999</c:v>
                </c:pt>
                <c:pt idx="3">
                  <c:v>7.8905133000000002E-2</c:v>
                </c:pt>
                <c:pt idx="4">
                  <c:v>0.39392269539999991</c:v>
                </c:pt>
                <c:pt idx="5">
                  <c:v>1.3656933733999999</c:v>
                </c:pt>
                <c:pt idx="6">
                  <c:v>7.8905133000000002E-2</c:v>
                </c:pt>
                <c:pt idx="7">
                  <c:v>0.39392269539999991</c:v>
                </c:pt>
                <c:pt idx="8">
                  <c:v>1.3656933733999999</c:v>
                </c:pt>
                <c:pt idx="9">
                  <c:v>7.8905133000000002E-2</c:v>
                </c:pt>
                <c:pt idx="10">
                  <c:v>0.39392269539999991</c:v>
                </c:pt>
                <c:pt idx="11">
                  <c:v>1.3656933733999999</c:v>
                </c:pt>
              </c:numCache>
            </c:numRef>
          </c:val>
          <c:extLst>
            <c:ext xmlns:c16="http://schemas.microsoft.com/office/drawing/2014/chart" uri="{C3380CC4-5D6E-409C-BE32-E72D297353CC}">
              <c16:uniqueId val="{00000000-456A-476B-BFCC-D9FADBE7567A}"/>
            </c:ext>
          </c:extLst>
        </c:ser>
        <c:dLbls>
          <c:showLegendKey val="0"/>
          <c:showVal val="1"/>
          <c:showCatName val="0"/>
          <c:showSerName val="0"/>
          <c:showPercent val="0"/>
          <c:showBubbleSize val="0"/>
        </c:dLbls>
        <c:gapWidth val="150"/>
        <c:overlap val="100"/>
        <c:axId val="1816081040"/>
        <c:axId val="1816076880"/>
      </c:barChart>
      <c:catAx>
        <c:axId val="1816081040"/>
        <c:scaling>
          <c:orientation val="minMax"/>
        </c:scaling>
        <c:delete val="0"/>
        <c:axPos val="b"/>
        <c:numFmt formatCode="_(&quot;$&quot;* #,##0.00_);_(&quot;$&quot;* \(#,##0.00\);_(&quot;$&quot;* &quot;-&quot;??_);_(@_)" sourceLinked="0"/>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6076880"/>
        <c:crosses val="autoZero"/>
        <c:auto val="1"/>
        <c:lblAlgn val="ctr"/>
        <c:lblOffset val="100"/>
        <c:noMultiLvlLbl val="0"/>
      </c:catAx>
      <c:valAx>
        <c:axId val="181607688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60810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408214</xdr:colOff>
      <xdr:row>35</xdr:row>
      <xdr:rowOff>129674</xdr:rowOff>
    </xdr:from>
    <xdr:to>
      <xdr:col>14</xdr:col>
      <xdr:colOff>1142999</xdr:colOff>
      <xdr:row>49</xdr:row>
      <xdr:rowOff>151786</xdr:rowOff>
    </xdr:to>
    <xdr:graphicFrame macro="">
      <xdr:nvGraphicFramePr>
        <xdr:cNvPr id="4" name="Chart 3">
          <a:extLst>
            <a:ext uri="{FF2B5EF4-FFF2-40B4-BE49-F238E27FC236}">
              <a16:creationId xmlns:a16="http://schemas.microsoft.com/office/drawing/2014/main" id="{7F412804-C58C-4608-9181-773FA9CA5F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174580</xdr:rowOff>
    </xdr:from>
    <xdr:to>
      <xdr:col>1</xdr:col>
      <xdr:colOff>20668</xdr:colOff>
      <xdr:row>29</xdr:row>
      <xdr:rowOff>20668</xdr:rowOff>
    </xdr:to>
    <xdr:graphicFrame macro="">
      <xdr:nvGraphicFramePr>
        <xdr:cNvPr id="5" name="Chart 4">
          <a:extLst>
            <a:ext uri="{FF2B5EF4-FFF2-40B4-BE49-F238E27FC236}">
              <a16:creationId xmlns:a16="http://schemas.microsoft.com/office/drawing/2014/main" id="{4DD0D6EC-F2B2-43DA-9872-B655731B61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3102726</xdr:colOff>
      <xdr:row>15</xdr:row>
      <xdr:rowOff>2214</xdr:rowOff>
    </xdr:from>
    <xdr:to>
      <xdr:col>7</xdr:col>
      <xdr:colOff>0</xdr:colOff>
      <xdr:row>29</xdr:row>
      <xdr:rowOff>0</xdr:rowOff>
    </xdr:to>
    <xdr:graphicFrame macro="">
      <xdr:nvGraphicFramePr>
        <xdr:cNvPr id="3" name="Chart 2">
          <a:extLst>
            <a:ext uri="{FF2B5EF4-FFF2-40B4-BE49-F238E27FC236}">
              <a16:creationId xmlns:a16="http://schemas.microsoft.com/office/drawing/2014/main" id="{EF2D9F41-0F5D-4A7B-AD72-D282310F021F}"/>
            </a:ext>
            <a:ext uri="{147F2762-F138-4A5C-976F-8EAC2B608ADB}">
              <a16:predDERef xmlns:a16="http://schemas.microsoft.com/office/drawing/2014/main" pred="{4DD0D6EC-F2B2-43DA-9872-B655731B61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14</xdr:row>
      <xdr:rowOff>174338</xdr:rowOff>
    </xdr:from>
    <xdr:to>
      <xdr:col>12</xdr:col>
      <xdr:colOff>1413386</xdr:colOff>
      <xdr:row>29</xdr:row>
      <xdr:rowOff>0</xdr:rowOff>
    </xdr:to>
    <xdr:graphicFrame macro="">
      <xdr:nvGraphicFramePr>
        <xdr:cNvPr id="2" name="Chart 1">
          <a:extLst>
            <a:ext uri="{FF2B5EF4-FFF2-40B4-BE49-F238E27FC236}">
              <a16:creationId xmlns:a16="http://schemas.microsoft.com/office/drawing/2014/main" id="{60AA72C3-BBA2-4E41-9CF7-672F53096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3">
  <a r="1" c="253">
    <v t="i">0</v>
    <v t="i">1</v>
    <v t="i">4</v>
    <v t="i">5</v>
    <v t="i">6</v>
    <v t="i">7</v>
    <v t="i">8</v>
    <v t="i">11</v>
    <v t="i">12</v>
    <v t="i">13</v>
    <v t="i">14</v>
    <v t="i">15</v>
    <v t="i">19</v>
    <v t="i">20</v>
    <v t="i">21</v>
    <v t="i">22</v>
    <v t="i">25</v>
    <v t="i">26</v>
    <v t="i">27</v>
    <v t="i">28</v>
    <v t="i">29</v>
    <v t="i">32</v>
    <v t="i">33</v>
    <v t="i">34</v>
    <v t="i">35</v>
    <v t="i">36</v>
    <v t="i">39</v>
    <v t="i">40</v>
    <v t="i">41</v>
    <v t="i">42</v>
    <v t="i">43</v>
    <v t="i">46</v>
    <v t="i">47</v>
    <v t="i">48</v>
    <v t="i">49</v>
    <v t="i">50</v>
    <v t="i">53</v>
    <v t="i">54</v>
    <v t="i">55</v>
    <v t="i">56</v>
    <v t="i">57</v>
    <v t="i">60</v>
    <v t="i">61</v>
    <v t="i">62</v>
    <v t="i">63</v>
    <v t="i">67</v>
    <v t="i">68</v>
    <v t="i">69</v>
    <v t="i">70</v>
    <v t="i">71</v>
    <v t="i">74</v>
    <v t="i">75</v>
    <v t="i">76</v>
    <v t="i">77</v>
    <v t="i">78</v>
    <v t="i">81</v>
    <v t="i">82</v>
    <v t="i">83</v>
    <v t="i">84</v>
    <v t="i">85</v>
    <v t="i">88</v>
    <v t="i">89</v>
    <v t="i">90</v>
    <v t="i">91</v>
    <v t="i">92</v>
    <v t="i">95</v>
    <v t="i">96</v>
    <v t="i">97</v>
    <v t="i">98</v>
    <v t="i">99</v>
    <v t="i">102</v>
    <v t="i">103</v>
    <v t="i">104</v>
    <v t="i">105</v>
    <v t="i">106</v>
    <v t="i">109</v>
    <v t="i">110</v>
    <v t="i">111</v>
    <v t="i">112</v>
    <v t="i">113</v>
    <v t="i">116</v>
    <v t="i">117</v>
    <v t="i">118</v>
    <v t="i">119</v>
    <v t="i">120</v>
    <v t="i">124</v>
    <v t="i">125</v>
    <v t="i">126</v>
    <v t="i">127</v>
    <v t="i">130</v>
    <v t="i">131</v>
    <v t="i">132</v>
    <v t="i">133</v>
    <v t="i">134</v>
    <v t="i">137</v>
    <v t="i">138</v>
    <v t="i">139</v>
    <v t="i">140</v>
    <v t="i">141</v>
    <v t="i">144</v>
    <v t="i">145</v>
    <v t="i">146</v>
    <v t="i">147</v>
    <v t="i">148</v>
    <v t="i">151</v>
    <v t="i">152</v>
    <v t="i">153</v>
    <v t="i">154</v>
    <v t="i">155</v>
    <v t="i">159</v>
    <v t="i">160</v>
    <v t="i">161</v>
    <v t="i">162</v>
    <v t="i">165</v>
    <v t="i">166</v>
    <v t="i">167</v>
    <v t="i">168</v>
    <v t="i">169</v>
    <v t="i">172</v>
    <v t="i">173</v>
    <v t="i">174</v>
    <v t="i">175</v>
    <v t="i">176</v>
    <v t="i">179</v>
    <v t="i">180</v>
    <v t="i">181</v>
    <v t="i">182</v>
    <v t="i">183</v>
    <v t="i">186</v>
    <v t="i">187</v>
    <v t="i">188</v>
    <v t="i">189</v>
    <v t="i">190</v>
    <v t="i">193</v>
    <v t="i">194</v>
    <v t="i">195</v>
    <v t="i">196</v>
    <v t="i">197</v>
    <v t="i">200</v>
    <v t="i">201</v>
    <v t="i">202</v>
    <v t="i">203</v>
    <v t="i">204</v>
    <v t="i">207</v>
    <v t="i">208</v>
    <v t="i">209</v>
    <v t="i">210</v>
    <v t="i">211</v>
    <v t="i">214</v>
    <v t="i">215</v>
    <v t="i">216</v>
    <v t="i">217</v>
    <v t="i">218</v>
    <v t="i">222</v>
    <v t="i">223</v>
    <v t="i">224</v>
    <v t="i">225</v>
    <v t="i">228</v>
    <v t="i">229</v>
    <v t="i">230</v>
    <v t="i">231</v>
    <v t="i">232</v>
    <v t="i">235</v>
    <v t="i">236</v>
    <v t="i">237</v>
    <v t="i">238</v>
    <v t="i">239</v>
    <v t="i">242</v>
    <v t="i">243</v>
    <v t="i">244</v>
    <v t="i">245</v>
    <v t="i">246</v>
    <v t="i">249</v>
    <v t="i">250</v>
    <v t="i">251</v>
    <v t="i">252</v>
    <v t="i">253</v>
    <v t="i">256</v>
    <v t="i">257</v>
    <v t="i">258</v>
    <v t="i">259</v>
    <v t="i">260</v>
    <v t="i">263</v>
    <v t="i">264</v>
    <v t="i">265</v>
    <v t="i">266</v>
    <v t="i">267</v>
    <v t="i">270</v>
    <v t="i">271</v>
    <v t="i">272</v>
    <v t="i">273</v>
    <v t="i">274</v>
    <v t="i">277</v>
    <v t="i">278</v>
    <v t="i">279</v>
    <v t="i">280</v>
    <v t="i">281</v>
    <v t="i">284</v>
    <v t="i">285</v>
    <v t="i">286</v>
    <v t="i">287</v>
    <v t="i">288</v>
    <v t="i">291</v>
    <v t="i">292</v>
    <v t="i">293</v>
    <v t="i">294</v>
    <v t="i">295</v>
    <v t="i">298</v>
    <v t="i">299</v>
    <v t="i">300</v>
    <v t="i">302</v>
    <v t="i">305</v>
    <v t="i">306</v>
    <v t="i">307</v>
    <v t="i">308</v>
    <v t="i">309</v>
    <v t="i">312</v>
    <v t="i">313</v>
    <v t="i">314</v>
    <v t="i">315</v>
    <v t="i">316</v>
    <v t="i">319</v>
    <v t="i">320</v>
    <v t="i">321</v>
    <v t="i">322</v>
    <v t="i">323</v>
    <v t="i">326</v>
    <v t="i">327</v>
    <v t="i">328</v>
    <v t="i">329</v>
    <v t="i">333</v>
    <v t="i">334</v>
    <v t="i">335</v>
    <v t="i">336</v>
    <v t="i">337</v>
    <v t="i">340</v>
    <v t="i">341</v>
    <v t="i">342</v>
    <v t="i">343</v>
    <v t="i">344</v>
    <v t="i">347</v>
    <v t="i">348</v>
    <v t="i">349</v>
    <v t="i">350</v>
    <v t="i">351</v>
    <v t="i">355</v>
    <v t="i">356</v>
    <v t="i">357</v>
    <v t="i">358</v>
    <v t="i">361</v>
    <v t="i">362</v>
    <v t="i">363</v>
    <v t="i">364</v>
  </a>
  <a r="1" c="253">
    <v>230.39</v>
    <v>229.03</v>
    <v>230.31</v>
    <v>231.8</v>
    <v>230.32</v>
    <v>231.91</v>
    <v>233.02</v>
    <v>234.42</v>
    <v>234.58</v>
    <v>234.81</v>
    <v>235.22</v>
    <v>236.79</v>
    <v>233.77</v>
    <v>233.99</v>
    <v>232.01</v>
    <v>230.65</v>
    <v>228.53</v>
    <v>227.71</v>
    <v>229.54</v>
    <v>226.1</v>
    <v>224.62</v>
    <v>228.1</v>
    <v>226.71</v>
    <v>222.3</v>
    <v>218.21</v>
    <v>222.31</v>
    <v>220.76</v>
    <v>223.61</v>
    <v>224.09</v>
    <v>226.79</v>
    <v>227.18</v>
    <v>228.72</v>
    <v>228.16</v>
    <v>227.68</v>
    <v>225.91</v>
    <v>227.42</v>
    <v>229.34</v>
    <v>226.11</v>
    <v>224.57</v>
    <v>225.34</v>
    <v>228.29</v>
    <v>228.33</v>
    <v>226.75</v>
    <v>228.75</v>
    <v>228.63</v>
    <v>229.9</v>
    <v>229.28</v>
    <v>227.95</v>
    <v>228.81</v>
    <v>230.45</v>
    <v>230.41</v>
    <v>232.26</v>
    <v>232.42</v>
    <v>236.72</v>
    <v>237.79</v>
    <v>236.89</v>
    <v>237.55</v>
    <v>240.91</v>
    <v>239.97</v>
    <v>241.82</v>
    <v>242.17</v>
    <v>240.85</v>
    <v>240.36</v>
    <v>238.85</v>
    <v>238.23</v>
    <v>239.86</v>
    <v>238.7</v>
    <v>238.38</v>
    <v>238.12</v>
    <v>240.15</v>
    <v>238.65</v>
    <v>237.13</v>
    <v>234.35</v>
    <v>235.98</v>
    <v>237.86</v>
    <v>237.39</v>
    <v>237.77</v>
    <v>237.17</v>
    <v>240.14</v>
    <v>240</v>
    <v>240.37</v>
    <v>239.76</v>
    <v>239.08</v>
    <v>238.8</v>
    <v>239.98</v>
    <v>236.38</v>
    <v>235.87</v>
    <v>236.58</v>
    <v>237.51</v>
    <v>239.44</v>
    <v>239.12</v>
    <v>241.14</v>
    <v>245.26</v>
    <v>244.04</v>
    <v>244.31</v>
    <v>243.46</v>
    <v>242.72</v>
    <v>244.77</v>
    <v>242.13</v>
    <v>245.09</v>
    <v>245.89</v>
    <v>244.92</v>
    <v>245.61</v>
    <v>247.1</v>
    <v>247.57</v>
    <v>247.49</v>
    <v>247.13</v>
    <v>249.39</v>
    <v>250.93</v>
    <v>250.31</v>
    <v>250.97</v>
    <v>250.27</v>
    <v>251.09</v>
    <v>251.54</v>
    <v>250.44</v>
    <v>249.04</v>
    <v>248.62</v>
    <v>249.43</v>
    <v>247.75</v>
    <v>251.04</v>
    <v>251.76</v>
    <v>252.96</v>
    <v>255.45</v>
    <v>253.48</v>
    <v>254.18</v>
    <v>256</v>
    <v>256.2</v>
    <v>256.42</v>
    <v>256.66000000000003</v>
    <v>259.74</v>
    <v>259.14999999999998</v>
    <v>258.83</v>
    <v>257.94</v>
    <v>258.52999999999997</v>
    <v>257.23</v>
    <v>254.76</v>
    <v>256.77</v>
    <v>257.72000000000003</v>
    <v>259.76</v>
    <v>262.62</v>
    <v>258.95999999999998</v>
    <v>259.43</v>
    <v>261.36</v>
    <v>262.5</v>
    <v>262.07</v>
    <v>261.75</v>
    <v>260.51</v>
    <v>260.95999999999998</v>
    <v>262.47000000000003</v>
    <v>262.49</v>
    <v>263.04000000000002</v>
    <v>265.83999999999997</v>
    <v>265.83999999999997</v>
    <v>264.3</v>
    <v>263.77999999999997</v>
    <v>261.32</v>
    <v>258.98</v>
    <v>257.04000000000002</v>
    <v>256.58</v>
    <v>258.42</v>
    <v>257.91000000000003</v>
    <v>258.79000000000002</v>
    <v>255.61</v>
    <v>256.19</v>
    <v>256.8</v>
    <v>258.85000000000002</v>
    <v>257.37</v>
    <v>254.29</v>
    <v>249.22</v>
    <v>249.71</v>
    <v>247.16</v>
    <v>247.69</v>
    <v>243.83</v>
    <v>244.94</v>
    <v>244.57</v>
    <v>247.53</v>
    <v>246.13</v>
    <v>244.41</v>
    <v>243.71</v>
    <v>243.96</v>
    <v>247.5</v>
    <v>248.44</v>
    <v>246.5</v>
    <v>249.68</v>
    <v>252.77</v>
    <v>254.17</v>
    <v>254.69</v>
    <v>254.95</v>
    <v>256.18</v>
    <v>253.75</v>
    <v>256.39999999999998</v>
    <v>258.45</v>
    <v>258.91000000000003</v>
    <v>260.48</v>
    <v>262.42</v>
    <v>260.86</v>
    <v>258.49</v>
    <v>259.72000000000003</v>
    <v>258.37</v>
    <v>258.13</v>
    <v>257.58999999999997</v>
    <v>258.54000000000002</v>
    <v>256.89</v>
    <v>258</v>
    <v>257.95999999999998</v>
    <v>257.35000000000002</v>
    <v>255.76</v>
    <v>254.31</v>
    <v>254.12</v>
    <v>254.31</v>
    <v>252.66</v>
    <v>252.65</v>
    <v>248.18</v>
    <v>246.92</v>
    <v>248.11</v>
    <v>247.32</v>
    <v>248.82</v>
    <v>253.04</v>
    <v>255.17</v>
    <v>254.27</v>
    <v>254.62</v>
    <v>256.89</v>
    <v>255.65</v>
    <v>261.33999999999997</v>
    <v>260.57</v>
    <v>260.64</v>
    <v>259.02999999999997</v>
    <v>260.82</v>
    <v>263.62</v>
    <v>264.82</v>
    <v>266.68</v>
    <v>265.61</v>
    <v>266.61</v>
    <v>267.51</v>
    <v>266.42</v>
    <v>264.70999999999998</v>
    <v>260.45999999999998</v>
    <v>257.27999999999997</v>
    <v>254.04</v>
    <v>252.48</v>
    <v>255.19</v>
    <v>257.29000000000002</v>
    <v>255.83</v>
    <v>251.4</v>
    <v>251.22</v>
    <v>246.47</v>
    <v>245.42</v>
    <v>243.97</v>
    <v>241.39</v>
    <v>241.11</v>
    <v>238.85</v>
    <v>237.56</v>
    <v>236.85</v>
  </a>
  <a r="1" c="253">
    <v>137.09</v>
    <v>131.96</v>
    <v>134.13999999999999</v>
    <v>134.99</v>
    <v>133.94</v>
    <v>137.38999999999999</v>
    <v>136.76</v>
    <v>136.91</v>
    <v>136.01</v>
    <v>135.38999999999999</v>
    <v>135.13</v>
    <v>135.37</v>
    <v>133.19</v>
    <v>130.84</v>
    <v>129.71</v>
    <v>129.87</v>
    <v>126</v>
    <v>125.86</v>
    <v>125.35</v>
    <v>120.99</v>
    <v>121.26</v>
    <v>127.79</v>
    <v>125.12</v>
    <v>122.06</v>
    <v>120.13</v>
    <v>121.42</v>
    <v>116.36</v>
    <v>121.08499999999999</v>
    <v>119.98</v>
    <v>121.96</v>
    <v>121.03</v>
    <v>123.99</v>
    <v>125.57</v>
    <v>124.76</v>
    <v>120.53</v>
    <v>119.99</v>
    <v>123.39</v>
    <v>122.54</v>
    <v>120.09</v>
    <v>120.59</v>
    <v>121.21</v>
    <v>121.39</v>
    <v>119.9</v>
    <v>122.15</v>
    <v>123</v>
    <v>125.9</v>
    <v>126.21</v>
    <v>127.9</v>
    <v>130.36000000000001</v>
    <v>132.995</v>
    <v>131.24</v>
    <v>134.43</v>
    <v>132.03</v>
    <v>134.5</v>
    <v>134.16</v>
    <v>134.84</v>
    <v>133.11000000000001</v>
    <v>133.5</v>
    <v>131.94</v>
    <v>134.32</v>
    <v>134.72</v>
    <v>134.38999999999999</v>
    <v>133.58000000000001</v>
    <v>133.47999999999999</v>
    <v>131.46</v>
    <v>132.54</v>
    <v>127.85</v>
    <v>128.1</v>
    <v>129.74</v>
    <v>130.21</v>
    <v>126.85</v>
    <v>125.91</v>
    <v>122.77</v>
    <v>124.97</v>
    <v>127.45</v>
    <v>126.27</v>
    <v>124.85</v>
    <v>124.69</v>
    <v>127.31</v>
    <v>125.43</v>
    <v>127.1</v>
    <v>126.9</v>
    <v>126.85</v>
    <v>125.28</v>
    <v>124.61</v>
    <v>124.28</v>
    <v>125.06</v>
    <v>123.54</v>
    <v>125.89</v>
    <v>125.9</v>
    <v>126.74</v>
    <v>127.13</v>
    <v>126.11</v>
    <v>127.35</v>
    <v>130.47999999999999</v>
    <v>129.63999999999999</v>
    <v>130.15</v>
    <v>131.79</v>
    <v>130.46</v>
    <v>132.30000000000001</v>
    <v>133.97999999999999</v>
    <v>133.69999999999999</v>
    <v>133.41</v>
    <v>133.11000000000001</v>
    <v>134.78</v>
    <v>136.33000000000001</v>
    <v>136.96</v>
    <v>137.27000000000001</v>
    <v>139.96</v>
    <v>142.02000000000001</v>
    <v>144.57</v>
    <v>143.24</v>
    <v>145.11000000000001</v>
    <v>144.5</v>
    <v>145.63999999999999</v>
    <v>149.15</v>
    <v>148.47999999999999</v>
    <v>146.38999999999999</v>
    <v>142.44999999999999</v>
    <v>146.15</v>
    <v>145.4</v>
    <v>146.80000000000001</v>
    <v>148.56</v>
    <v>148.99</v>
    <v>146.77000000000001</v>
    <v>144.97999999999999</v>
    <v>145.63999999999999</v>
    <v>145.86000000000001</v>
    <v>145.52000000000001</v>
    <v>147.36000000000001</v>
    <v>146.94999999999999</v>
    <v>147.06</v>
    <v>146.13999999999999</v>
    <v>146.09</v>
    <v>145.6</v>
    <v>145.86000000000001</v>
    <v>148.88999999999999</v>
    <v>149.1</v>
    <v>151.12</v>
    <v>150.19</v>
    <v>146.36000000000001</v>
    <v>146.69999999999999</v>
    <v>148.19</v>
    <v>149.71</v>
    <v>149.62</v>
    <v>148.36000000000001</v>
    <v>147.54</v>
    <v>148.6</v>
    <v>153.12</v>
    <v>151.83000000000001</v>
    <v>152.51</v>
    <v>153.65</v>
    <v>154.30000000000001</v>
    <v>156.69</v>
    <v>155.11000000000001</v>
    <v>154.07</v>
    <v>148.97</v>
    <v>149.55000000000001</v>
    <v>148.12</v>
    <v>149.03</v>
    <v>148.79</v>
    <v>146.06</v>
    <v>142.94</v>
    <v>143.43</v>
    <v>145.85</v>
    <v>146.83000000000001</v>
    <v>146.91999999999999</v>
    <v>145.37</v>
    <v>141.91</v>
    <v>142.83000000000001</v>
    <v>141.5</v>
    <v>142.65</v>
    <v>139.13999999999999</v>
    <v>141.11000000000001</v>
    <v>142</v>
    <v>143.29</v>
    <v>142.9</v>
    <v>142.81</v>
    <v>141.51</v>
    <v>140.91</v>
    <v>143.76</v>
    <v>144.84</v>
    <v>146.55000000000001</v>
    <v>148.76</v>
    <v>149.26</v>
    <v>149.47999999999999</v>
    <v>148.69</v>
    <v>148.63999999999999</v>
    <v>149.32</v>
    <v>148.85</v>
    <v>152.57</v>
    <v>149.80000000000001</v>
    <v>148.96</v>
    <v>150.02000000000001</v>
    <v>151.49</v>
    <v>150.96</v>
    <v>151.28</v>
    <v>150.44</v>
    <v>150.81</v>
    <v>147.91999999999999</v>
    <v>147.87</v>
    <v>149.99</v>
    <v>150</v>
    <v>151</v>
    <v>153.49</v>
    <v>157.87</v>
    <v>160.55000000000001</v>
    <v>161.02000000000001</v>
    <v>161.41</v>
    <v>161.94</v>
    <v>156.81</v>
    <v>160.24</v>
    <v>165.3</v>
    <v>164.77</v>
    <v>163.76</v>
    <v>161.84</v>
    <v>165.32</v>
    <v>171.18</v>
    <v>175.08</v>
    <v>174.56</v>
    <v>179.45</v>
    <v>175.74</v>
    <v>174.33</v>
    <v>179.3</v>
    <v>172.26</v>
    <v>171.14</v>
    <v>169.75</v>
    <v>172.99</v>
    <v>175.64</v>
    <v>176.28</v>
    <v>180.33</v>
    <v>179.29</v>
    <v>179.38</v>
    <v>178.2</v>
    <v>177.57</v>
    <v>182.01</v>
    <v>179.7</v>
    <v>174.92</v>
    <v>172</v>
    <v>172.17</v>
    <v>172.19</v>
    <v>175.08</v>
    <v>175.53</v>
    <v>172.19</v>
    <v>173.07</v>
    <v>169.8</v>
    <v>166.23</v>
    <v>164.51</v>
    <v>162.41</v>
    <v>161.62</v>
    <v>159.78</v>
    <v>159.69</v>
    <v>159.22</v>
  </a>
  <a r="1" c="253">
    <v>321.32</v>
    <v>314.56</v>
    <v>322.42</v>
    <v>327.68</v>
    <v>326.38</v>
    <v>330.24</v>
    <v>331.36</v>
    <v>333.58</v>
    <v>333.51</v>
    <v>332.75</v>
    <v>334.58</v>
    <v>336.45</v>
    <v>335.54</v>
    <v>333.93</v>
    <v>332.47</v>
    <v>331.02</v>
    <v>322.44</v>
    <v>321.48</v>
    <v>324.13</v>
    <v>312.83</v>
    <v>314.14</v>
    <v>323.58999999999997</v>
    <v>318.39999999999998</v>
    <v>309.16000000000003</v>
    <v>304.10000000000002</v>
    <v>308.68</v>
    <v>299.94</v>
    <v>311.77</v>
    <v>310.88</v>
    <v>318.04000000000002</v>
    <v>315.45999999999998</v>
    <v>318.83</v>
    <v>320.58</v>
    <v>321.89999999999998</v>
    <v>312.04000000000002</v>
    <v>313.14</v>
    <v>318.61</v>
    <v>317.22000000000003</v>
    <v>311.87</v>
    <v>311.33</v>
    <v>316</v>
    <v>315.91000000000003</v>
    <v>314.32</v>
    <v>319.13</v>
    <v>324.57</v>
    <v>331.05</v>
    <v>330.82</v>
    <v>331.62</v>
    <v>335.08</v>
    <v>337.11</v>
    <v>336.67</v>
    <v>340.6</v>
    <v>336.51</v>
    <v>341.61</v>
    <v>342.01</v>
    <v>338.88</v>
    <v>336.41</v>
    <v>339.29</v>
    <v>335.2</v>
    <v>339.42</v>
    <v>341.63</v>
    <v>340.15</v>
    <v>339</v>
    <v>340.22</v>
    <v>337.99</v>
    <v>336.19</v>
    <v>330.14</v>
    <v>329.03</v>
    <v>331.51</v>
    <v>334.2</v>
    <v>325.76</v>
    <v>325.31</v>
    <v>316.89</v>
    <v>319.33999999999997</v>
    <v>326.39</v>
    <v>324.41000000000003</v>
    <v>322.22000000000003</v>
    <v>322.58999999999997</v>
    <v>328.83</v>
    <v>327.01</v>
    <v>332.51</v>
    <v>332.97</v>
    <v>334.13</v>
    <v>332.88</v>
    <v>333.93</v>
    <v>332.82</v>
    <v>333.47</v>
    <v>330</v>
    <v>335.6</v>
    <v>336.6</v>
    <v>336.76</v>
    <v>336.84</v>
    <v>340.35</v>
    <v>341.24</v>
    <v>344.51</v>
    <v>342.26</v>
    <v>341.01</v>
    <v>345.34</v>
    <v>342.63</v>
    <v>344.36</v>
    <v>347.57</v>
    <v>347.74</v>
    <v>349.89</v>
    <v>349.46</v>
    <v>353.71</v>
    <v>354.99</v>
    <v>354.43</v>
    <v>354.57</v>
    <v>358.64</v>
    <v>360.19</v>
    <v>360.95</v>
    <v>358.77</v>
    <v>361.01</v>
    <v>362.42</v>
    <v>362.42</v>
    <v>363.07</v>
    <v>360.52</v>
    <v>357.6</v>
    <v>354.67</v>
    <v>358.79</v>
    <v>361.56</v>
    <v>363.95</v>
    <v>368.2</v>
    <v>368.49</v>
    <v>364.43</v>
    <v>365.83</v>
    <v>366.48</v>
    <v>364.57</v>
    <v>364.6</v>
    <v>366.81</v>
    <v>367.34</v>
    <v>369.67</v>
    <v>368.05</v>
    <v>368.73</v>
    <v>366.84</v>
    <v>366.21</v>
    <v>367.53</v>
    <v>368.82</v>
    <v>368.98</v>
    <v>365.73</v>
    <v>362.21</v>
    <v>363.96</v>
    <v>367.73</v>
    <v>373.23</v>
    <v>374.37</v>
    <v>374.8</v>
    <v>372.42</v>
    <v>376.04</v>
    <v>380.26</v>
    <v>379.95</v>
    <v>380.58</v>
    <v>380.4</v>
    <v>381.57</v>
    <v>382.11</v>
    <v>380.78</v>
    <v>379.47</v>
    <v>376.59</v>
    <v>376.33</v>
    <v>375.26</v>
    <v>378.05</v>
    <v>378.31</v>
    <v>373.83</v>
    <v>365.7</v>
    <v>366.15</v>
    <v>369.57</v>
    <v>372.98</v>
    <v>373.33</v>
    <v>370.35</v>
    <v>359.87</v>
    <v>359.28</v>
    <v>357.96</v>
    <v>360.18</v>
    <v>352.62</v>
    <v>357.38</v>
    <v>359.67</v>
    <v>362.97</v>
    <v>361.16</v>
    <v>358.39</v>
    <v>357.14</v>
    <v>360</v>
    <v>366.63</v>
    <v>368.94</v>
    <v>372.65</v>
    <v>375.47</v>
    <v>374.98</v>
    <v>377.27</v>
    <v>374.1</v>
    <v>377.93</v>
    <v>379.12</v>
    <v>380</v>
    <v>384.22</v>
    <v>386.11</v>
    <v>387.43</v>
    <v>389.05</v>
    <v>393.18</v>
    <v>398.22</v>
    <v>398.6</v>
    <v>398.06</v>
    <v>395.32</v>
    <v>389.51</v>
    <v>390.59</v>
    <v>394.7</v>
    <v>394.61</v>
    <v>397.42</v>
    <v>397.63</v>
    <v>401.75</v>
    <v>403.99</v>
    <v>399.3</v>
    <v>397.48</v>
    <v>398.76</v>
    <v>391.2</v>
    <v>399.69</v>
    <v>393.82</v>
    <v>387.12</v>
    <v>389.91</v>
    <v>383.13</v>
    <v>386.2</v>
    <v>397.83</v>
    <v>399.61</v>
    <v>393.73</v>
    <v>398.01</v>
    <v>392.26</v>
    <v>388.2</v>
    <v>397.05</v>
    <v>386.84</v>
    <v>384.91</v>
    <v>380.69</v>
    <v>389.21</v>
    <v>393.95</v>
    <v>396.92</v>
    <v>403.48</v>
    <v>401.61</v>
    <v>401.55</v>
    <v>400.35</v>
    <v>397.85</v>
    <v>401.68</v>
    <v>396.47</v>
    <v>384.29</v>
    <v>384.02</v>
    <v>379.86</v>
    <v>380.11</v>
    <v>385.82</v>
    <v>387.35</v>
    <v>377.66</v>
    <v>380.01</v>
    <v>370.55</v>
    <v>366.48</v>
    <v>361.72</v>
    <v>351.69</v>
    <v>353.3</v>
    <v>345.11</v>
    <v>344.57</v>
    <v>341.1</v>
  </a>
  <a r="1" c="253">
    <v>123.91</v>
    <v>121.71</v>
    <v>122.76</v>
    <v>124.51</v>
    <v>125.08</v>
    <v>126.8</v>
    <v>127.35</v>
    <v>128.59</v>
    <v>128.53</v>
    <v>128.72</v>
    <v>128.65</v>
    <v>129.25</v>
    <v>129.63</v>
    <v>129.91</v>
    <v>129.4</v>
    <v>129.81</v>
    <v>130.61000000000001</v>
    <v>131.24</v>
    <v>133.15</v>
    <v>130.58000000000001</v>
    <v>128.91</v>
    <v>131.66999999999999</v>
    <v>131.37</v>
    <v>131.38999999999999</v>
    <v>129.99</v>
    <v>132.77000000000001</v>
    <v>134.31</v>
    <v>134.09</v>
    <v>135.83000000000001</v>
    <v>135.94999999999999</v>
    <v>137.13999999999999</v>
    <v>137.66</v>
    <v>136.78</v>
    <v>137.44999999999999</v>
    <v>136.58000000000001</v>
    <v>135.93</v>
    <v>135.85</v>
    <v>134.13</v>
    <v>134.32</v>
    <v>135.86000000000001</v>
    <v>137.54</v>
    <v>137.30000000000001</v>
    <v>137.24</v>
    <v>136.69</v>
    <v>137.53</v>
    <v>138.85</v>
    <v>138.72999999999999</v>
    <v>138.59</v>
    <v>138.47</v>
    <v>139.36000000000001</v>
    <v>139.34</v>
    <v>138.9</v>
    <v>139.37</v>
    <v>140.04</v>
    <v>140.81</v>
    <v>140.47</v>
    <v>139.22999999999999</v>
    <v>140.74</v>
    <v>139.66</v>
    <v>140.87</v>
    <v>140.81</v>
    <v>141.01</v>
    <v>141.16</v>
    <v>142.47999999999999</v>
    <v>141.59</v>
    <v>142.68</v>
    <v>142.88999999999999</v>
    <v>143.38999999999999</v>
    <v>144.63</v>
    <v>145.68</v>
    <v>145.74</v>
    <v>143.81</v>
    <v>141.34</v>
    <v>143.24</v>
    <v>144.94999999999999</v>
    <v>144.84</v>
    <v>143.59</v>
    <v>142.66</v>
    <v>143.44999999999999</v>
    <v>144.03</v>
    <v>144.76</v>
    <v>143.97</v>
    <v>144.16999999999999</v>
    <v>144.94999999999999</v>
    <v>145.08000000000001</v>
    <v>145.55000000000001</v>
    <v>145.69</v>
    <v>145.78</v>
    <v>146.32</v>
    <v>145.87</v>
    <v>145.83000000000001</v>
    <v>145.28</v>
    <v>145.27000000000001</v>
    <v>145.41999999999999</v>
    <v>144.72999999999999</v>
    <v>145</v>
    <v>143.93</v>
    <v>142.05000000000001</v>
    <v>139.4</v>
    <v>142.09</v>
    <v>142.30000000000001</v>
    <v>141.94</v>
    <v>142.22</v>
    <v>143.36000000000001</v>
    <v>142.49</v>
    <v>142</v>
    <v>142.66</v>
    <v>143.65</v>
    <v>144</v>
    <v>142.53</v>
    <v>142.81</v>
    <v>141.34</v>
    <v>143.63999999999999</v>
    <v>144.16999999999999</v>
    <v>143.24</v>
    <v>143.1</v>
    <v>143</v>
    <v>141.72</v>
    <v>138.91999999999999</v>
    <v>141.37</v>
    <v>142.86000000000001</v>
    <v>142.19</v>
    <v>143.01</v>
    <v>143.62</v>
    <v>143.69999999999999</v>
    <v>143.43</v>
    <v>144.33000000000001</v>
    <v>143.79</v>
    <v>143.44</v>
    <v>144.61000000000001</v>
    <v>143.15</v>
    <v>144.03</v>
    <v>145.12</v>
    <v>144.91999999999999</v>
    <v>145.91999999999999</v>
    <v>146.68</v>
    <v>146.75</v>
    <v>146.68</v>
    <v>146.78</v>
    <v>146.07</v>
    <v>144.54</v>
    <v>143.9</v>
    <v>144.68</v>
    <v>145.61000000000001</v>
    <v>146.01</v>
    <v>146.6</v>
    <v>145.61000000000001</v>
    <v>146.83000000000001</v>
    <v>146.19999999999999</v>
    <v>146.26</v>
    <v>145.97999999999999</v>
    <v>146.94</v>
    <v>146.35</v>
    <v>145.19999999999999</v>
    <v>145.29</v>
    <v>144.80000000000001</v>
    <v>143.78</v>
    <v>144.69</v>
    <v>143.38</v>
    <v>144.72</v>
    <v>144.24</v>
    <v>143.25</v>
    <v>141.04</v>
    <v>140.61000000000001</v>
    <v>142.05000000000001</v>
    <v>144.25</v>
    <v>144.47999999999999</v>
    <v>145.16999999999999</v>
    <v>143.35</v>
    <v>142.94</v>
    <v>140.63999999999999</v>
    <v>142.54</v>
    <v>141.91999999999999</v>
    <v>142.93</v>
    <v>143.04</v>
    <v>144.22999999999999</v>
    <v>144.19</v>
    <v>143.12</v>
    <v>142.82</v>
    <v>142.71</v>
    <v>144.94999999999999</v>
    <v>145.91</v>
    <v>145.56</v>
    <v>146.6</v>
    <v>147.88999999999999</v>
    <v>147.75</v>
    <v>148.16</v>
    <v>148.34</v>
    <v>148.37</v>
    <v>146.25</v>
    <v>147.4</v>
    <v>147</v>
    <v>147.84</v>
    <v>148.18</v>
    <v>148.94999999999999</v>
    <v>148.22</v>
    <v>149.5</v>
    <v>149.63999999999999</v>
    <v>149.44</v>
    <v>149.11000000000001</v>
    <v>148.86000000000001</v>
    <v>149.19</v>
    <v>149.36000000000001</v>
    <v>149.1</v>
    <v>148.5</v>
    <v>147.86000000000001</v>
    <v>146.59</v>
    <v>147.5</v>
    <v>148.66</v>
    <v>148.66999999999999</v>
    <v>144.96</v>
    <v>145.69</v>
    <v>142.18</v>
    <v>141.09</v>
    <v>144.13999999999999</v>
    <v>143.88999999999999</v>
    <v>145.97</v>
    <v>147.75</v>
    <v>147.65</v>
    <v>147.36000000000001</v>
    <v>148.44999999999999</v>
    <v>147.66</v>
    <v>147.4</v>
    <v>148.65</v>
    <v>149.71</v>
    <v>147.66</v>
    <v>146.15</v>
    <v>147.54</v>
    <v>148.44</v>
    <v>149.27000000000001</v>
    <v>150.81</v>
    <v>151.16999999999999</v>
    <v>151.6</v>
    <v>151.41</v>
    <v>151.41</v>
    <v>152.16</v>
    <v>153.68</v>
    <v>152.63999999999999</v>
    <v>152.63999999999999</v>
    <v>153.1</v>
    <v>152.54</v>
    <v>153.66</v>
    <v>153.78</v>
    <v>153.46</v>
    <v>153.12</v>
    <v>151.38999999999999</v>
    <v>150.07</v>
    <v>148.6</v>
    <v>146.75</v>
    <v>146.97999999999999</v>
    <v>146.44</v>
    <v>145.37</v>
    <v>145.22999999999999</v>
  </a>
  <a r="1" c="253">
    <v>42.11</v>
    <v>39.83</v>
    <v>40.020000000000003</v>
    <v>41.21</v>
    <v>42.48</v>
    <v>42.46</v>
    <v>42.84</v>
    <v>43.43</v>
    <v>43.36</v>
    <v>44.75</v>
    <v>44.28</v>
    <v>45.11</v>
    <v>45.95</v>
    <v>45.99</v>
    <v>44.86</v>
    <v>45.82</v>
    <v>46.1</v>
    <v>45.62</v>
    <v>46.71</v>
    <v>45.4</v>
    <v>44.29</v>
    <v>47.47</v>
    <v>46.89</v>
    <v>47.77</v>
    <v>48.25</v>
    <v>49.57</v>
    <v>49.54</v>
    <v>48.64</v>
    <v>50.95</v>
    <v>50.4</v>
    <v>51.6</v>
    <v>51.29</v>
    <v>49.54</v>
    <v>50.32</v>
    <v>48.2</v>
    <v>48.46</v>
    <v>48.49</v>
    <v>47.45</v>
    <v>48.74</v>
    <v>49.69</v>
    <v>51.18</v>
    <v>50.57</v>
    <v>50.26</v>
    <v>50.66</v>
    <v>51.35</v>
    <v>51.03</v>
    <v>51.26</v>
    <v>51.14</v>
    <v>50.46</v>
    <v>50.92</v>
    <v>50.91</v>
    <v>51.09</v>
    <v>51.51</v>
    <v>52.39</v>
    <v>51.6</v>
    <v>51.78</v>
    <v>50.63</v>
    <v>52.16</v>
    <v>51.04</v>
    <v>50.6</v>
    <v>50.46</v>
    <v>50.88</v>
    <v>52.13</v>
    <v>52.6</v>
    <v>52.34</v>
    <v>52.72</v>
    <v>52.58</v>
    <v>53.15</v>
    <v>53.41</v>
    <v>53.38</v>
    <v>53.96</v>
    <v>53.27</v>
    <v>52.56</v>
    <v>52.78</v>
    <v>54.35</v>
    <v>55.01</v>
    <v>53.98</v>
    <v>52.86</v>
    <v>53.69</v>
    <v>53.26</v>
    <v>54.14</v>
    <v>52.66</v>
    <v>52.51</v>
    <v>52.8</v>
    <v>52.74</v>
    <v>53.77</v>
    <v>54.25</v>
    <v>53.72</v>
    <v>53.95</v>
    <v>55.17</v>
    <v>55.78</v>
    <v>54.84</v>
    <v>54.78</v>
    <v>55.06</v>
    <v>55.44</v>
    <v>55.98</v>
    <v>57.02</v>
    <v>54.16</v>
    <v>53.02</v>
    <v>55.59</v>
    <v>55.47</v>
    <v>55.23</v>
    <v>55.89</v>
    <v>56.55</v>
    <v>55.44</v>
    <v>55.18</v>
    <v>55.64</v>
    <v>56.93</v>
    <v>57.39</v>
    <v>56.49</v>
    <v>55.44</v>
    <v>55.38</v>
    <v>57.52</v>
    <v>56.92</v>
    <v>55.92</v>
    <v>54.88</v>
    <v>54.47</v>
    <v>53.31</v>
    <v>50.2</v>
    <v>52.38</v>
    <v>53.46</v>
    <v>53.09</v>
    <v>52.95</v>
    <v>53.83</v>
    <v>52.92</v>
    <v>53.34</v>
    <v>53.8</v>
    <v>51.97</v>
    <v>51.35</v>
    <v>51.43</v>
    <v>51.72</v>
    <v>52.21</v>
    <v>52.56</v>
    <v>51.75</v>
    <v>52.7</v>
    <v>52.83</v>
    <v>53.37</v>
    <v>52.45</v>
    <v>51.75</v>
    <v>51.28</v>
    <v>50.56</v>
    <v>49.27</v>
    <v>50.43</v>
    <v>51.98</v>
    <v>52.96</v>
    <v>53.46</v>
    <v>52.55</v>
    <v>53.84</v>
    <v>53.04</v>
    <v>52.52</v>
    <v>52.08</v>
    <v>53.29</v>
    <v>53.17</v>
    <v>52.47</v>
    <v>52.36</v>
    <v>52.4</v>
    <v>52.49</v>
    <v>53.41</v>
    <v>53.05</v>
    <v>55.71</v>
    <v>55.57</v>
    <v>55.17</v>
    <v>52.99</v>
    <v>53.31</v>
    <v>54.85</v>
    <v>57.46</v>
    <v>57.47</v>
    <v>58.9</v>
    <v>58.28</v>
    <v>58.81</v>
    <v>57.99</v>
    <v>59.45</v>
    <v>60.06</v>
    <v>60.22</v>
    <v>60.1</v>
    <v>60.75</v>
    <v>61.63</v>
    <v>61.9</v>
    <v>62.95</v>
    <v>63.27</v>
    <v>64.55</v>
    <v>65.12</v>
    <v>65.19</v>
    <v>65.14</v>
    <v>65.13</v>
    <v>64.31</v>
    <v>64.81</v>
    <v>65.87</v>
    <v>65.849999999999994</v>
    <v>65.209999999999994</v>
    <v>65.5</v>
    <v>63.62</v>
    <v>64.14</v>
    <v>64.069999999999993</v>
    <v>63.92</v>
    <v>63.44</v>
    <v>64.72</v>
    <v>64.88</v>
    <v>64.67</v>
    <v>62.86</v>
    <v>63.35</v>
    <v>63.09</v>
    <v>63.36</v>
    <v>63.16</v>
    <v>63.5</v>
    <v>63.55</v>
    <v>61.38</v>
    <v>61.94</v>
    <v>64.010000000000005</v>
    <v>64.81</v>
    <v>62.47</v>
    <v>62.46</v>
    <v>59.84</v>
    <v>58.65</v>
    <v>60.69</v>
    <v>60.01</v>
    <v>60.89</v>
    <v>62.68</v>
    <v>62.36</v>
    <v>61.73</v>
    <v>62</v>
    <v>60.2</v>
    <v>59.37</v>
    <v>59.56</v>
    <v>58.31</v>
    <v>57.85</v>
    <v>56.53</v>
    <v>57.91</v>
    <v>57.78</v>
    <v>58.02</v>
    <v>59.41</v>
    <v>59.4</v>
    <v>58.77</v>
    <v>58.48</v>
    <v>58.76</v>
    <v>59.99</v>
    <v>61.4</v>
    <v>60.64</v>
    <v>61.65</v>
    <v>62.46</v>
    <v>60.78</v>
    <v>62.48</v>
    <v>62.5</v>
    <v>61.65</v>
    <v>62.61</v>
    <v>61.42</v>
    <v>60.21</v>
    <v>59.39</v>
    <v>58.53</v>
    <v>58.63</v>
    <v>59.59</v>
    <v>59.85</v>
    <v>60.17</v>
  </a>
  <a r="1" c="253">
    <v>238.93</v>
    <v>231.96</v>
    <v>239.65</v>
    <v>239.51</v>
    <v>243</v>
    <v>242.01</v>
    <v>242.2</v>
    <v>242.47</v>
    <v>243.77</v>
    <v>242.82</v>
    <v>244.49</v>
    <v>244.99</v>
    <v>243.7</v>
    <v>244.2</v>
    <v>243.79</v>
    <v>240.97</v>
    <v>234.51</v>
    <v>233.27</v>
    <v>234.55</v>
    <v>228.99</v>
    <v>232.38</v>
    <v>236.94</v>
    <v>233.87</v>
    <v>227.56</v>
    <v>226.73</v>
    <v>231.6</v>
    <v>227.39</v>
    <v>233.78</v>
    <v>232.42</v>
    <v>237.13</v>
    <v>235.75</v>
    <v>234.81</v>
    <v>237.71</v>
    <v>237.04</v>
    <v>230.72</v>
    <v>230.35</v>
    <v>235.99</v>
    <v>237.58</v>
    <v>235.46</v>
    <v>232.34</v>
    <v>236.48</v>
    <v>235.24</v>
    <v>231.85</v>
    <v>235.77</v>
    <v>242.35</v>
    <v>249.07</v>
    <v>247.86</v>
    <v>249.9</v>
    <v>253.25</v>
    <v>255.85</v>
    <v>255.91</v>
    <v>258.49</v>
    <v>255.59</v>
    <v>259.5</v>
    <v>260.74</v>
    <v>258.74</v>
    <v>258.26</v>
    <v>260.58</v>
    <v>257.17</v>
    <v>261.14999999999998</v>
    <v>261.55</v>
    <v>261.97000000000003</v>
    <v>254.56</v>
    <v>252.51</v>
    <v>252.18</v>
    <v>251.86</v>
    <v>247.79</v>
    <v>246.47</v>
    <v>249.73</v>
    <v>252.46</v>
    <v>247.18</v>
    <v>246.23</v>
    <v>239</v>
    <v>243.03</v>
    <v>248.15</v>
    <v>245.18</v>
    <v>243.08</v>
    <v>243.12</v>
    <v>246.48</v>
    <v>245.17</v>
    <v>250.78</v>
    <v>251.72</v>
    <v>251.49</v>
    <v>249.31</v>
    <v>249.68</v>
    <v>247.4</v>
    <v>247.3</v>
    <v>245.71</v>
    <v>250.79</v>
    <v>253.81</v>
    <v>252.57</v>
    <v>253.59</v>
    <v>257.24</v>
    <v>257.89</v>
    <v>259.89</v>
    <v>258.36</v>
    <v>257.38</v>
    <v>260.89999999999998</v>
    <v>259.43</v>
    <v>262.63</v>
    <v>265.51</v>
    <v>265.27499999999998</v>
    <v>266.69</v>
    <v>265.02</v>
    <v>268.72000000000003</v>
    <v>271.39999999999998</v>
    <v>270.89999999999998</v>
    <v>271.60000000000002</v>
    <v>277.64999999999998</v>
    <v>277.66000000000003</v>
    <v>279.93</v>
    <v>277.42</v>
    <v>277.94</v>
    <v>277.32</v>
    <v>280.98</v>
    <v>282.51</v>
    <v>281.02999999999997</v>
    <v>280.75</v>
    <v>277.01</v>
    <v>279.32</v>
    <v>281.39999999999998</v>
    <v>286.14</v>
    <v>289.67</v>
    <v>289.05</v>
    <v>286.54000000000002</v>
    <v>286.22000000000003</v>
    <v>286.5</v>
    <v>284.91000000000003</v>
    <v>284.82</v>
    <v>287.12</v>
    <v>286.51</v>
    <v>289.52</v>
    <v>289.45999999999998</v>
    <v>288.33</v>
    <v>286.44</v>
    <v>286.95</v>
    <v>289.81</v>
    <v>292.85000000000002</v>
    <v>294.60000000000002</v>
    <v>293.08</v>
    <v>290.73</v>
    <v>296.77</v>
    <v>304.36</v>
    <v>304.64999999999998</v>
    <v>302.62</v>
    <v>302.01</v>
    <v>299.08999999999997</v>
    <v>299.72000000000003</v>
    <v>303.58999999999997</v>
    <v>301.88</v>
    <v>301.83</v>
    <v>301.14999999999998</v>
    <v>301.14</v>
    <v>300.18</v>
    <v>300.20999999999998</v>
    <v>297.25</v>
    <v>295.70999999999998</v>
    <v>296.99</v>
    <v>299.79000000000002</v>
    <v>304.82</v>
    <v>305.22000000000003</v>
    <v>299.87</v>
    <v>294.3</v>
    <v>294.8</v>
    <v>298.58</v>
    <v>299.56</v>
    <v>299.35000000000002</v>
    <v>294.17</v>
    <v>283.52</v>
    <v>284</v>
    <v>281.92</v>
    <v>289.10000000000002</v>
    <v>283.11</v>
    <v>288.76</v>
    <v>293.11</v>
    <v>294.85000000000002</v>
    <v>294.85000000000002</v>
    <v>294.23</v>
    <v>292.88</v>
    <v>296.31</v>
    <v>302.75</v>
    <v>304.20999999999998</v>
    <v>307.29000000000002</v>
    <v>308.23</v>
    <v>307.41000000000003</v>
    <v>310.76</v>
    <v>309.16000000000003</v>
    <v>308.13</v>
    <v>310.11</v>
    <v>323.17</v>
    <v>324.35000000000002</v>
    <v>331.62</v>
    <v>329.37</v>
    <v>333.13</v>
    <v>334</v>
    <v>336.44</v>
    <v>336.06</v>
    <v>336.99</v>
    <v>335.95</v>
    <v>330.8</v>
    <v>332.43</v>
    <v>336.72</v>
    <v>336.07</v>
    <v>339.51</v>
    <v>339.12</v>
    <v>341.27</v>
    <v>343.11</v>
    <v>339.83</v>
    <v>337.68</v>
    <v>337.91</v>
    <v>329.68</v>
    <v>336.63</v>
    <v>330.59</v>
    <v>330.08</v>
    <v>329.49</v>
    <v>323.01</v>
    <v>326.19</v>
    <v>334.92</v>
    <v>334.97</v>
    <v>333.1</v>
    <v>342.54</v>
    <v>339.4</v>
    <v>328.34</v>
    <v>334.65</v>
    <v>324.89999999999998</v>
    <v>323.8</v>
    <v>319.91000000000003</v>
    <v>327.29000000000002</v>
    <v>333.2</v>
    <v>334.69</v>
    <v>342.45</v>
    <v>341.25</v>
    <v>341.95</v>
    <v>339.32</v>
    <v>336.32</v>
    <v>334.75</v>
    <v>329.01</v>
    <v>316.38</v>
    <v>313.88</v>
    <v>314.04000000000002</v>
    <v>314.27</v>
    <v>314.98</v>
    <v>318.27</v>
    <v>304.8</v>
    <v>310.2</v>
    <v>302.64999999999998</v>
    <v>303.33</v>
    <v>301.60000000000002</v>
    <v>296.02999999999997</v>
    <v>296.37</v>
    <v>288.49</v>
    <v>296.70999999999998</v>
    <v>299.83999999999997</v>
  </a>
  <a r="1" c="253">
    <v>130.11000000000001</v>
    <v>128.66999999999999</v>
    <v>129.62</v>
    <v>133.61000000000001</v>
    <v>135.13999999999999</v>
    <v>138.25</v>
    <v>137.97999999999999</v>
    <v>140.13999999999999</v>
    <v>139.58000000000001</v>
    <v>139.66</v>
    <v>139.27000000000001</v>
    <v>141.25</v>
    <v>144.65</v>
    <v>145.1</v>
    <v>145.59</v>
    <v>148.02000000000001</v>
    <v>149.41</v>
    <v>150.61000000000001</v>
    <v>153.26</v>
    <v>151.18</v>
    <v>147.16999999999999</v>
    <v>150.5</v>
    <v>150.01</v>
    <v>152.91</v>
    <v>150.56</v>
    <v>150.91</v>
    <v>152.91</v>
    <v>151.83000000000001</v>
    <v>155.13</v>
    <v>154.32</v>
    <v>156.15</v>
    <v>155.37</v>
    <v>153.51</v>
    <v>155.09</v>
    <v>157.65</v>
    <v>155.13999999999999</v>
    <v>150.97</v>
    <v>149.46</v>
    <v>150.62</v>
    <v>152.55000000000001</v>
    <v>155.09</v>
    <v>152.68</v>
    <v>154.47999999999999</v>
    <v>152.22999999999999</v>
    <v>153.71</v>
    <v>153.62</v>
    <v>152.54</v>
    <v>154.93</v>
    <v>155.12</v>
    <v>156.28</v>
    <v>155.94999999999999</v>
    <v>154.09</v>
    <v>151.21</v>
    <v>152.16999999999999</v>
    <v>153.30000000000001</v>
    <v>152.65</v>
    <v>149.27000000000001</v>
    <v>150.54</v>
    <v>147.37</v>
    <v>150.19</v>
    <v>150.56</v>
    <v>151.25</v>
    <v>152.22999999999999</v>
    <v>155.19</v>
    <v>153.81</v>
    <v>153.36000000000001</v>
    <v>155.47999999999999</v>
    <v>157.52000000000001</v>
    <v>160.69</v>
    <v>161.24</v>
    <v>161.22</v>
    <v>158.54</v>
    <v>157.44999999999999</v>
    <v>161.5</v>
    <v>164.01</v>
    <v>164.67</v>
    <v>162.35</v>
    <v>161.11000000000001</v>
    <v>160.83000000000001</v>
    <v>162.66</v>
    <v>163.54</v>
    <v>161.85</v>
    <v>161.83000000000001</v>
    <v>164.35</v>
    <v>164.24</v>
    <v>166.05</v>
    <v>166.06</v>
    <v>166.17</v>
    <v>166.44</v>
    <v>165.66</v>
    <v>165</v>
    <v>162.94</v>
    <v>160.4</v>
    <v>160.29</v>
    <v>157.57</v>
    <v>155.18</v>
    <v>156.27000000000001</v>
    <v>151.76</v>
    <v>147.91999999999999</v>
    <v>150.43</v>
    <v>150.21</v>
    <v>151.12</v>
    <v>152.51</v>
    <v>154.05000000000001</v>
    <v>154.33000000000001</v>
    <v>154.13999999999999</v>
    <v>155.54</v>
    <v>157.08000000000001</v>
    <v>156.03</v>
    <v>153.41</v>
    <v>153.59</v>
    <v>150.94</v>
    <v>155.77000000000001</v>
    <v>158</v>
    <v>155.65</v>
    <v>155.12</v>
    <v>155.46</v>
    <v>151.91</v>
    <v>146.97</v>
    <v>149.71</v>
    <v>152.86000000000001</v>
    <v>150.93</v>
    <v>150.63999999999999</v>
    <v>151.65</v>
    <v>151.44999999999999</v>
    <v>151.69999999999999</v>
    <v>153</v>
    <v>151.78</v>
    <v>151.16999999999999</v>
    <v>152.88999999999999</v>
    <v>151.24</v>
    <v>153.15</v>
    <v>157.5</v>
    <v>157.33000000000001</v>
    <v>159.26</v>
    <v>161.16</v>
    <v>161.79</v>
    <v>159.97999999999999</v>
    <v>158.93</v>
    <v>157.01</v>
    <v>155.58000000000001</v>
    <v>154.28</v>
    <v>154.72</v>
    <v>156.69999999999999</v>
    <v>157.66999999999999</v>
    <v>160.91999999999999</v>
    <v>161.75</v>
    <v>163.05000000000001</v>
    <v>160.44</v>
    <v>159.94999999999999</v>
    <v>159.72</v>
    <v>160.46</v>
    <v>159.49</v>
    <v>159.21</v>
    <v>158.5</v>
    <v>159.19</v>
    <v>157.36000000000001</v>
    <v>159.86000000000001</v>
    <v>157.07</v>
    <v>158.16</v>
    <v>158.09</v>
    <v>157.68</v>
    <v>152.96</v>
    <v>152.97999999999999</v>
    <v>155.91</v>
    <v>161.18</v>
    <v>163.04</v>
    <v>166.98</v>
    <v>166.08</v>
    <v>165.95</v>
    <v>163.69</v>
    <v>167.13</v>
    <v>166.95</v>
    <v>168.66</v>
    <v>169.02</v>
    <v>170.09</v>
    <v>170.22</v>
    <v>166.64</v>
    <v>165.36</v>
    <v>161</v>
    <v>163.47</v>
    <v>166.61</v>
    <v>166.55</v>
    <v>168.57</v>
    <v>170.84</v>
    <v>169.5</v>
    <v>171.78</v>
    <v>170.94</v>
    <v>171.4</v>
    <v>167.83</v>
    <v>170.36</v>
    <v>169.89</v>
    <v>169.8</v>
    <v>170.47</v>
    <v>170.53</v>
    <v>168.29</v>
    <v>168.05</v>
    <v>169.06</v>
    <v>167.78</v>
    <v>167.62</v>
    <v>167.61</v>
    <v>166.86</v>
    <v>166.56</v>
    <v>165.36</v>
    <v>164.47</v>
    <v>163.05000000000001</v>
    <v>160.91999999999999</v>
    <v>164.35</v>
    <v>168.28</v>
    <v>166.96</v>
    <v>161.93</v>
    <v>161.22999999999999</v>
    <v>158.83000000000001</v>
    <v>157.88999999999999</v>
    <v>161.21</v>
    <v>158.29</v>
    <v>160.16</v>
    <v>162.57</v>
    <v>160.71</v>
    <v>160.46</v>
    <v>159.82</v>
    <v>157.91999999999999</v>
    <v>159.13</v>
    <v>157.94</v>
    <v>160.41</v>
    <v>156.76</v>
    <v>153.94</v>
    <v>156.09</v>
    <v>156.69999999999999</v>
    <v>157.26</v>
    <v>158.16</v>
    <v>158.63999999999999</v>
    <v>158.56</v>
    <v>158.47999999999999</v>
    <v>158.35</v>
    <v>161.69999999999999</v>
    <v>167.83</v>
    <v>163.78</v>
    <v>165.52</v>
    <v>167.16</v>
    <v>167.32</v>
    <v>167.49</v>
    <v>168.44</v>
    <v>168.23</v>
    <v>157.88999999999999</v>
    <v>151.27000000000001</v>
    <v>148.93</v>
    <v>147.66</v>
    <v>145.08000000000001</v>
    <v>144.94999999999999</v>
    <v>146.53</v>
    <v>147.91999999999999</v>
    <v>145.31</v>
  </a>
  <a r="1" c="253">
    <v>1863.11</v>
    <v>1835.74</v>
    <v>1901.35</v>
    <v>1927.51</v>
    <v>2070.0700000000002</v>
    <v>2062.37</v>
    <v>2098</v>
    <v>2092.91</v>
    <v>2083.5100000000002</v>
    <v>2095.38</v>
    <v>2095.89</v>
    <v>2104.11</v>
    <v>2121.9</v>
    <v>2128.31</v>
    <v>2117.1999999999998</v>
    <v>2101.14</v>
    <v>2064.88</v>
    <v>2070.86</v>
    <v>2095.17</v>
    <v>2031.36</v>
    <v>2036.86</v>
    <v>2081.5100000000002</v>
    <v>2075.84</v>
    <v>2026.71</v>
    <v>2049.09</v>
    <v>2108.54</v>
    <v>2024.17</v>
    <v>2052.6999999999998</v>
    <v>2055.0300000000002</v>
    <v>2114.77</v>
    <v>2061.92</v>
    <v>2066.4899999999998</v>
    <v>2092.52</v>
    <v>2091.08</v>
    <v>2036.22</v>
    <v>2043.2</v>
    <v>2038.59</v>
    <v>2052.96</v>
    <v>2045.06</v>
    <v>2044.36</v>
    <v>2035.55</v>
    <v>2055.9499999999998</v>
    <v>2055.54</v>
    <v>2068.63</v>
    <v>2137.75</v>
    <v>2225.5500000000002</v>
    <v>2224.75</v>
    <v>2249.6799999999998</v>
    <v>2265.44</v>
    <v>2285.88</v>
    <v>2254.79</v>
    <v>2267.27</v>
    <v>2254.84</v>
    <v>2296.66</v>
    <v>2297.7600000000002</v>
    <v>2302.4</v>
    <v>2293.63</v>
    <v>2293.29</v>
    <v>2267.92</v>
    <v>2315.3000000000002</v>
    <v>2326.7399999999998</v>
    <v>2307.12</v>
    <v>2379.91</v>
    <v>2429.89</v>
    <v>2410.12</v>
    <v>2395.17</v>
    <v>2354.25</v>
    <v>2356.7399999999998</v>
    <v>2381.35</v>
    <v>2398.69</v>
    <v>2341.66</v>
    <v>2308.7600000000002</v>
    <v>2239.08</v>
    <v>2261.9699999999998</v>
    <v>2316.16</v>
    <v>2321.41</v>
    <v>2303.4299999999998</v>
    <v>2308.71</v>
    <v>2356.09</v>
    <v>2345.1</v>
    <v>2406.67</v>
    <v>2409.0700000000002</v>
    <v>2433.5300000000002</v>
    <v>2402.5100000000002</v>
    <v>2411.56</v>
    <v>2429.81</v>
    <v>2421.2800000000002</v>
    <v>2404.61</v>
    <v>2451.7600000000002</v>
    <v>2466.09</v>
    <v>2482.85</v>
    <v>2491.4</v>
    <v>2521.6</v>
    <v>2513.9299999999998</v>
    <v>2527.04</v>
    <v>2520.66</v>
    <v>2513.9299999999998</v>
    <v>2527.42</v>
    <v>2511.35</v>
    <v>2529.1</v>
    <v>2539.9899999999998</v>
    <v>2529.23</v>
    <v>2545.64</v>
    <v>2539.9</v>
    <v>2536.39</v>
    <v>2520.37</v>
    <v>2506.3200000000002</v>
    <v>2527.37</v>
    <v>2574.38</v>
    <v>2595.42</v>
    <v>2601.5500000000002</v>
    <v>2583.54</v>
    <v>2591.4899999999998</v>
    <v>2611.2800000000002</v>
    <v>2619.89</v>
    <v>2641.65</v>
    <v>2625.33</v>
    <v>2636.91</v>
    <v>2585.08</v>
    <v>2622.03</v>
    <v>2652.01</v>
    <v>2666.57</v>
    <v>2756.32</v>
    <v>2792.89</v>
    <v>2735.93</v>
    <v>2727.63</v>
    <v>2730.81</v>
    <v>2704.42</v>
    <v>2719.79</v>
    <v>2725.6</v>
    <v>2720.57</v>
    <v>2738.8</v>
    <v>2740.72</v>
    <v>2760.04</v>
    <v>2761.93</v>
    <v>2753.79</v>
    <v>2767.79</v>
    <v>2768.12</v>
    <v>2778.32</v>
    <v>2746.01</v>
    <v>2731.4</v>
    <v>2738.27</v>
    <v>2768.74</v>
    <v>2821.99</v>
    <v>2847.97</v>
    <v>2859</v>
    <v>2842.46</v>
    <v>2891.01</v>
    <v>2909.39</v>
    <v>2909.24</v>
    <v>2916.84</v>
    <v>2884.38</v>
    <v>2895.5</v>
    <v>2910.38</v>
    <v>2897.67</v>
    <v>2898.27</v>
    <v>2838.42</v>
    <v>2869.3</v>
    <v>2868.12</v>
    <v>2904.12</v>
    <v>2887.47</v>
    <v>2829.27</v>
    <v>2780.34</v>
    <v>2792.93</v>
    <v>2818.77</v>
    <v>2836.53</v>
    <v>2852.66</v>
    <v>2830.02</v>
    <v>2723.68</v>
    <v>2690.42</v>
    <v>2665.31</v>
    <v>2729.25</v>
    <v>2675.3</v>
    <v>2723.54</v>
    <v>2747.08</v>
    <v>2783.71</v>
    <v>2801.12</v>
    <v>2776.95</v>
    <v>2734.26</v>
    <v>2758</v>
    <v>2828.24</v>
    <v>2833.5</v>
    <v>2859.21</v>
    <v>2876.44</v>
    <v>2848.3</v>
    <v>2855.61</v>
    <v>2772.5</v>
    <v>2775.46</v>
    <v>2793.44</v>
    <v>2928.55</v>
    <v>2922.58</v>
    <v>2965.41</v>
    <v>2875.48</v>
    <v>2917.26</v>
    <v>2935.8</v>
    <v>2973.66</v>
    <v>2984.82</v>
    <v>2987.03</v>
    <v>2984.97</v>
    <v>2932.52</v>
    <v>2934.96</v>
    <v>2992.91</v>
    <v>2987.76</v>
    <v>2981.52</v>
    <v>2981.24</v>
    <v>3014.18</v>
    <v>2999.05</v>
    <v>2941.57</v>
    <v>2935.14</v>
    <v>2934.35</v>
    <v>2856.12</v>
    <v>2922.28</v>
    <v>2849.04</v>
    <v>2832.36</v>
    <v>2875.53</v>
    <v>2850.41</v>
    <v>2875.93</v>
    <v>2960.73</v>
    <v>2974.41</v>
    <v>2962.12</v>
    <v>2973.5</v>
    <v>2934.09</v>
    <v>2899.41</v>
    <v>2947.37</v>
    <v>2896.77</v>
    <v>2856.06</v>
    <v>2848.03</v>
    <v>2884.41</v>
    <v>2938.98</v>
    <v>2942.85</v>
    <v>2961.28</v>
    <v>2928.96</v>
    <v>2930.09</v>
    <v>2920.05</v>
    <v>2893.59</v>
    <v>2901.49</v>
    <v>2888.33</v>
    <v>2753.07</v>
    <v>2751.02</v>
    <v>2740.09</v>
    <v>2771.48</v>
    <v>2800.35</v>
    <v>2832.96</v>
    <v>2782.62</v>
    <v>2795.73</v>
    <v>2725.81</v>
    <v>2713.04</v>
    <v>2670.13</v>
    <v>2601.84</v>
    <v>2607.44</v>
    <v>2534.71</v>
    <v>2584.8000000000002</v>
    <v>2582.42</v>
  </a>
  <a r="1" c="253">
    <v>260.76</v>
    <v>253.83</v>
    <v>264.69</v>
    <v>254.5</v>
    <v>263.43</v>
    <v>266.95999999999998</v>
    <v>265.67</v>
    <v>262.58999999999997</v>
    <v>266.49</v>
    <v>267.79000000000002</v>
    <v>268.93</v>
    <v>267.85000000000002</v>
    <v>270.7</v>
    <v>270.83</v>
    <v>264.51</v>
    <v>263.58999999999997</v>
    <v>254</v>
    <v>252.75</v>
    <v>250.34</v>
    <v>240.18</v>
    <v>237.76</v>
    <v>241.69</v>
    <v>234.42</v>
    <v>236.27</v>
    <v>230.5</v>
    <v>233.89</v>
    <v>226.69</v>
    <v>238.14</v>
    <v>234.3</v>
    <v>240.8</v>
    <v>231.87</v>
    <v>230.28</v>
    <v>226.93</v>
    <v>233.34</v>
    <v>236.43</v>
    <v>239.79</v>
    <v>237.12</v>
    <v>237.67</v>
    <v>229.59</v>
    <v>222.72</v>
    <v>227.26</v>
    <v>231.86</v>
    <v>229.25</v>
    <v>226.73</v>
    <v>224.36</v>
    <v>225.3</v>
    <v>230.57</v>
    <v>225.42</v>
    <v>228.24</v>
    <v>223.31</v>
    <v>244.01</v>
    <v>241.89</v>
    <v>239.23</v>
    <v>239.09</v>
    <v>238.69</v>
    <v>234.78</v>
    <v>229.88</v>
    <v>229.44</v>
    <v>229.35</v>
    <v>232.08</v>
    <v>232.7</v>
    <v>235.92</v>
    <v>236.72</v>
    <v>234.18</v>
    <v>230.95</v>
    <v>230.71</v>
    <v>227.9</v>
    <v>226.78</v>
    <v>226.42</v>
    <v>225.31</v>
    <v>219.53</v>
    <v>221.38</v>
    <v>219.9</v>
    <v>206.08</v>
    <v>209.51</v>
    <v>211.05</v>
    <v>213.72</v>
    <v>212.54</v>
    <v>216.99</v>
    <v>211.06</v>
    <v>210.44</v>
    <v>211.13</v>
    <v>211.78</v>
    <v>212.74</v>
    <v>213.96</v>
    <v>219.48</v>
    <v>219.59</v>
    <v>217.04</v>
    <v>219.02</v>
    <v>216.9</v>
    <v>215.82</v>
    <v>213.32</v>
    <v>213.07</v>
    <v>211.64</v>
    <v>213.94</v>
    <v>210.06</v>
    <v>209.32</v>
    <v>211.6</v>
    <v>212.3</v>
    <v>211.06</v>
    <v>211.32</v>
    <v>214.86</v>
    <v>218.38</v>
    <v>228.5</v>
    <v>228.59</v>
    <v>229.44</v>
    <v>226.78</v>
    <v>221.87</v>
    <v>217.75</v>
    <v>211.6</v>
    <v>208</v>
    <v>199.85</v>
    <v>205.94</v>
    <v>205.48</v>
    <v>209.51</v>
    <v>211.5</v>
    <v>214.76</v>
    <v>212.1</v>
    <v>208.91</v>
    <v>210.59</v>
    <v>211.08</v>
    <v>214.04</v>
    <v>206.53</v>
    <v>191.76</v>
    <v>186.07</v>
    <v>196.01</v>
    <v>197.54</v>
    <v>195.19</v>
    <v>200.09</v>
    <v>197.38</v>
    <v>200.71</v>
    <v>199.28</v>
    <v>196.39</v>
    <v>195.25</v>
    <v>195.73</v>
    <v>194.86</v>
    <v>191.66</v>
    <v>188.62</v>
    <v>182.71</v>
    <v>173.73</v>
    <v>172.35</v>
    <v>160.55000000000001</v>
    <v>157.96</v>
    <v>161.06</v>
    <v>171.7</v>
    <v>169.1</v>
    <v>165.24</v>
    <v>159.47</v>
    <v>162.29</v>
    <v>166.99</v>
    <v>173.28</v>
    <v>172</v>
    <v>170.3</v>
    <v>175.16</v>
    <v>170.71</v>
    <v>167.32</v>
    <v>168.1</v>
    <v>165.41</v>
    <v>160.15</v>
    <v>157.86000000000001</v>
    <v>156.26</v>
    <v>160.05000000000001</v>
    <v>151.49</v>
    <v>150.18</v>
    <v>151.88999999999999</v>
    <v>151.19</v>
    <v>145.08000000000001</v>
    <v>150.18</v>
    <v>152.38999999999999</v>
    <v>147.58000000000001</v>
    <v>148.05000000000001</v>
    <v>144.19999999999999</v>
    <v>139.63</v>
    <v>143.13999999999999</v>
    <v>144.1</v>
    <v>156</v>
    <v>161.52000000000001</v>
    <v>163.95</v>
    <v>163</v>
    <v>167.4</v>
    <v>166.78</v>
    <v>168</v>
    <v>166.82</v>
    <v>177</v>
    <v>177.18</v>
    <v>177.42</v>
    <v>177.7</v>
    <v>176.17</v>
    <v>169.99</v>
    <v>169.23</v>
    <v>169.79</v>
    <v>164.94</v>
    <v>170.17</v>
    <v>162.9</v>
    <v>166.24</v>
    <v>164.79</v>
    <v>158.72999999999999</v>
    <v>162.16</v>
    <v>160.19</v>
    <v>163.97</v>
    <v>167.85</v>
    <v>166.81</v>
    <v>166.54</v>
    <v>168.43</v>
    <v>161.58000000000001</v>
    <v>143.6</v>
    <v>140.34</v>
    <v>136.62</v>
    <v>133.66</v>
    <v>136.52000000000001</v>
    <v>133.35</v>
    <v>131.61000000000001</v>
    <v>127.53</v>
    <v>122.49</v>
    <v>122</v>
    <v>111.96</v>
    <v>123.6</v>
    <v>125.54</v>
    <v>125.08</v>
    <v>123.91</v>
    <v>125.06</v>
    <v>122.24</v>
    <v>126.58</v>
    <v>122.47</v>
    <v>120.25</v>
    <v>122.1</v>
    <v>115</v>
    <v>122.98</v>
    <v>117.81</v>
    <v>118.66</v>
    <v>116.59</v>
    <v>114.8</v>
    <v>112.09</v>
    <v>122.99</v>
    <v>118.79</v>
    <v>120.38</v>
    <v>119.56</v>
    <v>121.16</v>
    <v>126.63</v>
    <v>129.81</v>
    <v>128.30000000000001</v>
    <v>132.19</v>
    <v>137.41</v>
    <v>131.37</v>
    <v>131.57</v>
    <v>128.6</v>
    <v>127.74</v>
    <v>131.03</v>
    <v>123.23</v>
    <v>120.37</v>
    <v>119.14</v>
    <v>113.37</v>
    <v>111.79</v>
  </a>
  <a r="1" c="253">
    <v>198.22</v>
    <v>193.25</v>
    <v>198.36</v>
    <v>202.61</v>
    <v>201.36</v>
    <v>209.25</v>
    <v>208.77</v>
    <v>206.89</v>
    <v>206.52</v>
    <v>206.44</v>
    <v>210.66</v>
    <v>209.96</v>
    <v>207.9</v>
    <v>207.51</v>
    <v>209.35</v>
    <v>204.73</v>
    <v>208.32</v>
    <v>212.11</v>
    <v>219.43</v>
    <v>213.75</v>
    <v>212.39</v>
    <v>216.63</v>
    <v>215.77</v>
    <v>214.85</v>
    <v>211.5</v>
    <v>215.41</v>
    <v>220.27</v>
    <v>220.36</v>
    <v>223.17</v>
    <v>226.15</v>
    <v>224.36</v>
    <v>223.27</v>
    <v>224.7</v>
    <v>223.02</v>
    <v>220.66</v>
    <v>206.9</v>
    <v>208</v>
    <v>208.15</v>
    <v>208.07</v>
    <v>207.97</v>
    <v>213.53</v>
    <v>214.51</v>
    <v>211.9</v>
    <v>211.73</v>
    <v>216.86</v>
    <v>219.04</v>
    <v>218.65</v>
    <v>219.27</v>
    <v>220.7</v>
    <v>222.52</v>
    <v>221.47</v>
    <v>221.02</v>
    <v>221.98</v>
    <v>226.28</v>
    <v>226.41</v>
    <v>225.79</v>
    <v>223.28</v>
    <v>227.45</v>
    <v>227.57</v>
    <v>230</v>
    <v>230.34</v>
    <v>229.91</v>
    <v>233.45</v>
    <v>236.86</v>
    <v>233.56</v>
    <v>232.61</v>
    <v>232.03</v>
    <v>229.21</v>
    <v>231.32</v>
    <v>232.12</v>
    <v>225.97</v>
    <v>225.48</v>
    <v>220.63</v>
    <v>223.74</v>
    <v>226.94</v>
    <v>226.44</v>
    <v>225.57</v>
    <v>224.59</v>
    <v>226.44</v>
    <v>226.77</v>
    <v>229.32</v>
    <v>229.02</v>
    <v>227.07</v>
    <v>226.86</v>
    <v>227.3</v>
    <v>226.63</v>
    <v>229.66</v>
    <v>228.11</v>
    <v>230.14</v>
    <v>231.32</v>
    <v>232.05</v>
    <v>232.31</v>
    <v>233.95</v>
    <v>234.96</v>
    <v>234.08</v>
    <v>232.98</v>
    <v>229.6</v>
    <v>232.15</v>
    <v>230.41</v>
    <v>234.32</v>
    <v>235.93</v>
    <v>234.68</v>
    <v>236.24</v>
    <v>237.32</v>
    <v>234.09</v>
    <v>235.95</v>
    <v>233.82</v>
    <v>235.15</v>
    <v>238.63</v>
    <v>239.6</v>
    <v>240</v>
    <v>236.61</v>
    <v>238.47</v>
    <v>237.87</v>
    <v>242.35</v>
    <v>245.99</v>
    <v>248.55</v>
    <v>248.12</v>
    <v>240.41</v>
    <v>242.7</v>
    <v>243.66</v>
    <v>244.14</v>
    <v>249.02</v>
    <v>250.25</v>
    <v>250.93</v>
    <v>246.94</v>
    <v>247.92</v>
    <v>246.39</v>
    <v>239.78</v>
    <v>237.09</v>
    <v>236.67</v>
    <v>240.21</v>
    <v>241.4</v>
    <v>240</v>
    <v>238.07</v>
    <v>235.06</v>
    <v>231.79</v>
    <v>232.65</v>
    <v>235.36</v>
    <v>234.53</v>
    <v>231.63</v>
    <v>231.57</v>
    <v>231.36</v>
    <v>234.14</v>
    <v>234.24</v>
    <v>232.59</v>
    <v>230.52</v>
    <v>232.69</v>
    <v>231.23</v>
    <v>229.1</v>
    <v>230.12</v>
    <v>224.18</v>
    <v>225.11</v>
    <v>226.27</v>
    <v>229.09</v>
    <v>227.49</v>
    <v>224.91</v>
    <v>224.63</v>
    <v>223.03</v>
    <v>223.81</v>
    <v>224.33</v>
    <v>221.75</v>
    <v>220.05</v>
    <v>220.17</v>
    <v>222.75</v>
    <v>228.31</v>
    <v>231.59</v>
    <v>229.6</v>
    <v>225.56</v>
    <v>226.68</v>
    <v>222.75</v>
    <v>230.46</v>
    <v>224.73</v>
    <v>224.28</v>
    <v>226.51</v>
    <v>230.55</v>
    <v>230.27</v>
    <v>225.11</v>
    <v>224.05</v>
    <v>222.46</v>
    <v>225.18</v>
    <v>230.99</v>
    <v>230.65</v>
    <v>233.52</v>
    <v>231.42</v>
    <v>230.24</v>
    <v>231.23</v>
    <v>233.88</v>
    <v>231.82</v>
    <v>215.78</v>
    <v>209.84</v>
    <v>211.77</v>
    <v>212.46</v>
    <v>209.14</v>
    <v>208.1</v>
    <v>208.78</v>
    <v>216.67</v>
    <v>220.49</v>
    <v>213.39</v>
    <v>215.56</v>
    <v>210.42</v>
    <v>212.09</v>
    <v>212.3</v>
    <v>215.18</v>
    <v>205.06</v>
    <v>203.33</v>
    <v>200.86</v>
    <v>195.58</v>
    <v>198.49</v>
    <v>203.25</v>
    <v>197.65</v>
    <v>196.29</v>
    <v>193.77</v>
    <v>190.16</v>
    <v>198.29</v>
    <v>196.32</v>
    <v>202.68</v>
    <v>207.37</v>
    <v>208.99</v>
    <v>211.39</v>
    <v>213.4</v>
    <v>211.02</v>
    <v>209.98</v>
    <v>212.31</v>
    <v>214.37</v>
    <v>211.88</v>
    <v>208.74</v>
    <v>215.38</v>
    <v>217.96</v>
    <v>216.62</v>
    <v>217.63</v>
    <v>218.05</v>
    <v>218.17</v>
    <v>217.87</v>
    <v>216.71</v>
    <v>221.43</v>
    <v>222.46</v>
    <v>220</v>
    <v>219.75</v>
    <v>216.96</v>
    <v>211.97</v>
    <v>214.38</v>
    <v>215.71</v>
    <v>215</v>
    <v>214.67</v>
    <v>215.71</v>
    <v>214.68</v>
    <v>214.35</v>
    <v>205.93</v>
    <v>201.85</v>
    <v>202</v>
    <v>205.87</v>
    <v>206.15</v>
  </a>
  <a r="1" c="253">
    <v>60.95</v>
    <v>59.06</v>
    <v>60.16</v>
    <v>60.32</v>
    <v>60.46</v>
    <v>60.95</v>
    <v>61.18</v>
    <v>60.9</v>
    <v>61.74</v>
    <v>62.5</v>
    <v>62.93</v>
    <v>62.46</v>
    <v>61.7</v>
    <v>61.76</v>
    <v>60.92</v>
    <v>61.09</v>
    <v>62.1</v>
    <v>62.38</v>
    <v>62.37</v>
    <v>61.59</v>
    <v>60.26</v>
    <v>60.51</v>
    <v>60.37</v>
    <v>60.78</v>
    <v>59.45</v>
    <v>59.96</v>
    <v>60.44</v>
    <v>60.71</v>
    <v>61.42</v>
    <v>61.82</v>
    <v>62.93</v>
    <v>63.92</v>
    <v>63.96</v>
    <v>63.88</v>
    <v>63.21</v>
    <v>61.75</v>
    <v>62.46</v>
    <v>62.95</v>
    <v>63.23</v>
    <v>63.91</v>
    <v>64.22</v>
    <v>64.209999999999994</v>
    <v>64.12</v>
    <v>63.5</v>
    <v>65.11</v>
    <v>65.25</v>
    <v>65.13</v>
    <v>65.55</v>
    <v>65.41</v>
    <v>65.19</v>
    <v>65.67</v>
    <v>66</v>
    <v>65.36</v>
    <v>66.92</v>
    <v>67.02</v>
    <v>67.34</v>
    <v>68.59</v>
    <v>69.34</v>
    <v>69.08</v>
    <v>69.400000000000006</v>
    <v>69.319999999999993</v>
    <v>68.86</v>
    <v>68.599999999999994</v>
    <v>69.31</v>
    <v>69.150000000000006</v>
    <v>68.680000000000007</v>
    <v>69.11</v>
    <v>67.14</v>
    <v>67.55</v>
    <v>68.099999999999994</v>
    <v>67.540000000000006</v>
    <v>66.19</v>
    <v>64.739999999999995</v>
    <v>64.709999999999994</v>
    <v>65.34</v>
    <v>65.400000000000006</v>
    <v>65.48</v>
    <v>65.66</v>
    <v>66.91</v>
    <v>66.58</v>
    <v>68.14</v>
    <v>68.84</v>
    <v>69.12</v>
    <v>68.209999999999994</v>
    <v>68.400000000000006</v>
    <v>69.349999999999994</v>
    <v>70.61</v>
    <v>70.19</v>
    <v>70.42</v>
    <v>70.349999999999994</v>
    <v>70.459999999999994</v>
    <v>70.959999999999994</v>
    <v>71.08</v>
    <v>70.38</v>
    <v>70.599999999999994</v>
    <v>69.61</v>
    <v>68.45</v>
    <v>68.23</v>
    <v>66.84</v>
    <v>68.06</v>
    <v>67.48</v>
    <v>67.42</v>
    <v>67</v>
    <v>68.13</v>
    <v>67.83</v>
    <v>67.95</v>
    <v>66.739999999999995</v>
    <v>67.05</v>
    <v>67.48</v>
    <v>68.25</v>
    <v>68.19</v>
    <v>67.900000000000006</v>
    <v>68.87</v>
    <v>69.3</v>
    <v>68.459999999999994</v>
    <v>68.86</v>
    <v>69.28</v>
    <v>69.56</v>
    <v>68.7</v>
    <v>70.25</v>
    <v>70.180000000000007</v>
    <v>69.91</v>
    <v>70.48</v>
    <v>70.66</v>
    <v>71.040000000000006</v>
    <v>70.33</v>
    <v>70.22</v>
    <v>70.290000000000006</v>
    <v>69.930000000000007</v>
    <v>70.41</v>
    <v>70.150000000000006</v>
    <v>70.790000000000006</v>
    <v>70.62</v>
    <v>70.62</v>
    <v>70.09</v>
    <v>70.91</v>
    <v>70.930000000000007</v>
    <v>71.95</v>
    <v>72.52</v>
    <v>72.31</v>
    <v>71.709999999999994</v>
    <v>71.540000000000006</v>
    <v>71.91</v>
    <v>71.14</v>
    <v>70.84</v>
    <v>70.930000000000007</v>
    <v>70.98</v>
    <v>71.55</v>
    <v>72.06</v>
    <v>72.22</v>
    <v>72.41</v>
    <v>72.680000000000007</v>
    <v>72.3</v>
    <v>71.209999999999994</v>
    <v>71.7</v>
    <v>69.67</v>
    <v>67.92</v>
    <v>68.53</v>
    <v>68.209999999999994</v>
    <v>68.459999999999994</v>
    <v>68.39</v>
    <v>67.680000000000007</v>
    <v>67.61</v>
    <v>67.25</v>
    <v>67.760000000000005</v>
    <v>67.78</v>
    <v>66.459999999999994</v>
    <v>65.680000000000007</v>
    <v>65</v>
    <v>66.05</v>
    <v>64.86</v>
    <v>65.849999999999994</v>
    <v>66.5</v>
    <v>66.25</v>
    <v>67.75</v>
    <v>67.819999999999993</v>
    <v>67.2</v>
    <v>67.760000000000005</v>
    <v>68.599999999999994</v>
    <v>68.760000000000005</v>
    <v>69.62</v>
    <v>69.66</v>
    <v>70.349999999999994</v>
    <v>70.040000000000006</v>
    <v>71.36</v>
    <v>71.17</v>
    <v>71.75</v>
    <v>73.87</v>
    <v>74.099999999999994</v>
    <v>73.319999999999993</v>
    <v>73.150000000000006</v>
    <v>71.430000000000007</v>
    <v>70.86</v>
    <v>71.989999999999995</v>
    <v>72.28</v>
    <v>71.28</v>
    <v>71.77</v>
    <v>71.47</v>
    <v>70.959999999999994</v>
    <v>71.14</v>
    <v>72.42</v>
    <v>72.739999999999995</v>
    <v>71.14</v>
    <v>71.41</v>
    <v>71.97</v>
    <v>71.040000000000006</v>
    <v>70.91</v>
    <v>70.69</v>
    <v>69.900000000000006</v>
    <v>70.64</v>
    <v>69.47</v>
    <v>69.8</v>
    <v>67.92</v>
    <v>65.92</v>
    <v>67.52</v>
    <v>67.25</v>
    <v>68.08</v>
    <v>68.39</v>
    <v>68.849999999999994</v>
    <v>67.36</v>
    <v>66.94</v>
    <v>68.16</v>
    <v>67.290000000000006</v>
    <v>67.22</v>
    <v>67.67</v>
    <v>67.78</v>
    <v>67.260000000000005</v>
    <v>68.73</v>
    <v>69.14</v>
    <v>69.22</v>
    <v>70.94</v>
    <v>71.400000000000006</v>
    <v>71.900000000000006</v>
    <v>71.91</v>
    <v>71.59</v>
    <v>71.2</v>
    <v>72.25</v>
    <v>71.08</v>
    <v>71.41</v>
    <v>71.41</v>
    <v>71.63</v>
    <v>71.290000000000006</v>
    <v>71.87</v>
    <v>71.7</v>
    <v>71.5</v>
    <v>69.73</v>
    <v>68.569999999999993</v>
    <v>67.319999999999993</v>
    <v>67.92</v>
    <v>68.41</v>
    <v>68.92</v>
    <v>67.930000000000007</v>
    <v>67.760000000000005</v>
  </a>
  <a r="1" c="253">
    <v>255.95</v>
    <v>250.77</v>
    <v>256.79000000000002</v>
    <v>261.38</v>
    <v>260.73</v>
    <v>263.8</v>
    <v>265</v>
    <v>266.5</v>
    <v>266.43</v>
    <v>266.04000000000002</v>
    <v>267.49</v>
    <v>268.89999999999998</v>
    <v>267.81</v>
    <v>266.83999999999997</v>
    <v>265.92</v>
    <v>264.77</v>
    <v>258.85000000000002</v>
    <v>258.43</v>
    <v>260.13</v>
    <v>252</v>
    <v>252.89</v>
    <v>259.73</v>
    <v>256.20999999999998</v>
    <v>249.18</v>
    <v>244.92</v>
    <v>248.24</v>
    <v>243.15</v>
    <v>251.11</v>
    <v>251.07</v>
    <v>256.72000000000003</v>
    <v>255.13</v>
    <v>257.57</v>
    <v>258.35000000000002</v>
    <v>258.82</v>
    <v>252.02</v>
    <v>252.43</v>
    <v>256.14</v>
    <v>255.09</v>
    <v>251.6</v>
    <v>251.28</v>
    <v>255.02</v>
    <v>254.75</v>
    <v>253.51</v>
    <v>257.04000000000002</v>
    <v>261.38</v>
    <v>265.98</v>
    <v>266.31</v>
    <v>267.12</v>
    <v>270.14</v>
    <v>272.14</v>
    <v>272.14</v>
    <v>275</v>
    <v>272.08999999999997</v>
    <v>276.39</v>
    <v>276.47000000000003</v>
    <v>274.16000000000003</v>
    <v>272.29000000000002</v>
    <v>274.45999999999998</v>
    <v>272.02</v>
    <v>276.12</v>
    <v>277.45</v>
    <v>276.87</v>
    <v>276.25</v>
    <v>276.95999999999998</v>
    <v>274.81</v>
    <v>273.23</v>
    <v>269.13</v>
    <v>267.70999999999998</v>
    <v>268.82</v>
    <v>271.08</v>
    <v>265.39</v>
    <v>264.62</v>
    <v>257.69</v>
    <v>259.62</v>
    <v>264.95</v>
    <v>263.39999999999998</v>
    <v>261.74</v>
    <v>261.83</v>
    <v>266.41000000000003</v>
    <v>265.17</v>
    <v>269.52</v>
    <v>270.02999999999997</v>
    <v>270.64</v>
    <v>270.16000000000003</v>
    <v>270.88</v>
    <v>269.94</v>
    <v>270.24</v>
    <v>267.72000000000003</v>
    <v>271.35000000000002</v>
    <v>271.86</v>
    <v>272.17</v>
    <v>272.23</v>
    <v>274.81</v>
    <v>275.83</v>
    <v>278.22000000000003</v>
    <v>276.63</v>
    <v>275.58999999999997</v>
    <v>279.05</v>
    <v>277.06</v>
    <v>279.42</v>
    <v>282.33</v>
    <v>282.54000000000002</v>
    <v>283.63</v>
    <v>284.11</v>
    <v>286.41000000000003</v>
    <v>287.23</v>
    <v>286.81</v>
    <v>287.33</v>
    <v>290.51</v>
    <v>292.33</v>
    <v>292.89</v>
    <v>290.79000000000002</v>
    <v>293.06</v>
    <v>293.7</v>
    <v>293.20999999999998</v>
    <v>293.58999999999997</v>
    <v>291.99</v>
    <v>290.06</v>
    <v>286.49</v>
    <v>290.99</v>
    <v>292.97000000000003</v>
    <v>295.08</v>
    <v>299.58</v>
    <v>299.86</v>
    <v>297.05</v>
    <v>297.79000000000002</v>
    <v>298.07</v>
    <v>295.94</v>
    <v>295.37</v>
    <v>297.02</v>
    <v>297.22000000000003</v>
    <v>299.72000000000003</v>
    <v>298.64999999999998</v>
    <v>298.81</v>
    <v>297.10000000000002</v>
    <v>296.57</v>
    <v>298.19</v>
    <v>299.02999999999997</v>
    <v>299.47000000000003</v>
    <v>297.02</v>
    <v>294.27999999999997</v>
    <v>295.44</v>
    <v>298.52</v>
    <v>302.25</v>
    <v>302.79000000000002</v>
    <v>303.2</v>
    <v>301.45</v>
    <v>304.27</v>
    <v>307.32</v>
    <v>306.81</v>
    <v>307.72000000000003</v>
    <v>307.56</v>
    <v>308.66000000000003</v>
    <v>308.98</v>
    <v>308.17</v>
    <v>307.24</v>
    <v>304.69</v>
    <v>304</v>
    <v>303.62</v>
    <v>305.76</v>
    <v>306.20999999999998</v>
    <v>302.79000000000002</v>
    <v>297.29000000000002</v>
    <v>297.85000000000002</v>
    <v>300.89999999999998</v>
    <v>303.91000000000003</v>
    <v>303.95999999999998</v>
    <v>301.33</v>
    <v>292.33999999999997</v>
    <v>292.02</v>
    <v>290.17</v>
    <v>293.23</v>
    <v>287</v>
    <v>290.73</v>
    <v>292.64</v>
    <v>295.45999999999998</v>
    <v>294.3</v>
    <v>292.25</v>
    <v>292.07</v>
    <v>294.31</v>
    <v>299.37</v>
    <v>301.67</v>
    <v>304.60000000000002</v>
    <v>306.79000000000002</v>
    <v>306.11</v>
    <v>308.51</v>
    <v>306.44</v>
    <v>308.92</v>
    <v>309.39</v>
    <v>309.61</v>
    <v>312.74</v>
    <v>314.14999999999998</v>
    <v>314.3</v>
    <v>315.23</v>
    <v>317.36</v>
    <v>320.97000000000003</v>
    <v>321.48</v>
    <v>322.01</v>
    <v>320.39</v>
    <v>315.37</v>
    <v>315.81</v>
    <v>319.77999999999997</v>
    <v>319.62</v>
    <v>322.61</v>
    <v>322.02999999999997</v>
    <v>324.56</v>
    <v>325.67</v>
    <v>321.33999999999997</v>
    <v>319.52</v>
    <v>321.56</v>
    <v>315.01</v>
    <v>320.89999999999998</v>
    <v>316.39</v>
    <v>309.63</v>
    <v>313.25</v>
    <v>307.72000000000003</v>
    <v>311.14</v>
    <v>320.24</v>
    <v>322.67</v>
    <v>318.42</v>
    <v>321.33</v>
    <v>316.97000000000003</v>
    <v>312.83999999999997</v>
    <v>318.95999999999998</v>
    <v>311.76</v>
    <v>310.79000000000002</v>
    <v>307.04000000000002</v>
    <v>314.5</v>
    <v>318.05</v>
    <v>320.56</v>
    <v>325.08999999999997</v>
    <v>323.64</v>
    <v>323.76</v>
    <v>322.48</v>
    <v>320.89999999999998</v>
    <v>323.08999999999997</v>
    <v>319.19</v>
    <v>308.23</v>
    <v>307.56</v>
    <v>304.20999999999998</v>
    <v>303.58999999999997</v>
    <v>307.52</v>
    <v>308.62</v>
    <v>300.48</v>
    <v>301.14</v>
    <v>293.95999999999998</v>
    <v>291.19</v>
    <v>287.38</v>
    <v>279.57</v>
    <v>281.60000000000002</v>
    <v>274.81</v>
    <v>274.47000000000003</v>
    <v>271.87</v>
  </a>
</arrayData>
</file>

<file path=xl/richData/rdrichvalue.xml><?xml version="1.0" encoding="utf-8"?>
<rvData xmlns="http://schemas.microsoft.com/office/spreadsheetml/2017/richdata" count="61">
  <rv s="0">
    <v>http://en.wikipedia.org/wiki/Public_domain</v>
    <v>Public domain</v>
  </rv>
  <rv s="0">
    <v>https://en.wikipedia.org/wiki/Microsoft</v>
    <v>Wikipedia</v>
  </rv>
  <rv s="1">
    <v>0</v>
    <v>1</v>
  </rv>
  <rv s="2">
    <v>6</v>
    <v>https://www.bing.com/th?id=AMMS_1435b697418eae5bfbed034f46c28dc4&amp;qlt=95</v>
    <v>2</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349.67</v>
    <v>224.26</v>
    <v>0.90249999999999997</v>
    <v>-1.1422000000000001</v>
    <v>-3.8090000000000003E-3</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REDMOND, WA, 98052-6399 US</v>
    <v>300.77</v>
    <v>3</v>
    <v>Software &amp; IT Services</v>
    <v>Stock</v>
    <v>44589.645769050781</v>
    <v>4</v>
    <v>294.45</v>
    <v>2239297381094</v>
    <v>MICROSOFT CORPORATION</v>
    <v>MICROSOFT CORPORATION</v>
    <v>300.26</v>
    <v>31.9008</v>
    <v>299.83999999999997</v>
    <v>298.69779999999997</v>
    <v>7496866000</v>
    <v>MSFT</v>
    <v>MICROSOFT CORPORATION (XNAS:MSFT)</v>
    <v>11138546</v>
    <v>39235839</v>
    <v>1993</v>
  </rv>
  <rv s="4">
    <v>5</v>
  </rv>
  <rv s="0">
    <v>https://www.bing.com/financeapi/forcetrigger?t=a25hrw&amp;q=ARCX%3aVOOV&amp;form=skydnc</v>
    <v>Learn more on Bing</v>
  </rv>
  <rv s="5">
    <v>en-US</v>
    <v>a25hrw</v>
    <v>268435456</v>
    <v>1</v>
    <v>Powered by Refinitiv</v>
    <v>7</v>
    <v>Vanguard S&amp;P 500V;ETF (ARCX:VOOV)</v>
    <v>8</v>
    <v>9</v>
    <v>Finance</v>
    <v>10</v>
    <v>155</v>
    <v>121.29</v>
    <v>1.0002</v>
    <v>-0.89770000000000005</v>
    <v>-6.1809999999999999E-3</v>
    <v>USD</v>
    <v>NYSE Arca</v>
    <v>ARCX</v>
    <v>1E-3</v>
    <v>145</v>
    <v>ETF</v>
    <v>44589.645534247655</v>
    <v>7</v>
    <v>143.83000000000001</v>
    <v>2599916989</v>
    <v>Vanguard S&amp;P 500V;ETF</v>
    <v>144.91999999999999</v>
    <v>145.22999999999999</v>
    <v>144.3323</v>
    <v>VOOV</v>
    <v>Vanguard S&amp;P 500V;ETF (ARCX:VOOV)</v>
    <v>27312</v>
    <v>165925</v>
  </rv>
  <rv s="4">
    <v>8</v>
  </rv>
  <rv s="0">
    <v>https://www.bing.com/financeapi/forcetrigger?t=a1z11h&amp;q=XNYS%3aO&amp;form=skydnc</v>
    <v>Learn more on Bing</v>
  </rv>
  <rv s="6">
    <v>en-US</v>
    <v>a1z11h</v>
    <v>268435456</v>
    <v>1</v>
    <v>Powered by Refinitiv</v>
    <v>11</v>
    <v>REALTY INCOME CORPORATION (XNYS:O)</v>
    <v>12</v>
    <v>13</v>
    <v>Finance</v>
    <v>5</v>
    <v>72.545000000000002</v>
    <v>56.427599999999998</v>
    <v>0.78090000000000004</v>
    <v>-0.30620000000000003</v>
    <v>-4.5190000000000004E-3</v>
    <v>USD</v>
    <v>Realty Income Corporation is a real estate investment trust (REIT). The Company is focused on acquiring and managing freestanding commercial properties under a long-term net lease agreement. The Company owns and operates diversified portfolio of over 11,000 commercial properties. The Company's properties are leased to clients, operating across 60 industries, and located in 50 United States (U.S) states, Puerto Rico, the United Kingdom and Spain. The majority of its properties are leased to retail clients that have a service, non-discretionary, and/or low price point component to their business. The Company’s property types include Retail, Industrial, and Agriculture.</v>
    <v>208</v>
    <v>New York Stock Exchange</v>
    <v>XNYS</v>
    <v>XNYS</v>
    <v>11995 El Camino Real, SAN DIEGO, CA, 92130-2544 US</v>
    <v>67.72</v>
    <v>Residential &amp; Commercial REIT</v>
    <v>Stock</v>
    <v>44589.64578049766</v>
    <v>10</v>
    <v>66.930000000000007</v>
    <v>38166230194</v>
    <v>REALTY INCOME CORPORATION</v>
    <v>REALTY INCOME CORPORATION</v>
    <v>67.650000000000006</v>
    <v>53.563499999999998</v>
    <v>67.760000000000005</v>
    <v>67.453800000000001</v>
    <v>565812900</v>
    <v>O</v>
    <v>REALTY INCOME CORPORATION (XNYS:O)</v>
    <v>517863</v>
    <v>3382778</v>
    <v>1997</v>
  </rv>
  <rv s="4">
    <v>11</v>
  </rv>
  <rv s="0">
    <v>https://www.bing.com/financeapi/forcetrigger?t=a25moc&amp;q=ARCX%3aVUG&amp;form=skydnc</v>
    <v>Learn more on Bing</v>
  </rv>
  <rv s="5">
    <v>en-US</v>
    <v>a25moc</v>
    <v>268435456</v>
    <v>1</v>
    <v>Powered by Refinitiv</v>
    <v>7</v>
    <v>Vanguard Gro Idx;ETF (ARCX:VUG)</v>
    <v>8</v>
    <v>9</v>
    <v>Finance</v>
    <v>10</v>
    <v>328.52</v>
    <v>239.4136</v>
    <v>1.0037</v>
    <v>0.23</v>
    <v>8.4599999999999996E-4</v>
    <v>USD</v>
    <v>NYSE Arca</v>
    <v>ARCX</v>
    <v>4.0000000000000002E-4</v>
    <v>274.815</v>
    <v>ETF</v>
    <v>44589.645655277345</v>
    <v>13</v>
    <v>270.27999999999997</v>
    <v>90505701560</v>
    <v>Vanguard Gro Idx;ETF</v>
    <v>274.52999999999997</v>
    <v>271.87</v>
    <v>272.10000000000002</v>
    <v>VUG</v>
    <v>Vanguard Gro Idx;ETF (ARCX:VUG)</v>
    <v>229031</v>
    <v>1295256</v>
  </rv>
  <rv s="4">
    <v>14</v>
  </rv>
  <rv s="0">
    <v>https://www.bing.com/financeapi/forcetrigger?t=a21mim&amp;q=XNAS%3aQQQ&amp;form=skydnc</v>
    <v>Learn more on Bing</v>
  </rv>
  <rv s="5">
    <v>en-US</v>
    <v>a21mim</v>
    <v>268435456</v>
    <v>1</v>
    <v>Powered by Refinitiv</v>
    <v>7</v>
    <v>Invesco QQQ Trust 1 (XNAS:QQQ)</v>
    <v>8</v>
    <v>9</v>
    <v>Finance</v>
    <v>10</v>
    <v>408.71</v>
    <v>297.45</v>
    <v>0.99370000000000003</v>
    <v>-0.66259999999999997</v>
    <v>-1.9430000000000001E-3</v>
    <v>USD</v>
    <v>Nasdaq Stock Market</v>
    <v>XNAS</v>
    <v>2E-3</v>
    <v>343.83</v>
    <v>ETF</v>
    <v>44589.645754548437</v>
    <v>16</v>
    <v>337.95</v>
    <v>215953406953.57001</v>
    <v>Invesco QQQ Trust 1</v>
    <v>343.19</v>
    <v>341.1</v>
    <v>340.43740000000003</v>
    <v>QQQ</v>
    <v>Invesco QQQ Trust 1 (XNAS:QQQ)</v>
    <v>23183150</v>
    <v>74770237</v>
  </rv>
  <rv s="4">
    <v>17</v>
  </rv>
  <rv s="0">
    <v>http://nl.wikipedia.org/wiki/Apple_Inc.</v>
    <v>Wikipedia</v>
  </rv>
  <rv s="1">
    <v>0</v>
    <v>19</v>
  </rv>
  <rv s="2">
    <v>6</v>
    <v>https://www.bing.com/th?id=AMMS_5bc8393c85a56e6bb6524ea7b3970bad&amp;qlt=95</v>
    <v>20</v>
    <v>0</v>
    <v>https://www.bing.com/images/search?form=xlimg&amp;q=apple+inc</v>
    <v>Image of APPLE INC.</v>
  </rv>
  <rv s="0">
    <v>https://www.bing.com/financeapi/forcetrigger?t=a1mou2&amp;q=XNAS%3aAAPL&amp;form=skydnc</v>
    <v>Learn more on Bing</v>
  </rv>
  <rv s="3">
    <v>en-US</v>
    <v>a1mou2</v>
    <v>268435456</v>
    <v>1</v>
    <v>Powered by Refinitiv</v>
    <v>0</v>
    <v>APPLE INC. (XNAS:AAPL)</v>
    <v>3</v>
    <v>4</v>
    <v>Finance</v>
    <v>5</v>
    <v>182.94</v>
    <v>116.21</v>
    <v>1.2153</v>
    <v>6.06</v>
    <v>3.8060999999999998E-2</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CUPERTINO, CA, 95014-0642 US</v>
    <v>166.86500000000001</v>
    <v>21</v>
    <v>Computers, Phones &amp; Household Electronics</v>
    <v>Stock</v>
    <v>44589.645777383594</v>
    <v>22</v>
    <v>162.80000000000001</v>
    <v>2699744673600</v>
    <v>APPLE INC.</v>
    <v>APPLE INC.</v>
    <v>165.72</v>
    <v>28.395900000000001</v>
    <v>159.22</v>
    <v>165.28</v>
    <v>16334370000</v>
    <v>AAPL</v>
    <v>APPLE INC. (XNAS:AAPL)</v>
    <v>53165752</v>
    <v>92581841</v>
    <v>1977</v>
  </rv>
  <rv s="4">
    <v>23</v>
  </rv>
  <rv s="0">
    <v>https://www.bing.com/financeapi/forcetrigger?t=a1o4mw&amp;q=XNYS%3aBABA&amp;form=skydnc</v>
    <v>Learn more on Bing</v>
  </rv>
  <rv s="6">
    <v>en-US</v>
    <v>a1o4mw</v>
    <v>268435456</v>
    <v>1</v>
    <v>Powered by Refinitiv</v>
    <v>11</v>
    <v>Alibaba Group Holding Limited (XNYS:BABA)</v>
    <v>12</v>
    <v>13</v>
    <v>Finance</v>
    <v>5</v>
    <v>274.29000000000002</v>
    <v>108.7</v>
    <v>0.87190000000000001</v>
    <v>-1.44</v>
    <v>-1.2881E-2</v>
    <v>USD</v>
    <v>Alibaba Group Holding Ltd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258578</v>
    <v>New York Stock Exchange</v>
    <v>XNYS</v>
    <v>XNYS</v>
    <v>No. 699 Wangshang Road, Binjiang District, HANGZHOU, ZHEJIANG, 310052 CN</v>
    <v>113.48</v>
    <v>Software &amp; IT Services</v>
    <v>Stock</v>
    <v>44589.64576923594</v>
    <v>25</v>
    <v>110.06</v>
    <v>301778800000</v>
    <v>Alibaba Group Holding Limited</v>
    <v>Alibaba Group Holding Limited</v>
    <v>112.97</v>
    <v>15.944900000000001</v>
    <v>111.79</v>
    <v>110.35</v>
    <v>2718179000</v>
    <v>BABA</v>
    <v>Alibaba Group Holding Limited (XNYS:BABA)</v>
    <v>4287489</v>
    <v>24782360</v>
    <v>1999</v>
  </rv>
  <rv s="4">
    <v>26</v>
  </rv>
  <rv s="0">
    <v>http://en.wikipedia.org/wiki/Alphabet_Inc.</v>
    <v>Wikipedia</v>
  </rv>
  <rv s="1">
    <v>0</v>
    <v>28</v>
  </rv>
  <rv s="2">
    <v>6</v>
    <v>https://www.bing.com/th?id=AMMS_91f59ff6c9305ce24b1cf0389cd856f8&amp;qlt=95</v>
    <v>29</v>
    <v>0</v>
    <v>https://www.bing.com/images/search?form=xlimg&amp;q=alphabet+inc.</v>
    <v>Image of ALPHABET INC.</v>
  </rv>
  <rv s="0">
    <v>https://www.bing.com/financeapi/forcetrigger?t=a1u3p2&amp;q=XNAS%3aGOOG&amp;form=skydnc</v>
    <v>Learn more on Bing</v>
  </rv>
  <rv s="3">
    <v>en-US</v>
    <v>a1u3p2</v>
    <v>268435456</v>
    <v>1</v>
    <v>Powered by Refinitiv</v>
    <v>0</v>
    <v>ALPHABET INC. (XNAS:GOOG)</v>
    <v>3</v>
    <v>4</v>
    <v>Finance</v>
    <v>14</v>
    <v>3037</v>
    <v>1810.2</v>
    <v>1.0791999999999999</v>
    <v>2.91</v>
    <v>1.127E-3</v>
    <v>USD</v>
    <v>Alphabet Inc. is a holding company. The Company's segments include Google Services, Google Cloud and Other Bets. Google Services includes products and services such as ads, Android, Chrome, hardware, Google Maps, Google Play, Search, and YouTube. Google Cloud includes Google’s infrastructure and data analytics platforms, collaboration tools, and other services for enterprise customers. Its Google Cloud provides enterprise-ready cloud services, including Google Cloud Platform and Google Workspace. Its Google Cloud Platform enables developers to build, test, and deploy applications on its infrastructure. Its Google Workspace collaboration tools include applications like Gmail, Docs, Drive, Calendar and Meet. Its hardware products include Pixel phones, Chromecast with Google TV and the Google Nest Hub smart display. The Other Bets segment is engaged in the sales of Internet and television services, licensing and research and development (R&amp;D) services.</v>
    <v>150028</v>
    <v>Nasdaq Stock Market</v>
    <v>XNAS</v>
    <v>XNAS</v>
    <v>1600 Amphitheatre Pkwy, MOUNTAIN VIEW, CA, 94043-1351 US</v>
    <v>2607.67</v>
    <v>30</v>
    <v>Software &amp; IT Services</v>
    <v>Stock</v>
    <v>44589.635343483591</v>
    <v>31</v>
    <v>2573.89</v>
    <v>1713315000000</v>
    <v>ALPHABET INC.</v>
    <v>ALPHABET INC.</v>
    <v>2600</v>
    <v>24.860199999999999</v>
    <v>2582.42</v>
    <v>2585.33</v>
    <v>663764000</v>
    <v>GOOG</v>
    <v>ALPHABET INC. (XNAS:GOOG)</v>
    <v>283837</v>
    <v>1325196</v>
    <v>2015</v>
  </rv>
  <rv s="4">
    <v>32</v>
  </rv>
  <rv s="0">
    <v>http://en.wikipedia.org/wiki/JPMorgan_Chase</v>
    <v>Wikipedia</v>
  </rv>
  <rv s="1">
    <v>0</v>
    <v>34</v>
  </rv>
  <rv s="2">
    <v>6</v>
    <v>https://www.bing.com/th?id=AMMS_06392bb84e5fdc62d2356a2306f4ae1e&amp;qlt=95</v>
    <v>35</v>
    <v>0</v>
    <v>https://www.bing.com/images/search?form=xlimg&amp;q=jpmorgan+chase</v>
    <v>Image of JPMORGAN CHASE &amp; CO.</v>
  </rv>
  <rv s="0">
    <v>https://www.bing.com/financeapi/forcetrigger?t=a1waa2&amp;q=XNYS%3aJPM&amp;form=skydnc</v>
    <v>Learn more on Bing</v>
  </rv>
  <rv s="3">
    <v>en-US</v>
    <v>a1waa2</v>
    <v>268435456</v>
    <v>1</v>
    <v>Powered by Refinitiv</v>
    <v>0</v>
    <v>JPMORGAN CHASE &amp; CO. (XNYS:JPM)</v>
    <v>3</v>
    <v>4</v>
    <v>Finance</v>
    <v>5</v>
    <v>172.96</v>
    <v>128.19</v>
    <v>1.1017999999999999</v>
    <v>-1.97</v>
    <v>-1.3557E-2</v>
    <v>USD</v>
    <v>JPMorgan Chase &amp; Co. is a financial holding company. The Company is engaged in investment banking, financial services and asset management.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265790</v>
    <v>New York Stock Exchange</v>
    <v>XNYS</v>
    <v>XNYS</v>
    <v>383 Madison Ave, NEW YORK, NY, 10017-3217 US</v>
    <v>145.24</v>
    <v>36</v>
    <v>Banking Services</v>
    <v>Stock</v>
    <v>44589.645781770312</v>
    <v>37</v>
    <v>142.17500000000001</v>
    <v>423607828440</v>
    <v>JPMORGAN CHASE &amp; CO.</v>
    <v>JPMORGAN CHASE &amp; CO.</v>
    <v>145.24</v>
    <v>9.4695</v>
    <v>145.31</v>
    <v>143.34</v>
    <v>2955266000</v>
    <v>JPM</v>
    <v>JPMORGAN CHASE &amp; CO. (XNYS:JPM)</v>
    <v>4308026</v>
    <v>15717239</v>
    <v>1968</v>
  </rv>
  <rv s="4">
    <v>38</v>
  </rv>
  <rv s="0">
    <v>https://www.bing.com/financeapi/forcetrigger?t=a1z6nm&amp;q=XNYS%3aOKE&amp;form=skydnc</v>
    <v>Learn more on Bing</v>
  </rv>
  <rv s="6">
    <v>en-US</v>
    <v>a1z6nm</v>
    <v>268435456</v>
    <v>1</v>
    <v>Powered by Refinitiv</v>
    <v>11</v>
    <v>ONEOK, INC. (XNYS:OKE)</v>
    <v>12</v>
    <v>13</v>
    <v>Finance</v>
    <v>5</v>
    <v>66.78</v>
    <v>38.9</v>
    <v>1.6928000000000001</v>
    <v>-0.98050000000000004</v>
    <v>-1.6552999999999998E-2</v>
    <v>USD</v>
    <v>ONEOK, Inc. is an energy company. The Company provides midstream services and owns natural gas liquids (NGLs) systems, connecting NGL supply in the Rocky Mountain, Permian and Mid-Continent regions with key market centers and a network of natural gas gathering, processing, storage, and transportation assets. Its business segments include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Natural Gas Pipelines segment, through its wholly owned assets, provides intrastate and interstate transportation and storage services to end users.</v>
    <v>2886</v>
    <v>New York Stock Exchange</v>
    <v>XNYS</v>
    <v>XNYS</v>
    <v>100 W 5th St, TULSA, OK, 74103-4279 US</v>
    <v>59.34</v>
    <v>Oil &amp; Gas Related Equipment and Services</v>
    <v>Stock</v>
    <v>44589.645776342186</v>
    <v>40</v>
    <v>58.2545</v>
    <v>26832010000</v>
    <v>ONEOK, INC.</v>
    <v>ONEOK, INC.</v>
    <v>59.14</v>
    <v>18.569400000000002</v>
    <v>59.234999999999999</v>
    <v>58.2545</v>
    <v>445936700</v>
    <v>OKE</v>
    <v>ONEOK, INC. (XNYS:OKE)</v>
    <v>547324</v>
    <v>2516014</v>
    <v>1997</v>
  </rv>
  <rv s="4">
    <v>41</v>
  </rv>
  <rv s="0">
    <v>https://www.bing.com/financeapi/forcetrigger?t=a256cw&amp;q=XNYS%3aV&amp;form=skydnc</v>
    <v>Learn more on Bing</v>
  </rv>
  <rv s="6">
    <v>en-US</v>
    <v>a256cw</v>
    <v>268435456</v>
    <v>1</v>
    <v>Powered by Refinitiv</v>
    <v>11</v>
    <v>VISA INC. (XNYS:V)</v>
    <v>12</v>
    <v>13</v>
    <v>Finance</v>
    <v>5</v>
    <v>252.67</v>
    <v>190.1</v>
    <v>0.94450000000000001</v>
    <v>12.49</v>
    <v>6.0587000000000002E-2</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transaction processing services, Visa-branded payment products, including credit, debit, prepaid and cash access programs for individual, business and government account holders.</v>
    <v>21500</v>
    <v>New York Stock Exchange</v>
    <v>XNYS</v>
    <v>XNYS</v>
    <v>900 Metro Center Blvd, FOSTER CITY, CA, 94404 US</v>
    <v>222.2</v>
    <v>Software &amp; IT Services</v>
    <v>Stock</v>
    <v>44589.64579872656</v>
    <v>43</v>
    <v>216.1</v>
    <v>460507220400</v>
    <v>VISA INC.</v>
    <v>VISA INC.</v>
    <v>220.68</v>
    <v>43.705100000000002</v>
    <v>206.15</v>
    <v>218.64</v>
    <v>2106235000</v>
    <v>V</v>
    <v>VISA INC. (XNYS:V)</v>
    <v>8097186</v>
    <v>8713249</v>
    <v>2007</v>
  </rv>
  <rv s="4">
    <v>44</v>
  </rv>
  <rv s="0">
    <v>https://www.bing.com/financeapi/forcetrigger?t=a25bqh&amp;q=ARCX%3aVHT&amp;form=skydnc</v>
    <v>Learn more on Bing</v>
  </rv>
  <rv s="5">
    <v>en-US</v>
    <v>a25bqh</v>
    <v>268435456</v>
    <v>1</v>
    <v>Powered by Refinitiv</v>
    <v>7</v>
    <v>Vanguard Hlth Cr Idx;ETF (ARCX:VHT)</v>
    <v>8</v>
    <v>9</v>
    <v>Finance</v>
    <v>10</v>
    <v>268.72000000000003</v>
    <v>216.25</v>
    <v>1.0026999999999999</v>
    <v>-0.19020000000000001</v>
    <v>-8.03E-4</v>
    <v>USD</v>
    <v>NYSE Arca</v>
    <v>ARCX</v>
    <v>1E-3</v>
    <v>237.44499999999999</v>
    <v>ETF</v>
    <v>44589.645757337501</v>
    <v>46</v>
    <v>235.43</v>
    <v>17647754125</v>
    <v>Vanguard Hlth Cr Idx;ETF</v>
    <v>235.7</v>
    <v>236.85</v>
    <v>236.65979999999999</v>
    <v>VHT</v>
    <v>Vanguard Hlth Cr Idx;ETF (ARCX:VHT)</v>
    <v>34008</v>
    <v>451154</v>
  </rv>
  <rv s="4">
    <v>47</v>
  </rv>
  <rv s="7">
    <v>15</v>
    <v>a25bqh</v>
    <v>Daily</v>
    <v>44224</v>
    <v>44589</v>
    <v>0</v>
    <v>1</v>
    <v>637788384000000000,637789805976704674,0</v>
    <v>0</v>
    <v>a25bqh</v>
    <v>ARCX:VHT</v>
    <v>1</v>
  </rv>
  <rv s="7">
    <v>15</v>
    <v>a1mou2</v>
    <v>Daily</v>
    <v>44224</v>
    <v>44589</v>
    <v>0</v>
    <v>1</v>
    <v>637788384000000000,637789805976684765,0</v>
    <v>0</v>
    <v>a1mou2</v>
    <v>XNAS:AAPL</v>
    <v>2</v>
  </rv>
  <rv s="7">
    <v>15</v>
    <v>a21mim</v>
    <v>Daily</v>
    <v>44224</v>
    <v>44589</v>
    <v>0</v>
    <v>1</v>
    <v>637788384000000000,637789805976404686,0</v>
    <v>0</v>
    <v>a21mim</v>
    <v>XNAS:QQQ</v>
    <v>3</v>
  </rv>
  <rv s="7">
    <v>15</v>
    <v>a25hrw</v>
    <v>Daily</v>
    <v>44224</v>
    <v>44589</v>
    <v>0</v>
    <v>1</v>
    <v>637788384000000000,637789805976695505,0</v>
    <v>0</v>
    <v>a25hrw</v>
    <v>ARCX:VOOV</v>
    <v>4</v>
  </rv>
  <rv s="7">
    <v>15</v>
    <v>a1z6nm</v>
    <v>Daily</v>
    <v>44224</v>
    <v>44589</v>
    <v>0</v>
    <v>1</v>
    <v>637788384000000000,637789805976710498,0</v>
    <v>0</v>
    <v>a1z6nm</v>
    <v>XNYS:OKE</v>
    <v>5</v>
  </rv>
  <rv s="7">
    <v>15</v>
    <v>a1xzim</v>
    <v>Daily</v>
    <v>44224</v>
    <v>44589</v>
    <v>0</v>
    <v>1</v>
    <v>637788384000000000,637789805976685549,0</v>
    <v>0</v>
    <v>a1xzim</v>
    <v>XNAS:MSFT</v>
    <v>6</v>
  </rv>
  <rv s="7">
    <v>15</v>
    <v>a1waa2</v>
    <v>Daily</v>
    <v>44224</v>
    <v>44589</v>
    <v>0</v>
    <v>1</v>
    <v>637788384000000000,637789805976690564,0</v>
    <v>0</v>
    <v>a1waa2</v>
    <v>XNYS:JPM</v>
    <v>7</v>
  </rv>
  <rv s="7">
    <v>15</v>
    <v>a1u3p2</v>
    <v>Daily</v>
    <v>44224</v>
    <v>44589</v>
    <v>0</v>
    <v>1</v>
    <v>637788384000000000,637789805976693269,0</v>
    <v>0</v>
    <v>a1u3p2</v>
    <v>XNAS:GOOG</v>
    <v>8</v>
  </rv>
  <rv s="7">
    <v>15</v>
    <v>a1o4mw</v>
    <v>Daily</v>
    <v>44224</v>
    <v>44589</v>
    <v>0</v>
    <v>1</v>
    <v>637788384000000000,637789805976687543,0</v>
    <v>0</v>
    <v>a1o4mw</v>
    <v>XNYS:BABA</v>
    <v>9</v>
  </rv>
  <rv s="7">
    <v>15</v>
    <v>a256cw</v>
    <v>Daily</v>
    <v>44224</v>
    <v>44589</v>
    <v>0</v>
    <v>1</v>
    <v>637788384000000000,637789805976700260,0</v>
    <v>0</v>
    <v>a256cw</v>
    <v>XNYS:V</v>
    <v>10</v>
  </rv>
  <rv s="7">
    <v>15</v>
    <v>a1z11h</v>
    <v>Daily</v>
    <v>44224</v>
    <v>44589</v>
    <v>0</v>
    <v>1</v>
    <v>637788384000000000,637789805976693269,0</v>
    <v>0</v>
    <v>a1z11h</v>
    <v>XNYS:O</v>
    <v>11</v>
  </rv>
  <rv s="7">
    <v>15</v>
    <v>a25moc</v>
    <v>Daily</v>
    <v>44224</v>
    <v>44589</v>
    <v>0</v>
    <v>1</v>
    <v>637788384000000000,637789805976416730,0</v>
    <v>0</v>
    <v>a25moc</v>
    <v>ARCX:VUG</v>
    <v>12</v>
  </rv>
</rvData>
</file>

<file path=xl/richData/rdrichvaluestructure.xml><?xml version="1.0" encoding="utf-8"?>
<rvStructures xmlns="http://schemas.microsoft.com/office/spreadsheetml/2017/richdata" count="8">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6">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 s="0">
      <v>1</v>
      <v>Name</v>
      <v>LearnMoreOnLink</v>
    </spb>
    <spb s="7">
      <v>2</v>
      <v>2</v>
      <v>2</v>
    </spb>
    <spb s="8">
      <v>1</v>
      <v>2</v>
      <v>1</v>
      <v>3</v>
      <v>1</v>
      <v>1</v>
      <v>1</v>
      <v>5</v>
      <v>6</v>
      <v>7</v>
      <v>1</v>
      <v>1</v>
      <v>6</v>
      <v>1</v>
      <v>5</v>
      <v>8</v>
      <v>10</v>
    </spb>
    <spb s="9">
      <v>Real-Time Nasdaq Last Sale</v>
      <v>from previous close</v>
      <v>Source: Nasdaq Last Sale</v>
      <v>from previous close</v>
      <v>GMT</v>
    </spb>
    <spb s="0">
      <v>2</v>
      <v>Name</v>
      <v>LearnMoreOnLink</v>
    </spb>
    <spb s="10">
      <v>2</v>
      <v>2</v>
      <v>2</v>
      <v>2</v>
    </spb>
    <spb s="11">
      <v>1</v>
      <v>2</v>
      <v>2</v>
      <v>1</v>
      <v>3</v>
      <v>1</v>
      <v>1</v>
      <v>1</v>
      <v>5</v>
      <v>5</v>
      <v>6</v>
      <v>7</v>
      <v>1</v>
      <v>1</v>
      <v>1</v>
      <v>5</v>
      <v>8</v>
      <v>9</v>
      <v>10</v>
      <v>5</v>
    </spb>
    <spb s="5">
      <v>Delayed 15 minutes</v>
      <v>from previous close</v>
      <v>from previous close</v>
      <v>Source: Nasdaq</v>
      <v>GMT</v>
    </spb>
    <spb s="12">
      <v>11</v>
      <v>1</v>
    </spb>
  </spbData>
</supportingPropertyBags>
</file>

<file path=xl/richData/rdsupportingpropertybagstructure.xml><?xml version="1.0" encoding="utf-8"?>
<spbStructures xmlns="http://schemas.microsoft.com/office/spreadsheetml/2017/richdata2" count="13">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yy\ h:mm"/>
    </x:dxf>
    <x:dxf>
      <x:numFmt numFmtId="1" formatCode="0"/>
    </x:dxf>
    <x:dxf>
      <x:numFmt numFmtId="2" formatCode="0.00"/>
    </x:dxf>
    <x:dxf>
      <x:numFmt numFmtId="19" formatCode="m/d/yyyy"/>
    </x:dxf>
  </dxfs>
  <richProperties>
    <rPr n="IsTitleField" t="b"/>
    <rPr n="IsHeroField" t="b"/>
  </richProperties>
  <richStyles>
    <rSty dxfid="0"/>
    <rSty dxfid="1"/>
    <rSty>
      <rpv i="0">1</rpv>
    </rSty>
    <rSty>
      <rpv i="1">1</rpv>
    </rSty>
    <rSty dxfid="2"/>
    <rSty dxfid="3"/>
    <rSty dxfid="4"/>
    <rSty dxfid="5"/>
    <rSty dxfid="6"/>
    <rSty dxfid="7"/>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6018D-3EB5-43F6-AE80-41684D7623F5}">
  <dimension ref="A1:Q48"/>
  <sheetViews>
    <sheetView tabSelected="1" zoomScale="80" zoomScaleNormal="80" workbookViewId="0">
      <selection activeCell="D6" sqref="D6"/>
    </sheetView>
  </sheetViews>
  <sheetFormatPr defaultRowHeight="14.4" x14ac:dyDescent="0.3"/>
  <cols>
    <col min="1" max="1" width="46.5546875" customWidth="1"/>
    <col min="2" max="2" width="20.6640625" customWidth="1"/>
    <col min="3" max="3" width="17" customWidth="1"/>
    <col min="4" max="4" width="10.6640625" customWidth="1"/>
    <col min="5" max="5" width="18.21875" bestFit="1" customWidth="1"/>
    <col min="6" max="6" width="16.109375" customWidth="1"/>
    <col min="7" max="7" width="12.44140625" customWidth="1"/>
    <col min="8" max="8" width="19" bestFit="1" customWidth="1"/>
    <col min="9" max="9" width="8.6640625" customWidth="1"/>
    <col min="10" max="10" width="17.109375" customWidth="1"/>
    <col min="11" max="11" width="16.6640625" customWidth="1"/>
    <col min="12" max="12" width="15.33203125" customWidth="1"/>
    <col min="13" max="13" width="20.6640625" customWidth="1"/>
    <col min="14" max="14" width="15.88671875" customWidth="1"/>
    <col min="15" max="15" width="13.5546875" customWidth="1"/>
    <col min="16" max="16" width="11.109375" customWidth="1"/>
    <col min="17" max="17" width="18.109375" customWidth="1"/>
    <col min="18" max="18" width="15" customWidth="1"/>
    <col min="19" max="19" width="13.33203125" customWidth="1"/>
    <col min="20" max="20" width="17.44140625" customWidth="1"/>
    <col min="21" max="21" width="10" customWidth="1"/>
  </cols>
  <sheetData>
    <row r="1" spans="1:17" s="6" customFormat="1" ht="33" customHeight="1" x14ac:dyDescent="0.55000000000000004">
      <c r="A1" s="21" t="s">
        <v>0</v>
      </c>
      <c r="B1" s="22" t="s">
        <v>1</v>
      </c>
      <c r="C1" s="22"/>
      <c r="D1" s="18"/>
      <c r="E1" s="22" t="s">
        <v>2</v>
      </c>
      <c r="F1" s="25"/>
      <c r="G1" s="22" t="s">
        <v>3</v>
      </c>
      <c r="H1" s="22"/>
      <c r="I1" s="11"/>
      <c r="K1" s="24" t="s">
        <v>4</v>
      </c>
      <c r="L1" s="24"/>
    </row>
    <row r="2" spans="1:17" s="6" customFormat="1" ht="34.950000000000003" customHeight="1" x14ac:dyDescent="0.6">
      <c r="A2" s="21"/>
      <c r="B2" s="13">
        <f>SUM(E4:E15)</f>
        <v>513.06635039552202</v>
      </c>
      <c r="C2" s="12"/>
      <c r="D2" s="12"/>
      <c r="E2" s="14">
        <f>SUM(F4:F15)</f>
        <v>1.941361029922023</v>
      </c>
      <c r="F2" s="15">
        <f>E2/(B2-E2)</f>
        <v>3.7982119252897586E-3</v>
      </c>
      <c r="H2" s="16">
        <f>SUM(H4:H16)+SUM(P4:P15)-0.01*(SUM(H4:H16)+SUM(P4:P15))</f>
        <v>47.519733091566771</v>
      </c>
      <c r="I2" s="16"/>
      <c r="K2" s="20">
        <f>SUM(J4:J20)</f>
        <v>9.056040984700001</v>
      </c>
      <c r="L2" s="19">
        <f>K2/B2</f>
        <v>1.7650818413093575E-2</v>
      </c>
    </row>
    <row r="3" spans="1:17" s="7" customFormat="1" ht="53.4" customHeight="1" x14ac:dyDescent="0.3">
      <c r="A3" s="7" t="s">
        <v>5</v>
      </c>
      <c r="B3" s="8" t="s">
        <v>6</v>
      </c>
      <c r="C3" s="8" t="s">
        <v>7</v>
      </c>
      <c r="D3" s="8" t="s">
        <v>8</v>
      </c>
      <c r="E3" s="8" t="s">
        <v>9</v>
      </c>
      <c r="F3" s="23" t="s">
        <v>2</v>
      </c>
      <c r="G3" s="23"/>
      <c r="H3" s="23" t="s">
        <v>10</v>
      </c>
      <c r="I3" s="23"/>
      <c r="J3" s="8" t="s">
        <v>11</v>
      </c>
      <c r="K3" s="8" t="s">
        <v>12</v>
      </c>
      <c r="L3" s="8" t="s">
        <v>13</v>
      </c>
      <c r="M3" s="8" t="s">
        <v>14</v>
      </c>
      <c r="N3" s="8" t="s">
        <v>15</v>
      </c>
      <c r="P3" s="23" t="s">
        <v>16</v>
      </c>
      <c r="Q3" s="23"/>
    </row>
    <row r="4" spans="1:17" x14ac:dyDescent="0.3">
      <c r="A4" t="e" vm="1">
        <v>#VALUE!</v>
      </c>
      <c r="B4" s="3" cm="1">
        <f t="array" ref="B4">_FV(A4,"Price")</f>
        <v>298.69779999999997</v>
      </c>
      <c r="C4" s="10">
        <v>9.3271439999999997E-2</v>
      </c>
      <c r="D4" s="1">
        <v>24.88</v>
      </c>
      <c r="E4" s="4">
        <f t="shared" ref="E4:E15" si="0">C4*B4</f>
        <v>27.859973930831998</v>
      </c>
      <c r="F4" s="17" cm="1">
        <f t="array" ref="F4">(B4-_FV(A4,"Previous close",TRUE))*C4</f>
        <v>-0.10653463876800023</v>
      </c>
      <c r="G4" s="9">
        <f t="shared" ref="G4:G15" si="1">F4/E4</f>
        <v>-3.8239317464005512E-3</v>
      </c>
      <c r="H4" s="1">
        <f t="shared" ref="H4:H15" si="2">E4-D4</f>
        <v>2.9799739308319992</v>
      </c>
      <c r="I4" s="9">
        <f t="shared" ref="I4:I15" si="3">H4/D4</f>
        <v>0.1197738718180064</v>
      </c>
      <c r="J4" s="2">
        <f t="shared" ref="J4:J15" si="4">L4*C4</f>
        <v>0.20612988239999999</v>
      </c>
      <c r="K4" s="9">
        <f t="shared" ref="K4:K15" si="5">L4/B4</f>
        <v>7.3987823144328491E-3</v>
      </c>
      <c r="L4" s="1">
        <v>2.21</v>
      </c>
      <c r="M4" s="1">
        <v>0.56000000000000005</v>
      </c>
      <c r="N4" s="2">
        <f>M4*C4</f>
        <v>5.2232006400000003E-2</v>
      </c>
      <c r="P4" s="1">
        <v>9.61538</v>
      </c>
    </row>
    <row r="5" spans="1:17" x14ac:dyDescent="0.3">
      <c r="A5" t="e" vm="2">
        <v>#VALUE!</v>
      </c>
      <c r="B5" s="3" cm="1">
        <f t="array" ref="B5">_FV(A5,"Price")</f>
        <v>144.3323</v>
      </c>
      <c r="C5">
        <v>2</v>
      </c>
      <c r="D5" s="1">
        <v>250.05</v>
      </c>
      <c r="E5" s="4">
        <f t="shared" si="0"/>
        <v>288.66460000000001</v>
      </c>
      <c r="F5" s="17" cm="1">
        <f t="array" ref="F5">(B5-_FV(A5,"Previous close",TRUE))*C5</f>
        <v>-1.7953999999999724</v>
      </c>
      <c r="G5" s="9">
        <f t="shared" si="1"/>
        <v>-6.2196750138394947E-3</v>
      </c>
      <c r="H5" s="1">
        <f t="shared" si="2"/>
        <v>38.614599999999996</v>
      </c>
      <c r="I5" s="9">
        <f t="shared" si="3"/>
        <v>0.15442751449710054</v>
      </c>
      <c r="J5" s="2">
        <f t="shared" si="4"/>
        <v>5.44</v>
      </c>
      <c r="K5" s="9">
        <f t="shared" si="5"/>
        <v>1.8845400509795798E-2</v>
      </c>
      <c r="L5" s="1">
        <v>2.72</v>
      </c>
      <c r="M5" s="1">
        <v>0.62</v>
      </c>
      <c r="N5" s="2">
        <f>M5*C5</f>
        <v>1.24</v>
      </c>
      <c r="P5" s="1">
        <v>0.05</v>
      </c>
    </row>
    <row r="6" spans="1:17" x14ac:dyDescent="0.3">
      <c r="A6" t="e" vm="3">
        <v>#VALUE!</v>
      </c>
      <c r="B6" s="3" cm="1">
        <f t="array" ref="B6">_FV(A6,"Price")</f>
        <v>67.453800000000001</v>
      </c>
      <c r="C6">
        <v>0.35105863999999998</v>
      </c>
      <c r="D6" s="1">
        <v>24.95</v>
      </c>
      <c r="E6" s="4">
        <f t="shared" si="0"/>
        <v>23.680239290831999</v>
      </c>
      <c r="F6" s="17" cm="1">
        <f t="array" ref="F6">(B6-_FV(A6,"Previous close",TRUE))*C6</f>
        <v>-0.1074941555680014</v>
      </c>
      <c r="G6" s="9">
        <f t="shared" si="1"/>
        <v>-4.5394032656426182E-3</v>
      </c>
      <c r="H6" s="1">
        <f t="shared" si="2"/>
        <v>-1.2697607091680005</v>
      </c>
      <c r="I6" s="9">
        <f t="shared" si="3"/>
        <v>-5.0892212792304631E-2</v>
      </c>
      <c r="J6" s="2">
        <f t="shared" si="4"/>
        <v>0.98296419199999985</v>
      </c>
      <c r="K6" s="9">
        <f t="shared" si="5"/>
        <v>4.1509892696927377E-2</v>
      </c>
      <c r="L6" s="1">
        <v>2.8</v>
      </c>
      <c r="M6" s="1">
        <v>-0.26647619047619098</v>
      </c>
      <c r="N6" s="2">
        <f>M6*C6</f>
        <v>-9.3548769020952549E-2</v>
      </c>
      <c r="P6" s="1">
        <v>0.04</v>
      </c>
    </row>
    <row r="7" spans="1:17" x14ac:dyDescent="0.3">
      <c r="A7" t="e" vm="4">
        <v>#VALUE!</v>
      </c>
      <c r="B7" s="3" cm="1">
        <f t="array" ref="B7">_FV(A7,"Price")</f>
        <v>272.10000000000002</v>
      </c>
      <c r="C7">
        <v>5.2836710000000002E-2</v>
      </c>
      <c r="D7" s="1">
        <v>15.89</v>
      </c>
      <c r="E7" s="4">
        <f t="shared" si="0"/>
        <v>14.376868791000001</v>
      </c>
      <c r="F7" s="17" cm="1">
        <f t="array" ref="F7">(B7-_FV(A7,"Previous close",TRUE))*C7</f>
        <v>1.2152443300000962E-2</v>
      </c>
      <c r="G7" s="9">
        <f t="shared" si="1"/>
        <v>8.4527747151789121E-4</v>
      </c>
      <c r="H7" s="1">
        <f t="shared" si="2"/>
        <v>-1.5131312089999991</v>
      </c>
      <c r="I7" s="9">
        <f t="shared" si="3"/>
        <v>-9.522537501573311E-2</v>
      </c>
      <c r="J7" s="2">
        <f t="shared" si="4"/>
        <v>8.6123837299999992E-2</v>
      </c>
      <c r="K7" s="9">
        <f t="shared" si="5"/>
        <v>5.9904446894524059E-3</v>
      </c>
      <c r="L7" s="1">
        <v>1.63</v>
      </c>
      <c r="M7" s="1">
        <v>-0.14590476190476201</v>
      </c>
      <c r="N7" s="2">
        <f>M7*C7</f>
        <v>-7.7091275923809582E-3</v>
      </c>
      <c r="P7" s="1">
        <v>5.78</v>
      </c>
    </row>
    <row r="8" spans="1:17" x14ac:dyDescent="0.3">
      <c r="A8" t="e" vm="5">
        <v>#VALUE!</v>
      </c>
      <c r="B8" s="3">
        <v>368.38</v>
      </c>
      <c r="C8">
        <v>7.4376800000000007E-2</v>
      </c>
      <c r="D8" s="1">
        <v>27.68</v>
      </c>
      <c r="E8" s="4">
        <f t="shared" si="0"/>
        <v>27.398925584000001</v>
      </c>
      <c r="F8" s="17" cm="1">
        <f t="array" ref="F8">(B8-_FV(A8,"Previous close",TRUE))*C8</f>
        <v>2.0289991039999982</v>
      </c>
      <c r="G8" s="9">
        <f t="shared" si="1"/>
        <v>7.4053966013355704E-2</v>
      </c>
      <c r="H8" s="1">
        <f t="shared" si="2"/>
        <v>-0.28107441599999916</v>
      </c>
      <c r="I8" s="9">
        <f t="shared" si="3"/>
        <v>-1.0154422543352571E-2</v>
      </c>
      <c r="J8" s="2">
        <f t="shared" si="4"/>
        <v>0.129415632</v>
      </c>
      <c r="K8" s="9">
        <f t="shared" si="5"/>
        <v>4.7233834627287037E-3</v>
      </c>
      <c r="L8" s="1">
        <v>1.74</v>
      </c>
      <c r="M8" s="1"/>
      <c r="N8" s="2"/>
      <c r="P8" s="1">
        <v>0.03</v>
      </c>
    </row>
    <row r="9" spans="1:17" x14ac:dyDescent="0.3">
      <c r="A9" t="e" vm="6">
        <v>#VALUE!</v>
      </c>
      <c r="B9" s="3" cm="1">
        <f t="array" ref="B9">_FV(A9,"Price")</f>
        <v>165.28</v>
      </c>
      <c r="C9">
        <v>0.24925354999999999</v>
      </c>
      <c r="D9" s="1">
        <v>35.9</v>
      </c>
      <c r="E9" s="4">
        <f t="shared" si="0"/>
        <v>41.196626744</v>
      </c>
      <c r="F9" s="17" cm="1">
        <f t="array" ref="F9">(B9-_FV(A9,"Previous close",TRUE))*C9</f>
        <v>1.5104765130000004</v>
      </c>
      <c r="G9" s="9">
        <f t="shared" si="1"/>
        <v>3.6665053242981617E-2</v>
      </c>
      <c r="H9" s="1">
        <f t="shared" si="2"/>
        <v>5.296626744000001</v>
      </c>
      <c r="I9" s="9">
        <f t="shared" si="3"/>
        <v>0.14753834941504182</v>
      </c>
      <c r="J9" s="2">
        <f t="shared" si="4"/>
        <v>0.21186551749999999</v>
      </c>
      <c r="K9" s="9">
        <f t="shared" si="5"/>
        <v>5.1427879961277829E-3</v>
      </c>
      <c r="L9" s="1">
        <v>0.85</v>
      </c>
      <c r="M9" s="1">
        <v>0.22</v>
      </c>
      <c r="N9" s="2">
        <f t="shared" ref="N9:N15" si="6">M9*C9</f>
        <v>5.4835781E-2</v>
      </c>
      <c r="P9" s="1">
        <v>0.05</v>
      </c>
    </row>
    <row r="10" spans="1:17" x14ac:dyDescent="0.3">
      <c r="A10" t="e" vm="7">
        <v>#VALUE!</v>
      </c>
      <c r="B10" s="3" cm="1">
        <f t="array" ref="B10">_FV(A10,"Price")</f>
        <v>110.35</v>
      </c>
      <c r="C10">
        <v>6.8251190000000003E-2</v>
      </c>
      <c r="D10" s="1">
        <v>15.05</v>
      </c>
      <c r="E10" s="4">
        <f t="shared" si="0"/>
        <v>7.5315188165000002</v>
      </c>
      <c r="F10" s="17" cm="1">
        <f t="array" ref="F10">(B10-_FV(A10,"Previous close",TRUE))*C10</f>
        <v>-9.828171360000082E-2</v>
      </c>
      <c r="G10" s="9">
        <f t="shared" si="1"/>
        <v>-1.3049388309923081E-2</v>
      </c>
      <c r="H10" s="1">
        <f t="shared" si="2"/>
        <v>-7.5184811835000005</v>
      </c>
      <c r="I10" s="9">
        <f t="shared" si="3"/>
        <v>-0.49956685604651163</v>
      </c>
      <c r="J10" s="2">
        <f t="shared" si="4"/>
        <v>0</v>
      </c>
      <c r="K10" s="9">
        <f t="shared" si="5"/>
        <v>0</v>
      </c>
      <c r="L10" s="1">
        <f>M10*4</f>
        <v>0</v>
      </c>
      <c r="M10" s="1">
        <v>0</v>
      </c>
      <c r="N10" s="2">
        <f t="shared" si="6"/>
        <v>0</v>
      </c>
      <c r="P10" s="1">
        <v>0.05</v>
      </c>
    </row>
    <row r="11" spans="1:17" x14ac:dyDescent="0.3">
      <c r="A11" t="e" vm="8">
        <v>#VALUE!</v>
      </c>
      <c r="B11" s="3" cm="1">
        <f t="array" ref="B11">_FV(A11,"Price")</f>
        <v>2585.33</v>
      </c>
      <c r="C11">
        <v>2.2364500000000001E-3</v>
      </c>
      <c r="D11" s="1">
        <v>5.94</v>
      </c>
      <c r="E11" s="4">
        <f t="shared" si="0"/>
        <v>5.7819612784999999</v>
      </c>
      <c r="F11" s="17" cm="1">
        <f t="array" ref="F11">(B11-_FV(A11,"Previous close",TRUE))*C11</f>
        <v>6.5080694999996745E-3</v>
      </c>
      <c r="G11" s="9">
        <f t="shared" si="1"/>
        <v>1.1255816472171267E-3</v>
      </c>
      <c r="H11" s="1">
        <f t="shared" si="2"/>
        <v>-0.15803872150000053</v>
      </c>
      <c r="I11" s="9">
        <f t="shared" si="3"/>
        <v>-2.6605845370370459E-2</v>
      </c>
      <c r="J11" s="2">
        <f t="shared" si="4"/>
        <v>0</v>
      </c>
      <c r="K11" s="9">
        <f t="shared" si="5"/>
        <v>0</v>
      </c>
      <c r="L11" s="1">
        <f>M11*4</f>
        <v>0</v>
      </c>
      <c r="M11" s="1">
        <v>0</v>
      </c>
      <c r="N11" s="2">
        <f t="shared" si="6"/>
        <v>0</v>
      </c>
      <c r="P11" s="1">
        <v>0.02</v>
      </c>
    </row>
    <row r="12" spans="1:17" x14ac:dyDescent="0.3">
      <c r="A12" t="e" vm="9">
        <v>#VALUE!</v>
      </c>
      <c r="B12" s="3" cm="1">
        <f t="array" ref="B12">_FV(A12,"Price")</f>
        <v>143.34</v>
      </c>
      <c r="C12">
        <v>8.7672369999999999E-2</v>
      </c>
      <c r="D12" s="1">
        <v>13.54</v>
      </c>
      <c r="E12" s="4">
        <f t="shared" si="0"/>
        <v>12.5669575158</v>
      </c>
      <c r="F12" s="17" cm="1">
        <f t="array" ref="F12">(B12-_FV(A12,"Previous close",TRUE))*C12</f>
        <v>-0.17271456889999989</v>
      </c>
      <c r="G12" s="9">
        <f t="shared" si="1"/>
        <v>-1.3743546811776187E-2</v>
      </c>
      <c r="H12" s="1">
        <f t="shared" si="2"/>
        <v>-0.97304248419999873</v>
      </c>
      <c r="I12" s="9">
        <f t="shared" si="3"/>
        <v>-7.1864289822747326E-2</v>
      </c>
      <c r="J12" s="2">
        <f t="shared" si="4"/>
        <v>0.30948346609999999</v>
      </c>
      <c r="K12" s="9">
        <f t="shared" si="5"/>
        <v>2.4626761545974603E-2</v>
      </c>
      <c r="L12" s="1">
        <v>3.53</v>
      </c>
      <c r="M12" s="1">
        <v>0.9</v>
      </c>
      <c r="N12" s="2">
        <f t="shared" si="6"/>
        <v>7.8905133000000002E-2</v>
      </c>
      <c r="P12" s="1">
        <v>0.23799999999999999</v>
      </c>
    </row>
    <row r="13" spans="1:17" x14ac:dyDescent="0.3">
      <c r="A13" t="e" vm="10">
        <v>#VALUE!</v>
      </c>
      <c r="B13" s="3" cm="1">
        <f t="array" ref="B13">_FV(A13,"Price")</f>
        <v>58.2545</v>
      </c>
      <c r="C13">
        <v>0.36073075999999998</v>
      </c>
      <c r="D13" s="1">
        <v>20.100000000000001</v>
      </c>
      <c r="E13" s="4">
        <f t="shared" si="0"/>
        <v>21.014190058419999</v>
      </c>
      <c r="F13" s="17" cm="1">
        <f t="array" ref="F13">(B13-_FV(A13,"Previous close",TRUE))*C13</f>
        <v>-0.3536965101799997</v>
      </c>
      <c r="G13" s="9">
        <f t="shared" si="1"/>
        <v>-1.6831317752276635E-2</v>
      </c>
      <c r="H13" s="1">
        <f t="shared" si="2"/>
        <v>0.91419005841999734</v>
      </c>
      <c r="I13" s="9">
        <f t="shared" si="3"/>
        <v>4.5482092458706332E-2</v>
      </c>
      <c r="J13" s="2">
        <f t="shared" si="4"/>
        <v>1.2878088131999998</v>
      </c>
      <c r="K13" s="9">
        <f t="shared" si="5"/>
        <v>6.1282819353011352E-2</v>
      </c>
      <c r="L13" s="1">
        <v>3.57</v>
      </c>
      <c r="M13" s="1">
        <v>0.94</v>
      </c>
      <c r="N13" s="2">
        <f t="shared" si="6"/>
        <v>0.33908691439999994</v>
      </c>
      <c r="P13" s="1">
        <v>-0.49</v>
      </c>
    </row>
    <row r="14" spans="1:17" x14ac:dyDescent="0.3">
      <c r="A14" t="e" vm="11">
        <v>#VALUE!</v>
      </c>
      <c r="B14" s="3" cm="1">
        <f t="array" ref="B14">_FV(A14,"Price")</f>
        <v>218.64</v>
      </c>
      <c r="C14">
        <v>8.3051E-2</v>
      </c>
      <c r="D14" s="1">
        <v>20.12</v>
      </c>
      <c r="E14" s="4">
        <f t="shared" si="0"/>
        <v>18.158270639999998</v>
      </c>
      <c r="F14" s="17" cm="1">
        <f t="array" ref="F14">(B14-_FV(A14,"Previous close",TRUE))*C14</f>
        <v>1.0373069899999985</v>
      </c>
      <c r="G14" s="9">
        <f t="shared" si="1"/>
        <v>5.7125869008415583E-2</v>
      </c>
      <c r="H14" s="1">
        <f t="shared" si="2"/>
        <v>-1.9617293600000032</v>
      </c>
      <c r="I14" s="9">
        <f t="shared" si="3"/>
        <v>-9.7501459244532962E-2</v>
      </c>
      <c r="J14" s="2">
        <f t="shared" si="4"/>
        <v>0.10630528</v>
      </c>
      <c r="K14" s="9">
        <f t="shared" si="5"/>
        <v>5.8543724844493236E-3</v>
      </c>
      <c r="L14" s="1">
        <v>1.28</v>
      </c>
      <c r="M14" s="1">
        <v>0.32</v>
      </c>
      <c r="N14" s="2">
        <f t="shared" si="6"/>
        <v>2.657632E-2</v>
      </c>
      <c r="P14" s="1"/>
    </row>
    <row r="15" spans="1:17" x14ac:dyDescent="0.3">
      <c r="A15" t="e" vm="12">
        <v>#VALUE!</v>
      </c>
      <c r="B15" s="3" cm="1">
        <f t="array" ref="B15">_FV(A15,"Price")</f>
        <v>236.65979999999999</v>
      </c>
      <c r="C15">
        <v>0.10494481</v>
      </c>
      <c r="D15" s="1">
        <v>26.35</v>
      </c>
      <c r="E15" s="4">
        <f t="shared" si="0"/>
        <v>24.836217745637999</v>
      </c>
      <c r="F15" s="17" cm="1">
        <f t="array" ref="F15">(B15-_FV(A15,"Previous close",TRUE))*C15</f>
        <v>-1.9960502862000459E-2</v>
      </c>
      <c r="G15" s="9">
        <f t="shared" si="1"/>
        <v>-8.0368529002392626E-4</v>
      </c>
      <c r="H15" s="1">
        <f t="shared" si="2"/>
        <v>-1.5137822543620025</v>
      </c>
      <c r="I15" s="9">
        <f t="shared" si="3"/>
        <v>-5.744904191127144E-2</v>
      </c>
      <c r="J15" s="2">
        <f t="shared" si="4"/>
        <v>0.29594436419999998</v>
      </c>
      <c r="K15" s="9">
        <f t="shared" si="5"/>
        <v>1.1915838684897054E-2</v>
      </c>
      <c r="L15" s="1">
        <v>2.82</v>
      </c>
      <c r="M15" s="1">
        <v>0.7</v>
      </c>
      <c r="N15" s="2">
        <f t="shared" si="6"/>
        <v>7.3461367E-2</v>
      </c>
      <c r="P15" s="1"/>
    </row>
    <row r="16" spans="1:17" x14ac:dyDescent="0.3">
      <c r="E16" s="4"/>
      <c r="L16" s="1"/>
      <c r="M16" s="1"/>
    </row>
    <row r="17" spans="5:13" x14ac:dyDescent="0.3">
      <c r="E17" s="4"/>
      <c r="L17" s="1"/>
      <c r="M17" s="1"/>
    </row>
    <row r="18" spans="5:13" x14ac:dyDescent="0.3">
      <c r="E18" s="4"/>
      <c r="L18" s="1"/>
      <c r="M18" s="1"/>
    </row>
    <row r="19" spans="5:13" x14ac:dyDescent="0.3">
      <c r="E19" s="4"/>
      <c r="L19" s="1"/>
      <c r="M19" s="1"/>
    </row>
    <row r="20" spans="5:13" x14ac:dyDescent="0.3">
      <c r="E20" s="4"/>
      <c r="L20" s="1"/>
      <c r="M20" s="1"/>
    </row>
    <row r="21" spans="5:13" x14ac:dyDescent="0.3">
      <c r="E21" s="4"/>
    </row>
    <row r="33" spans="1:4" x14ac:dyDescent="0.3">
      <c r="C33" s="7"/>
      <c r="D33" s="7"/>
    </row>
    <row r="34" spans="1:4" x14ac:dyDescent="0.3">
      <c r="C34" s="2"/>
      <c r="D34" s="2"/>
    </row>
    <row r="35" spans="1:4" x14ac:dyDescent="0.3">
      <c r="C35" s="2"/>
      <c r="D35" s="2"/>
    </row>
    <row r="36" spans="1:4" x14ac:dyDescent="0.3">
      <c r="C36" s="2"/>
      <c r="D36" s="2"/>
    </row>
    <row r="37" spans="1:4" x14ac:dyDescent="0.3">
      <c r="C37" s="2"/>
      <c r="D37" s="2"/>
    </row>
    <row r="38" spans="1:4" x14ac:dyDescent="0.3">
      <c r="C38" s="2"/>
      <c r="D38" s="2"/>
    </row>
    <row r="39" spans="1:4" x14ac:dyDescent="0.3">
      <c r="C39" s="2"/>
      <c r="D39" s="2"/>
    </row>
    <row r="40" spans="1:4" x14ac:dyDescent="0.3">
      <c r="C40" s="2"/>
      <c r="D40" s="2"/>
    </row>
    <row r="41" spans="1:4" x14ac:dyDescent="0.3">
      <c r="C41" s="2"/>
      <c r="D41" s="2"/>
    </row>
    <row r="42" spans="1:4" x14ac:dyDescent="0.3">
      <c r="C42" s="2"/>
      <c r="D42" s="2"/>
    </row>
    <row r="43" spans="1:4" x14ac:dyDescent="0.3">
      <c r="C43" s="2"/>
      <c r="D43" s="2"/>
    </row>
    <row r="44" spans="1:4" x14ac:dyDescent="0.3">
      <c r="C44" s="2"/>
      <c r="D44" s="2"/>
    </row>
    <row r="45" spans="1:4" x14ac:dyDescent="0.3">
      <c r="C45" s="2"/>
      <c r="D45" s="2"/>
    </row>
    <row r="46" spans="1:4" x14ac:dyDescent="0.3">
      <c r="C46" s="2"/>
      <c r="D46" s="2"/>
    </row>
    <row r="47" spans="1:4" x14ac:dyDescent="0.3">
      <c r="C47" s="2"/>
      <c r="D47" s="2"/>
    </row>
    <row r="48" spans="1:4" x14ac:dyDescent="0.3">
      <c r="A48" s="5"/>
    </row>
  </sheetData>
  <mergeCells count="8">
    <mergeCell ref="A1:A2"/>
    <mergeCell ref="B1:C1"/>
    <mergeCell ref="H3:I3"/>
    <mergeCell ref="P3:Q3"/>
    <mergeCell ref="K1:L1"/>
    <mergeCell ref="E1:F1"/>
    <mergeCell ref="G1:H1"/>
    <mergeCell ref="F3:G3"/>
  </mergeCells>
  <phoneticPr fontId="8" type="noConversion"/>
  <conditionalFormatting sqref="E4:E15">
    <cfRule type="dataBar" priority="4">
      <dataBar>
        <cfvo type="min"/>
        <cfvo type="max"/>
        <color rgb="FF63C384"/>
      </dataBar>
      <extLst>
        <ext xmlns:x14="http://schemas.microsoft.com/office/spreadsheetml/2009/9/main" uri="{B025F937-C7B1-47D3-B67F-A62EFF666E3E}">
          <x14:id>{97353F6C-1BA6-45DD-9411-0D7E5BA769DB}</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7353F6C-1BA6-45DD-9411-0D7E5BA769DB}">
            <x14:dataBar minLength="0" maxLength="100" border="1" negativeBarBorderColorSameAsPositive="0">
              <x14:cfvo type="autoMin"/>
              <x14:cfvo type="autoMax"/>
              <x14:borderColor rgb="FF63C384"/>
              <x14:negativeFillColor rgb="FFFF0000"/>
              <x14:negativeBorderColor rgb="FFFF0000"/>
              <x14:axisColor rgb="FF000000"/>
            </x14:dataBar>
          </x14:cfRule>
          <xm:sqref>E4:E15</xm:sqref>
        </x14:conditionalFormatting>
        <x14:conditionalFormatting xmlns:xm="http://schemas.microsoft.com/office/excel/2006/main">
          <x14:cfRule type="iconSet" priority="3" id="{7E9E4588-84AE-43DB-BFAD-6A7ECF18C5D5}">
            <x14:iconSet iconSet="3Triangles">
              <x14:cfvo type="percent">
                <xm:f>0</xm:f>
              </x14:cfvo>
              <x14:cfvo type="num">
                <xm:f>0</xm:f>
              </x14:cfvo>
              <x14:cfvo type="num">
                <xm:f>0</xm:f>
              </x14:cfvo>
            </x14:iconSet>
          </x14:cfRule>
          <xm:sqref>F2</xm:sqref>
        </x14:conditionalFormatting>
        <x14:conditionalFormatting xmlns:xm="http://schemas.microsoft.com/office/excel/2006/main">
          <x14:cfRule type="iconSet" priority="6" id="{BFC15D39-D1C0-409A-855E-3C06B3ED3A98}">
            <x14:iconSet iconSet="3Triangles">
              <x14:cfvo type="percent">
                <xm:f>0</xm:f>
              </x14:cfvo>
              <x14:cfvo type="num">
                <xm:f>0</xm:f>
              </x14:cfvo>
              <x14:cfvo type="num">
                <xm:f>0</xm:f>
              </x14:cfvo>
            </x14:iconSet>
          </x14:cfRule>
          <xm:sqref>G4:G15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04E1B-C2DF-4F49-B047-8B87126C606F}">
  <dimension ref="A1:IS30"/>
  <sheetViews>
    <sheetView workbookViewId="0">
      <selection activeCell="D29" sqref="D29"/>
    </sheetView>
  </sheetViews>
  <sheetFormatPr defaultRowHeight="14.4" x14ac:dyDescent="0.3"/>
  <sheetData>
    <row r="1" spans="1:253" x14ac:dyDescent="0.3">
      <c r="A1" s="26" t="s">
        <v>29</v>
      </c>
      <c r="B1" s="26"/>
      <c r="C1" s="26"/>
    </row>
    <row r="2" spans="1:253" x14ac:dyDescent="0.3">
      <c r="A2" s="26"/>
      <c r="B2" s="26"/>
      <c r="C2" s="26"/>
    </row>
    <row r="4" spans="1:253" x14ac:dyDescent="0.3">
      <c r="A4" cm="1">
        <f t="array" aca="1" ref="A4:IS4" ca="1">TRANSPOSE(_xlfn.STOCKHISTORY(Sheet1!A4,TODAY()-365,TODAY(),0,0,1))*Sheet1!C4</f>
        <v>22.285345159199998</v>
      </c>
      <c r="B4">
        <f ca="1"/>
        <v>21.6352432224</v>
      </c>
      <c r="C4">
        <f ca="1"/>
        <v>22.352500595999999</v>
      </c>
      <c r="D4">
        <f ca="1"/>
        <v>22.339442594399998</v>
      </c>
      <c r="E4">
        <f ca="1"/>
        <v>22.664959919999998</v>
      </c>
      <c r="F4">
        <f ca="1"/>
        <v>22.5726211944</v>
      </c>
      <c r="G4">
        <f ca="1"/>
        <v>22.590342767999999</v>
      </c>
      <c r="H4">
        <f ca="1"/>
        <v>22.6155260568</v>
      </c>
      <c r="I4">
        <f ca="1"/>
        <v>22.7367789288</v>
      </c>
      <c r="J4">
        <f ca="1"/>
        <v>22.648171060799999</v>
      </c>
      <c r="K4">
        <f ca="1"/>
        <v>22.8039343656</v>
      </c>
      <c r="L4">
        <f ca="1"/>
        <v>22.850570085600001</v>
      </c>
      <c r="M4">
        <f ca="1"/>
        <v>22.730249927999999</v>
      </c>
      <c r="N4">
        <f ca="1"/>
        <v>22.776885647999997</v>
      </c>
      <c r="O4">
        <f ca="1"/>
        <v>22.738644357599998</v>
      </c>
      <c r="P4">
        <f ca="1"/>
        <v>22.4756188968</v>
      </c>
      <c r="Q4">
        <f ca="1"/>
        <v>21.873085394399997</v>
      </c>
      <c r="R4">
        <f ca="1"/>
        <v>21.7574288088</v>
      </c>
      <c r="S4">
        <f ca="1"/>
        <v>21.876816252000001</v>
      </c>
      <c r="T4">
        <f ca="1"/>
        <v>21.3582270456</v>
      </c>
      <c r="U4">
        <f ca="1"/>
        <v>21.674417227199999</v>
      </c>
      <c r="V4">
        <f ca="1"/>
        <v>22.099734993599998</v>
      </c>
      <c r="W4">
        <f ca="1"/>
        <v>21.813391672799998</v>
      </c>
      <c r="X4">
        <f ca="1"/>
        <v>21.2248488864</v>
      </c>
      <c r="Y4">
        <f ca="1"/>
        <v>21.147433591199999</v>
      </c>
      <c r="Z4">
        <f ca="1"/>
        <v>21.601665504</v>
      </c>
      <c r="AA4">
        <f ca="1"/>
        <v>21.208992741599999</v>
      </c>
      <c r="AB4">
        <f ca="1"/>
        <v>21.804997243199999</v>
      </c>
      <c r="AC4">
        <f ca="1"/>
        <v>21.678148084799997</v>
      </c>
      <c r="AD4">
        <f ca="1"/>
        <v>22.117456567199998</v>
      </c>
      <c r="AE4">
        <f ca="1"/>
        <v>21.98874198</v>
      </c>
      <c r="AF4">
        <f ca="1"/>
        <v>21.901066826400001</v>
      </c>
      <c r="AG4">
        <f ca="1"/>
        <v>22.171554002400001</v>
      </c>
      <c r="AH4">
        <f ca="1"/>
        <v>22.109062137599999</v>
      </c>
      <c r="AI4">
        <f ca="1"/>
        <v>21.5195866368</v>
      </c>
      <c r="AJ4">
        <f ca="1"/>
        <v>21.485076203999999</v>
      </c>
      <c r="AK4">
        <f ca="1"/>
        <v>22.011127125600002</v>
      </c>
      <c r="AL4">
        <f ca="1"/>
        <v>22.159428715200001</v>
      </c>
      <c r="AM4">
        <f ca="1"/>
        <v>21.961693262400001</v>
      </c>
      <c r="AN4">
        <f ca="1"/>
        <v>21.670686369599998</v>
      </c>
      <c r="AO4">
        <f ca="1"/>
        <v>22.056830131199998</v>
      </c>
      <c r="AP4">
        <f ca="1"/>
        <v>21.941173545600002</v>
      </c>
      <c r="AQ4">
        <f ca="1"/>
        <v>21.624983363999998</v>
      </c>
      <c r="AR4">
        <f ca="1"/>
        <v>21.990607408799999</v>
      </c>
      <c r="AS4">
        <f ca="1"/>
        <v>22.604333483999998</v>
      </c>
      <c r="AT4">
        <f ca="1"/>
        <v>23.231117560799998</v>
      </c>
      <c r="AU4">
        <f ca="1"/>
        <v>23.118259118400001</v>
      </c>
      <c r="AV4">
        <f ca="1"/>
        <v>23.308532855999999</v>
      </c>
      <c r="AW4">
        <f ca="1"/>
        <v>23.620992179999998</v>
      </c>
      <c r="AX4">
        <f ca="1"/>
        <v>23.863497923999997</v>
      </c>
      <c r="AY4">
        <f ca="1"/>
        <v>23.8690942104</v>
      </c>
      <c r="AZ4">
        <f ca="1"/>
        <v>24.1097345256</v>
      </c>
      <c r="BA4">
        <f ca="1"/>
        <v>23.839247349600001</v>
      </c>
      <c r="BB4">
        <f ca="1"/>
        <v>24.20393868</v>
      </c>
      <c r="BC4">
        <f ca="1"/>
        <v>24.3195952656</v>
      </c>
      <c r="BD4">
        <f ca="1"/>
        <v>24.133052385599999</v>
      </c>
      <c r="BE4">
        <f ca="1"/>
        <v>24.088282094399997</v>
      </c>
      <c r="BF4">
        <f ca="1"/>
        <v>24.304671835199997</v>
      </c>
      <c r="BG4">
        <f ca="1"/>
        <v>23.986616224800002</v>
      </c>
      <c r="BH4">
        <f ca="1"/>
        <v>24.357836555999999</v>
      </c>
      <c r="BI4">
        <f ca="1"/>
        <v>24.395145132</v>
      </c>
      <c r="BJ4">
        <f ca="1"/>
        <v>24.434319136800003</v>
      </c>
      <c r="BK4">
        <f ca="1"/>
        <v>23.743177766399999</v>
      </c>
      <c r="BL4">
        <f ca="1"/>
        <v>23.551971314399999</v>
      </c>
      <c r="BM4">
        <f ca="1"/>
        <v>23.521191739199999</v>
      </c>
      <c r="BN4">
        <f ca="1"/>
        <v>23.4913448784</v>
      </c>
      <c r="BO4">
        <f ca="1"/>
        <v>23.111730117599997</v>
      </c>
      <c r="BP4">
        <f ca="1"/>
        <v>22.988611816799999</v>
      </c>
      <c r="BQ4">
        <f ca="1"/>
        <v>23.292676711199999</v>
      </c>
      <c r="BR4">
        <f ca="1"/>
        <v>23.547307742400001</v>
      </c>
      <c r="BS4">
        <f ca="1"/>
        <v>23.054834539200002</v>
      </c>
      <c r="BT4">
        <f ca="1"/>
        <v>22.966226671199998</v>
      </c>
      <c r="BU4">
        <f ca="1"/>
        <v>22.291874159999999</v>
      </c>
      <c r="BV4">
        <f ca="1"/>
        <v>22.667758063200001</v>
      </c>
      <c r="BW4">
        <f ca="1"/>
        <v>23.145307836000001</v>
      </c>
      <c r="BX4">
        <f ca="1"/>
        <v>22.868291659200001</v>
      </c>
      <c r="BY4">
        <f ca="1"/>
        <v>22.672421635199999</v>
      </c>
      <c r="BZ4">
        <f ca="1"/>
        <v>22.6761524928</v>
      </c>
      <c r="CA4">
        <f ca="1"/>
        <v>22.9895445312</v>
      </c>
      <c r="CB4">
        <f ca="1"/>
        <v>22.867358944799999</v>
      </c>
      <c r="CC4">
        <f ca="1"/>
        <v>23.390611723199999</v>
      </c>
      <c r="CD4">
        <f ca="1"/>
        <v>23.478286876799999</v>
      </c>
      <c r="CE4">
        <f ca="1"/>
        <v>23.456834445599998</v>
      </c>
      <c r="CF4">
        <f ca="1"/>
        <v>23.253502706399999</v>
      </c>
      <c r="CG4">
        <f ca="1"/>
        <v>23.2880131392</v>
      </c>
      <c r="CH4">
        <f ca="1"/>
        <v>23.075354256000001</v>
      </c>
      <c r="CI4">
        <f ca="1"/>
        <v>23.066027112</v>
      </c>
      <c r="CJ4">
        <f ca="1"/>
        <v>22.917725522400001</v>
      </c>
      <c r="CK4">
        <f ca="1"/>
        <v>23.391544437599997</v>
      </c>
      <c r="CL4">
        <f ca="1"/>
        <v>23.673224186399999</v>
      </c>
      <c r="CM4">
        <f ca="1"/>
        <v>23.557567600799999</v>
      </c>
      <c r="CN4">
        <f ca="1"/>
        <v>23.6527044696</v>
      </c>
      <c r="CO4">
        <f ca="1"/>
        <v>23.993145225599999</v>
      </c>
      <c r="CP4">
        <f ca="1"/>
        <v>24.053771661599999</v>
      </c>
      <c r="CQ4">
        <f ca="1"/>
        <v>24.240314541599997</v>
      </c>
      <c r="CR4">
        <f ca="1"/>
        <v>24.0976092384</v>
      </c>
      <c r="CS4">
        <f ca="1"/>
        <v>24.0062032272</v>
      </c>
      <c r="CT4">
        <f ca="1"/>
        <v>24.334518695999996</v>
      </c>
      <c r="CU4">
        <f ca="1"/>
        <v>24.1974096792</v>
      </c>
      <c r="CV4">
        <f ca="1"/>
        <v>24.4958782872</v>
      </c>
      <c r="CW4">
        <f ca="1"/>
        <v>24.764500034399997</v>
      </c>
      <c r="CX4">
        <f ca="1"/>
        <v>24.742581245999997</v>
      </c>
      <c r="CY4">
        <f ca="1"/>
        <v>24.874560333599998</v>
      </c>
      <c r="CZ4">
        <f ca="1"/>
        <v>24.718797028799997</v>
      </c>
      <c r="DA4">
        <f ca="1"/>
        <v>25.063901356800002</v>
      </c>
      <c r="DB4">
        <f ca="1"/>
        <v>25.313868815999996</v>
      </c>
      <c r="DC4">
        <f ca="1"/>
        <v>25.267233095999998</v>
      </c>
      <c r="DD4">
        <f ca="1"/>
        <v>25.332523104</v>
      </c>
      <c r="DE4">
        <f ca="1"/>
        <v>25.896815315999998</v>
      </c>
      <c r="DF4">
        <f ca="1"/>
        <v>25.897748030400003</v>
      </c>
      <c r="DG4">
        <f ca="1"/>
        <v>26.109474199200001</v>
      </c>
      <c r="DH4">
        <f ca="1"/>
        <v>25.875362884800001</v>
      </c>
      <c r="DI4">
        <f ca="1"/>
        <v>25.923864033599997</v>
      </c>
      <c r="DJ4">
        <f ca="1"/>
        <v>25.866035740799997</v>
      </c>
      <c r="DK4">
        <f ca="1"/>
        <v>26.207409211200002</v>
      </c>
      <c r="DL4">
        <f ca="1"/>
        <v>26.350114514399998</v>
      </c>
      <c r="DM4">
        <f ca="1"/>
        <v>26.212072783199996</v>
      </c>
      <c r="DN4">
        <f ca="1"/>
        <v>26.185956779999998</v>
      </c>
      <c r="DO4">
        <f ca="1"/>
        <v>25.837121594399999</v>
      </c>
      <c r="DP4">
        <f ca="1"/>
        <v>26.052578620799999</v>
      </c>
      <c r="DQ4">
        <f ca="1"/>
        <v>26.246583215999998</v>
      </c>
      <c r="DR4">
        <f ca="1"/>
        <v>26.688689841599999</v>
      </c>
      <c r="DS4">
        <f ca="1"/>
        <v>27.017938024799999</v>
      </c>
      <c r="DT4">
        <f ca="1"/>
        <v>26.960109731999999</v>
      </c>
      <c r="DU4">
        <f ca="1"/>
        <v>26.7259984176</v>
      </c>
      <c r="DV4">
        <f ca="1"/>
        <v>26.6961515568</v>
      </c>
      <c r="DW4">
        <f ca="1"/>
        <v>26.722267559999999</v>
      </c>
      <c r="DX4">
        <f ca="1"/>
        <v>26.5739659704</v>
      </c>
      <c r="DY4">
        <f ca="1"/>
        <v>26.565571540799997</v>
      </c>
      <c r="DZ4">
        <f ca="1"/>
        <v>26.780095852799999</v>
      </c>
      <c r="EA4">
        <f ca="1"/>
        <v>26.7232002744</v>
      </c>
      <c r="EB4">
        <f ca="1"/>
        <v>27.003947308799997</v>
      </c>
      <c r="EC4">
        <f ca="1"/>
        <v>26.998351022399998</v>
      </c>
      <c r="ED4">
        <f ca="1"/>
        <v>26.892954295199999</v>
      </c>
      <c r="EE4">
        <f ca="1"/>
        <v>26.716671273599999</v>
      </c>
      <c r="EF4">
        <f ca="1"/>
        <v>26.764239707999998</v>
      </c>
      <c r="EG4">
        <f ca="1"/>
        <v>27.0309960264</v>
      </c>
      <c r="EH4">
        <f ca="1"/>
        <v>27.314541204000001</v>
      </c>
      <c r="EI4">
        <f ca="1"/>
        <v>27.477766224</v>
      </c>
      <c r="EJ4">
        <f ca="1"/>
        <v>27.335993635199998</v>
      </c>
      <c r="EK4">
        <f ca="1"/>
        <v>27.116805751200001</v>
      </c>
      <c r="EL4">
        <f ca="1"/>
        <v>27.680165248799998</v>
      </c>
      <c r="EM4">
        <f ca="1"/>
        <v>28.3880954784</v>
      </c>
      <c r="EN4">
        <f ca="1"/>
        <v>28.415144195999996</v>
      </c>
      <c r="EO4">
        <f ca="1"/>
        <v>28.225803172799999</v>
      </c>
      <c r="EP4">
        <f ca="1"/>
        <v>28.168907594399997</v>
      </c>
      <c r="EQ4">
        <f ca="1"/>
        <v>27.896554989599998</v>
      </c>
      <c r="ER4">
        <f ca="1"/>
        <v>27.955315996800003</v>
      </c>
      <c r="ES4">
        <f ca="1"/>
        <v>28.316276469599998</v>
      </c>
      <c r="ET4">
        <f ca="1"/>
        <v>28.1567823072</v>
      </c>
      <c r="EU4">
        <f ca="1"/>
        <v>28.152118735199998</v>
      </c>
      <c r="EV4">
        <f ca="1"/>
        <v>28.088694155999995</v>
      </c>
      <c r="EW4">
        <f ca="1"/>
        <v>28.087761441599998</v>
      </c>
      <c r="EX4">
        <f ca="1"/>
        <v>27.9982208592</v>
      </c>
      <c r="EY4">
        <f ca="1"/>
        <v>28.001019002399996</v>
      </c>
      <c r="EZ4">
        <f ca="1"/>
        <v>27.724935540000001</v>
      </c>
      <c r="FA4">
        <f ca="1"/>
        <v>27.581297522399996</v>
      </c>
      <c r="FB4">
        <f ca="1"/>
        <v>27.700684965600001</v>
      </c>
      <c r="FC4">
        <f ca="1"/>
        <v>27.9618449976</v>
      </c>
      <c r="FD4">
        <f ca="1"/>
        <v>28.431000340799997</v>
      </c>
      <c r="FE4">
        <f ca="1"/>
        <v>28.468308916800002</v>
      </c>
      <c r="FF4">
        <f ca="1"/>
        <v>27.969306712799998</v>
      </c>
      <c r="FG4">
        <f ca="1"/>
        <v>27.449784791999999</v>
      </c>
      <c r="FH4">
        <f ca="1"/>
        <v>27.496420512</v>
      </c>
      <c r="FI4">
        <f ca="1"/>
        <v>27.848986555199996</v>
      </c>
      <c r="FJ4">
        <f ca="1"/>
        <v>27.9403925664</v>
      </c>
      <c r="FK4">
        <f ca="1"/>
        <v>27.920805564000002</v>
      </c>
      <c r="FL4">
        <f ca="1"/>
        <v>27.437659504799999</v>
      </c>
      <c r="FM4">
        <f ca="1"/>
        <v>26.444318668799998</v>
      </c>
      <c r="FN4">
        <f ca="1"/>
        <v>26.48908896</v>
      </c>
      <c r="FO4">
        <f ca="1"/>
        <v>26.295084364800001</v>
      </c>
      <c r="FP4">
        <f ca="1"/>
        <v>26.964773304000001</v>
      </c>
      <c r="FQ4">
        <f ca="1"/>
        <v>26.406077378399999</v>
      </c>
      <c r="FR4">
        <f ca="1"/>
        <v>26.9330610144</v>
      </c>
      <c r="FS4">
        <f ca="1"/>
        <v>27.338791778400001</v>
      </c>
      <c r="FT4">
        <f ca="1"/>
        <v>27.501084084000002</v>
      </c>
      <c r="FU4">
        <f ca="1"/>
        <v>27.501084084000002</v>
      </c>
      <c r="FV4">
        <f ca="1"/>
        <v>27.443255791200002</v>
      </c>
      <c r="FW4">
        <f ca="1"/>
        <v>27.317339347199997</v>
      </c>
      <c r="FX4">
        <f ca="1"/>
        <v>27.637260386399998</v>
      </c>
      <c r="FY4">
        <f ca="1"/>
        <v>28.237928459999999</v>
      </c>
      <c r="FZ4">
        <f ca="1"/>
        <v>28.374104762399998</v>
      </c>
      <c r="GA4">
        <f ca="1"/>
        <v>28.6613807976</v>
      </c>
      <c r="GB4">
        <f ca="1"/>
        <v>28.749055951200003</v>
      </c>
      <c r="GC4">
        <f ca="1"/>
        <v>28.672573370400002</v>
      </c>
      <c r="GD4">
        <f ca="1"/>
        <v>28.985032694399997</v>
      </c>
      <c r="GE4">
        <f ca="1"/>
        <v>28.835798390400001</v>
      </c>
      <c r="GF4">
        <f ca="1"/>
        <v>28.739728807199999</v>
      </c>
      <c r="GG4">
        <f ca="1"/>
        <v>28.924406258400001</v>
      </c>
      <c r="GH4">
        <f ca="1"/>
        <v>30.142531264799999</v>
      </c>
      <c r="GI4">
        <f ca="1"/>
        <v>30.252591564000003</v>
      </c>
      <c r="GJ4">
        <f ca="1"/>
        <v>30.930674932799999</v>
      </c>
      <c r="GK4">
        <f ca="1"/>
        <v>30.720814192799999</v>
      </c>
      <c r="GL4">
        <f ca="1"/>
        <v>31.0715148072</v>
      </c>
      <c r="GM4">
        <f ca="1"/>
        <v>31.152660959999999</v>
      </c>
      <c r="GN4">
        <f ca="1"/>
        <v>31.380243273599998</v>
      </c>
      <c r="GO4">
        <f ca="1"/>
        <v>31.344800126399999</v>
      </c>
      <c r="GP4">
        <f ca="1"/>
        <v>31.431542565600001</v>
      </c>
      <c r="GQ4">
        <f ca="1"/>
        <v>31.334540267999998</v>
      </c>
      <c r="GR4">
        <f ca="1"/>
        <v>30.854192352000002</v>
      </c>
      <c r="GS4">
        <f ca="1"/>
        <v>31.006224799199998</v>
      </c>
      <c r="GT4">
        <f ca="1"/>
        <v>31.4063592768</v>
      </c>
      <c r="GU4">
        <f ca="1"/>
        <v>31.345732840799997</v>
      </c>
      <c r="GV4">
        <f ca="1"/>
        <v>31.666586594399998</v>
      </c>
      <c r="GW4">
        <f ca="1"/>
        <v>31.630210732799998</v>
      </c>
      <c r="GX4">
        <f ca="1"/>
        <v>31.830744328799998</v>
      </c>
      <c r="GY4">
        <f ca="1"/>
        <v>32.002363778400003</v>
      </c>
      <c r="GZ4">
        <f ca="1"/>
        <v>31.696433455199998</v>
      </c>
      <c r="HA4">
        <f ca="1"/>
        <v>31.495899859199998</v>
      </c>
      <c r="HB4">
        <f ca="1"/>
        <v>31.517352290400002</v>
      </c>
      <c r="HC4">
        <f ca="1"/>
        <v>30.749728339200001</v>
      </c>
      <c r="HD4">
        <f ca="1"/>
        <v>31.397964847199997</v>
      </c>
      <c r="HE4">
        <f ca="1"/>
        <v>30.834605349599997</v>
      </c>
      <c r="HF4">
        <f ca="1"/>
        <v>30.787036915199998</v>
      </c>
      <c r="HG4">
        <f ca="1"/>
        <v>30.732006765600001</v>
      </c>
      <c r="HH4">
        <f ca="1"/>
        <v>30.127607834399999</v>
      </c>
      <c r="HI4">
        <f ca="1"/>
        <v>30.424211013599997</v>
      </c>
      <c r="HJ4">
        <f ca="1"/>
        <v>31.238470684799999</v>
      </c>
      <c r="HK4">
        <f ca="1"/>
        <v>31.243134256800001</v>
      </c>
      <c r="HL4">
        <f ca="1"/>
        <v>31.068716664</v>
      </c>
      <c r="HM4">
        <f ca="1"/>
        <v>31.949199057600001</v>
      </c>
      <c r="HN4">
        <f ca="1"/>
        <v>31.656326735999997</v>
      </c>
      <c r="HO4">
        <f ca="1"/>
        <v>30.624744609599997</v>
      </c>
      <c r="HP4">
        <f ca="1"/>
        <v>31.213287395999998</v>
      </c>
      <c r="HQ4">
        <f ca="1"/>
        <v>30.303890855999995</v>
      </c>
      <c r="HR4">
        <f ca="1"/>
        <v>30.201292272</v>
      </c>
      <c r="HS4">
        <f ca="1"/>
        <v>29.838466370400003</v>
      </c>
      <c r="HT4">
        <f ca="1"/>
        <v>30.5268095976</v>
      </c>
      <c r="HU4">
        <f ca="1"/>
        <v>31.078043807999997</v>
      </c>
      <c r="HV4">
        <f ca="1"/>
        <v>31.217018253599999</v>
      </c>
      <c r="HW4">
        <f ca="1"/>
        <v>31.940804627999999</v>
      </c>
      <c r="HX4">
        <f ca="1"/>
        <v>31.828878899999999</v>
      </c>
      <c r="HY4">
        <f ca="1"/>
        <v>31.894168907999997</v>
      </c>
      <c r="HZ4">
        <f ca="1"/>
        <v>31.648865020799999</v>
      </c>
      <c r="IA4">
        <f ca="1"/>
        <v>31.369050700799999</v>
      </c>
      <c r="IB4">
        <f ca="1"/>
        <v>31.222614539999999</v>
      </c>
      <c r="IC4">
        <f ca="1"/>
        <v>30.687236474399999</v>
      </c>
      <c r="ID4">
        <f ca="1"/>
        <v>29.509218187199998</v>
      </c>
      <c r="IE4">
        <f ca="1"/>
        <v>29.2760395872</v>
      </c>
      <c r="IF4">
        <f ca="1"/>
        <v>29.290963017599999</v>
      </c>
      <c r="IG4">
        <f ca="1"/>
        <v>29.312415448799996</v>
      </c>
      <c r="IH4">
        <f ca="1"/>
        <v>29.378638171200002</v>
      </c>
      <c r="II4">
        <f ca="1"/>
        <v>29.685501208799998</v>
      </c>
      <c r="IJ4">
        <f ca="1"/>
        <v>28.429134911999999</v>
      </c>
      <c r="IK4">
        <f ca="1"/>
        <v>28.932800687999997</v>
      </c>
      <c r="IL4">
        <f ca="1"/>
        <v>28.228601315999995</v>
      </c>
      <c r="IM4">
        <f ca="1"/>
        <v>28.292025895199998</v>
      </c>
      <c r="IN4">
        <f ca="1"/>
        <v>28.130666304000002</v>
      </c>
      <c r="IO4">
        <f ca="1"/>
        <v>27.611144383199996</v>
      </c>
      <c r="IP4">
        <f ca="1"/>
        <v>27.642856672800001</v>
      </c>
      <c r="IQ4">
        <f ca="1"/>
        <v>26.907877725599999</v>
      </c>
      <c r="IR4">
        <f ca="1"/>
        <v>27.674568962399999</v>
      </c>
      <c r="IS4">
        <f ca="1"/>
        <v>27.966508569599998</v>
      </c>
    </row>
    <row r="5" spans="1:253" x14ac:dyDescent="0.3">
      <c r="A5" cm="1">
        <f t="array" aca="1" ref="A5:IS5" ca="1">TRANSPOSE(_xlfn.STOCKHISTORY(Sheet1!A5,TODAY()-365,TODAY(),0,0,1))*Sheet1!C5</f>
        <v>247.82</v>
      </c>
      <c r="B5">
        <f ca="1"/>
        <v>243.42</v>
      </c>
      <c r="C5">
        <f ca="1"/>
        <v>245.52</v>
      </c>
      <c r="D5">
        <f ca="1"/>
        <v>249.02</v>
      </c>
      <c r="E5">
        <f ca="1"/>
        <v>250.16</v>
      </c>
      <c r="F5">
        <f ca="1"/>
        <v>253.6</v>
      </c>
      <c r="G5">
        <f ca="1"/>
        <v>254.7</v>
      </c>
      <c r="H5">
        <f ca="1"/>
        <v>257.18</v>
      </c>
      <c r="I5">
        <f ca="1"/>
        <v>257.06</v>
      </c>
      <c r="J5">
        <f ca="1"/>
        <v>257.44</v>
      </c>
      <c r="K5">
        <f ca="1"/>
        <v>257.3</v>
      </c>
      <c r="L5">
        <f ca="1"/>
        <v>258.5</v>
      </c>
      <c r="M5">
        <f ca="1"/>
        <v>259.26</v>
      </c>
      <c r="N5">
        <f ca="1"/>
        <v>259.82</v>
      </c>
      <c r="O5">
        <f ca="1"/>
        <v>258.8</v>
      </c>
      <c r="P5">
        <f ca="1"/>
        <v>259.62</v>
      </c>
      <c r="Q5">
        <f ca="1"/>
        <v>261.22000000000003</v>
      </c>
      <c r="R5">
        <f ca="1"/>
        <v>262.48</v>
      </c>
      <c r="S5">
        <f ca="1"/>
        <v>266.3</v>
      </c>
      <c r="T5">
        <f ca="1"/>
        <v>261.16000000000003</v>
      </c>
      <c r="U5">
        <f ca="1"/>
        <v>257.82</v>
      </c>
      <c r="V5">
        <f ca="1"/>
        <v>263.33999999999997</v>
      </c>
      <c r="W5">
        <f ca="1"/>
        <v>262.74</v>
      </c>
      <c r="X5">
        <f ca="1"/>
        <v>262.77999999999997</v>
      </c>
      <c r="Y5">
        <f ca="1"/>
        <v>259.98</v>
      </c>
      <c r="Z5">
        <f ca="1"/>
        <v>265.54000000000002</v>
      </c>
      <c r="AA5">
        <f ca="1"/>
        <v>268.62</v>
      </c>
      <c r="AB5">
        <f ca="1"/>
        <v>268.18</v>
      </c>
      <c r="AC5">
        <f ca="1"/>
        <v>271.66000000000003</v>
      </c>
      <c r="AD5">
        <f ca="1"/>
        <v>271.89999999999998</v>
      </c>
      <c r="AE5">
        <f ca="1"/>
        <v>274.27999999999997</v>
      </c>
      <c r="AF5">
        <f ca="1"/>
        <v>275.32</v>
      </c>
      <c r="AG5">
        <f ca="1"/>
        <v>273.56</v>
      </c>
      <c r="AH5">
        <f ca="1"/>
        <v>274.89999999999998</v>
      </c>
      <c r="AI5">
        <f ca="1"/>
        <v>273.16000000000003</v>
      </c>
      <c r="AJ5">
        <f ca="1"/>
        <v>271.86</v>
      </c>
      <c r="AK5">
        <f ca="1"/>
        <v>271.7</v>
      </c>
      <c r="AL5">
        <f ca="1"/>
        <v>268.26</v>
      </c>
      <c r="AM5">
        <f ca="1"/>
        <v>268.64</v>
      </c>
      <c r="AN5">
        <f ca="1"/>
        <v>271.72000000000003</v>
      </c>
      <c r="AO5">
        <f ca="1"/>
        <v>275.08</v>
      </c>
      <c r="AP5">
        <f ca="1"/>
        <v>274.60000000000002</v>
      </c>
      <c r="AQ5">
        <f ca="1"/>
        <v>274.48</v>
      </c>
      <c r="AR5">
        <f ca="1"/>
        <v>273.38</v>
      </c>
      <c r="AS5">
        <f ca="1"/>
        <v>275.06</v>
      </c>
      <c r="AT5">
        <f ca="1"/>
        <v>277.7</v>
      </c>
      <c r="AU5">
        <f ca="1"/>
        <v>277.45999999999998</v>
      </c>
      <c r="AV5">
        <f ca="1"/>
        <v>277.18</v>
      </c>
      <c r="AW5">
        <f ca="1"/>
        <v>276.94</v>
      </c>
      <c r="AX5">
        <f ca="1"/>
        <v>278.72000000000003</v>
      </c>
      <c r="AY5">
        <f ca="1"/>
        <v>278.68</v>
      </c>
      <c r="AZ5">
        <f ca="1"/>
        <v>277.8</v>
      </c>
      <c r="BA5">
        <f ca="1"/>
        <v>278.74</v>
      </c>
      <c r="BB5">
        <f ca="1"/>
        <v>280.08</v>
      </c>
      <c r="BC5">
        <f ca="1"/>
        <v>281.62</v>
      </c>
      <c r="BD5">
        <f ca="1"/>
        <v>280.94</v>
      </c>
      <c r="BE5">
        <f ca="1"/>
        <v>278.45999999999998</v>
      </c>
      <c r="BF5">
        <f ca="1"/>
        <v>281.48</v>
      </c>
      <c r="BG5">
        <f ca="1"/>
        <v>279.32</v>
      </c>
      <c r="BH5">
        <f ca="1"/>
        <v>281.74</v>
      </c>
      <c r="BI5">
        <f ca="1"/>
        <v>281.62</v>
      </c>
      <c r="BJ5">
        <f ca="1"/>
        <v>282.02</v>
      </c>
      <c r="BK5">
        <f ca="1"/>
        <v>282.32</v>
      </c>
      <c r="BL5">
        <f ca="1"/>
        <v>284.95999999999998</v>
      </c>
      <c r="BM5">
        <f ca="1"/>
        <v>283.18</v>
      </c>
      <c r="BN5">
        <f ca="1"/>
        <v>285.36</v>
      </c>
      <c r="BO5">
        <f ca="1"/>
        <v>285.77999999999997</v>
      </c>
      <c r="BP5">
        <f ca="1"/>
        <v>286.77999999999997</v>
      </c>
      <c r="BQ5">
        <f ca="1"/>
        <v>289.26</v>
      </c>
      <c r="BR5">
        <f ca="1"/>
        <v>291.36</v>
      </c>
      <c r="BS5">
        <f ca="1"/>
        <v>291.48</v>
      </c>
      <c r="BT5">
        <f ca="1"/>
        <v>287.62</v>
      </c>
      <c r="BU5">
        <f ca="1"/>
        <v>282.68</v>
      </c>
      <c r="BV5">
        <f ca="1"/>
        <v>286.48</v>
      </c>
      <c r="BW5">
        <f ca="1"/>
        <v>289.89999999999998</v>
      </c>
      <c r="BX5">
        <f ca="1"/>
        <v>289.68</v>
      </c>
      <c r="BY5">
        <f ca="1"/>
        <v>287.18</v>
      </c>
      <c r="BZ5">
        <f ca="1"/>
        <v>285.32</v>
      </c>
      <c r="CA5">
        <f ca="1"/>
        <v>286.89999999999998</v>
      </c>
      <c r="CB5">
        <f ca="1"/>
        <v>288.06</v>
      </c>
      <c r="CC5">
        <f ca="1"/>
        <v>289.52</v>
      </c>
      <c r="CD5">
        <f ca="1"/>
        <v>287.94</v>
      </c>
      <c r="CE5">
        <f ca="1"/>
        <v>288.33999999999997</v>
      </c>
      <c r="CF5">
        <f ca="1"/>
        <v>289.89999999999998</v>
      </c>
      <c r="CG5">
        <f ca="1"/>
        <v>290.16000000000003</v>
      </c>
      <c r="CH5">
        <f ca="1"/>
        <v>291.10000000000002</v>
      </c>
      <c r="CI5">
        <f ca="1"/>
        <v>291.38</v>
      </c>
      <c r="CJ5">
        <f ca="1"/>
        <v>291.56</v>
      </c>
      <c r="CK5">
        <f ca="1"/>
        <v>292.64</v>
      </c>
      <c r="CL5">
        <f ca="1"/>
        <v>291.74</v>
      </c>
      <c r="CM5">
        <f ca="1"/>
        <v>291.66000000000003</v>
      </c>
      <c r="CN5">
        <f ca="1"/>
        <v>290.56</v>
      </c>
      <c r="CO5">
        <f ca="1"/>
        <v>290.54000000000002</v>
      </c>
      <c r="CP5">
        <f ca="1"/>
        <v>290.83999999999997</v>
      </c>
      <c r="CQ5">
        <f ca="1"/>
        <v>289.45999999999998</v>
      </c>
      <c r="CR5">
        <f ca="1"/>
        <v>290</v>
      </c>
      <c r="CS5">
        <f ca="1"/>
        <v>287.86</v>
      </c>
      <c r="CT5">
        <f ca="1"/>
        <v>284.10000000000002</v>
      </c>
      <c r="CU5">
        <f ca="1"/>
        <v>278.8</v>
      </c>
      <c r="CV5">
        <f ca="1"/>
        <v>284.18</v>
      </c>
      <c r="CW5">
        <f ca="1"/>
        <v>284.60000000000002</v>
      </c>
      <c r="CX5">
        <f ca="1"/>
        <v>283.88</v>
      </c>
      <c r="CY5">
        <f ca="1"/>
        <v>284.44</v>
      </c>
      <c r="CZ5">
        <f ca="1"/>
        <v>286.72000000000003</v>
      </c>
      <c r="DA5">
        <f ca="1"/>
        <v>284.98</v>
      </c>
      <c r="DB5">
        <f ca="1"/>
        <v>284</v>
      </c>
      <c r="DC5">
        <f ca="1"/>
        <v>285.32</v>
      </c>
      <c r="DD5">
        <f ca="1"/>
        <v>287.3</v>
      </c>
      <c r="DE5">
        <f ca="1"/>
        <v>288</v>
      </c>
      <c r="DF5">
        <f ca="1"/>
        <v>285.06</v>
      </c>
      <c r="DG5">
        <f ca="1"/>
        <v>285.62</v>
      </c>
      <c r="DH5">
        <f ca="1"/>
        <v>282.68</v>
      </c>
      <c r="DI5">
        <f ca="1"/>
        <v>287.27999999999997</v>
      </c>
      <c r="DJ5">
        <f ca="1"/>
        <v>288.33999999999997</v>
      </c>
      <c r="DK5">
        <f ca="1"/>
        <v>286.48</v>
      </c>
      <c r="DL5">
        <f ca="1"/>
        <v>286.2</v>
      </c>
      <c r="DM5">
        <f ca="1"/>
        <v>286</v>
      </c>
      <c r="DN5">
        <f ca="1"/>
        <v>283.44</v>
      </c>
      <c r="DO5">
        <f ca="1"/>
        <v>277.83999999999997</v>
      </c>
      <c r="DP5">
        <f ca="1"/>
        <v>282.74</v>
      </c>
      <c r="DQ5">
        <f ca="1"/>
        <v>285.72000000000003</v>
      </c>
      <c r="DR5">
        <f ca="1"/>
        <v>284.38</v>
      </c>
      <c r="DS5">
        <f ca="1"/>
        <v>286.02</v>
      </c>
      <c r="DT5">
        <f ca="1"/>
        <v>287.24</v>
      </c>
      <c r="DU5">
        <f ca="1"/>
        <v>287.39999999999998</v>
      </c>
      <c r="DV5">
        <f ca="1"/>
        <v>286.86</v>
      </c>
      <c r="DW5">
        <f ca="1"/>
        <v>288.66000000000003</v>
      </c>
      <c r="DX5">
        <f ca="1"/>
        <v>287.58</v>
      </c>
      <c r="DY5">
        <f ca="1"/>
        <v>286.88</v>
      </c>
      <c r="DZ5">
        <f ca="1"/>
        <v>289.22000000000003</v>
      </c>
      <c r="EA5">
        <f ca="1"/>
        <v>286.3</v>
      </c>
      <c r="EB5">
        <f ca="1"/>
        <v>288.06</v>
      </c>
      <c r="EC5">
        <f ca="1"/>
        <v>290.24</v>
      </c>
      <c r="ED5">
        <f ca="1"/>
        <v>289.83999999999997</v>
      </c>
      <c r="EE5">
        <f ca="1"/>
        <v>291.83999999999997</v>
      </c>
      <c r="EF5">
        <f ca="1"/>
        <v>293.36</v>
      </c>
      <c r="EG5">
        <f ca="1"/>
        <v>293.5</v>
      </c>
      <c r="EH5">
        <f ca="1"/>
        <v>293.36</v>
      </c>
      <c r="EI5">
        <f ca="1"/>
        <v>293.56</v>
      </c>
      <c r="EJ5">
        <f ca="1"/>
        <v>292.14</v>
      </c>
      <c r="EK5">
        <f ca="1"/>
        <v>289.08</v>
      </c>
      <c r="EL5">
        <f ca="1"/>
        <v>287.8</v>
      </c>
      <c r="EM5">
        <f ca="1"/>
        <v>289.36</v>
      </c>
      <c r="EN5">
        <f ca="1"/>
        <v>291.22000000000003</v>
      </c>
      <c r="EO5">
        <f ca="1"/>
        <v>292.02</v>
      </c>
      <c r="EP5">
        <f ca="1"/>
        <v>293.2</v>
      </c>
      <c r="EQ5">
        <f ca="1"/>
        <v>291.22000000000003</v>
      </c>
      <c r="ER5">
        <f ca="1"/>
        <v>293.66000000000003</v>
      </c>
      <c r="ES5">
        <f ca="1"/>
        <v>292.39999999999998</v>
      </c>
      <c r="ET5">
        <f ca="1"/>
        <v>292.52</v>
      </c>
      <c r="EU5">
        <f ca="1"/>
        <v>291.95999999999998</v>
      </c>
      <c r="EV5">
        <f ca="1"/>
        <v>293.88</v>
      </c>
      <c r="EW5">
        <f ca="1"/>
        <v>292.7</v>
      </c>
      <c r="EX5">
        <f ca="1"/>
        <v>290.39999999999998</v>
      </c>
      <c r="EY5">
        <f ca="1"/>
        <v>290.58</v>
      </c>
      <c r="EZ5">
        <f ca="1"/>
        <v>289.60000000000002</v>
      </c>
      <c r="FA5">
        <f ca="1"/>
        <v>287.56</v>
      </c>
      <c r="FB5">
        <f ca="1"/>
        <v>289.38</v>
      </c>
      <c r="FC5">
        <f ca="1"/>
        <v>286.76</v>
      </c>
      <c r="FD5">
        <f ca="1"/>
        <v>289.44</v>
      </c>
      <c r="FE5">
        <f ca="1"/>
        <v>288.48</v>
      </c>
      <c r="FF5">
        <f ca="1"/>
        <v>286.5</v>
      </c>
      <c r="FG5">
        <f ca="1"/>
        <v>282.08</v>
      </c>
      <c r="FH5">
        <f ca="1"/>
        <v>281.22000000000003</v>
      </c>
      <c r="FI5">
        <f ca="1"/>
        <v>284.10000000000002</v>
      </c>
      <c r="FJ5">
        <f ca="1"/>
        <v>288.5</v>
      </c>
      <c r="FK5">
        <f ca="1"/>
        <v>288.95999999999998</v>
      </c>
      <c r="FL5">
        <f ca="1"/>
        <v>290.33999999999997</v>
      </c>
      <c r="FM5">
        <f ca="1"/>
        <v>286.7</v>
      </c>
      <c r="FN5">
        <f ca="1"/>
        <v>285.88</v>
      </c>
      <c r="FO5">
        <f ca="1"/>
        <v>281.27999999999997</v>
      </c>
      <c r="FP5">
        <f ca="1"/>
        <v>285.08</v>
      </c>
      <c r="FQ5">
        <f ca="1"/>
        <v>283.83999999999997</v>
      </c>
      <c r="FR5">
        <f ca="1"/>
        <v>285.86</v>
      </c>
      <c r="FS5">
        <f ca="1"/>
        <v>286.08</v>
      </c>
      <c r="FT5">
        <f ca="1"/>
        <v>288.45999999999998</v>
      </c>
      <c r="FU5">
        <f ca="1"/>
        <v>288.38</v>
      </c>
      <c r="FV5">
        <f ca="1"/>
        <v>286.24</v>
      </c>
      <c r="FW5">
        <f ca="1"/>
        <v>285.64</v>
      </c>
      <c r="FX5">
        <f ca="1"/>
        <v>285.42</v>
      </c>
      <c r="FY5">
        <f ca="1"/>
        <v>289.89999999999998</v>
      </c>
      <c r="FZ5">
        <f ca="1"/>
        <v>291.82</v>
      </c>
      <c r="GA5">
        <f ca="1"/>
        <v>291.12</v>
      </c>
      <c r="GB5">
        <f ca="1"/>
        <v>293.2</v>
      </c>
      <c r="GC5">
        <f ca="1"/>
        <v>295.77999999999997</v>
      </c>
      <c r="GD5">
        <f ca="1"/>
        <v>295.5</v>
      </c>
      <c r="GE5">
        <f ca="1"/>
        <v>296.32</v>
      </c>
      <c r="GF5">
        <f ca="1"/>
        <v>296.68</v>
      </c>
      <c r="GG5">
        <f ca="1"/>
        <v>296.74</v>
      </c>
      <c r="GH5">
        <f ca="1"/>
        <v>292.5</v>
      </c>
      <c r="GI5">
        <f ca="1"/>
        <v>294.8</v>
      </c>
      <c r="GJ5">
        <f ca="1"/>
        <v>294</v>
      </c>
      <c r="GK5">
        <f ca="1"/>
        <v>295.68</v>
      </c>
      <c r="GL5">
        <f ca="1"/>
        <v>296.36</v>
      </c>
      <c r="GM5">
        <f ca="1"/>
        <v>297.89999999999998</v>
      </c>
      <c r="GN5">
        <f ca="1"/>
        <v>296.44</v>
      </c>
      <c r="GO5">
        <f ca="1"/>
        <v>299</v>
      </c>
      <c r="GP5">
        <f ca="1"/>
        <v>299.27999999999997</v>
      </c>
      <c r="GQ5">
        <f ca="1"/>
        <v>298.88</v>
      </c>
      <c r="GR5">
        <f ca="1"/>
        <v>298.22000000000003</v>
      </c>
      <c r="GS5">
        <f ca="1"/>
        <v>297.72000000000003</v>
      </c>
      <c r="GT5">
        <f ca="1"/>
        <v>298.38</v>
      </c>
      <c r="GU5">
        <f ca="1"/>
        <v>298.72000000000003</v>
      </c>
      <c r="GV5">
        <f ca="1"/>
        <v>298.2</v>
      </c>
      <c r="GW5">
        <f ca="1"/>
        <v>297</v>
      </c>
      <c r="GX5">
        <f ca="1"/>
        <v>295.72000000000003</v>
      </c>
      <c r="GY5">
        <f ca="1"/>
        <v>293.18</v>
      </c>
      <c r="GZ5">
        <f ca="1"/>
        <v>295</v>
      </c>
      <c r="HA5">
        <f ca="1"/>
        <v>297.32</v>
      </c>
      <c r="HB5">
        <f ca="1"/>
        <v>297.33999999999997</v>
      </c>
      <c r="HC5">
        <f ca="1"/>
        <v>289.92</v>
      </c>
      <c r="HD5">
        <f ca="1"/>
        <v>291.38</v>
      </c>
      <c r="HE5">
        <f ca="1"/>
        <v>284.36</v>
      </c>
      <c r="HF5">
        <f ca="1"/>
        <v>282.18</v>
      </c>
      <c r="HG5">
        <f ca="1"/>
        <v>288.27999999999997</v>
      </c>
      <c r="HH5">
        <f ca="1"/>
        <v>287.77999999999997</v>
      </c>
      <c r="HI5">
        <f ca="1"/>
        <v>291.94</v>
      </c>
      <c r="HJ5">
        <f ca="1"/>
        <v>295.5</v>
      </c>
      <c r="HK5">
        <f ca="1"/>
        <v>295.3</v>
      </c>
      <c r="HL5">
        <f ca="1"/>
        <v>294.72000000000003</v>
      </c>
      <c r="HM5">
        <f ca="1"/>
        <v>296.89999999999998</v>
      </c>
      <c r="HN5">
        <f ca="1"/>
        <v>295.32</v>
      </c>
      <c r="HO5">
        <f ca="1"/>
        <v>294.8</v>
      </c>
      <c r="HP5">
        <f ca="1"/>
        <v>297.3</v>
      </c>
      <c r="HQ5">
        <f ca="1"/>
        <v>299.42</v>
      </c>
      <c r="HR5">
        <f ca="1"/>
        <v>295.32</v>
      </c>
      <c r="HS5">
        <f ca="1"/>
        <v>292.3</v>
      </c>
      <c r="HT5">
        <f ca="1"/>
        <v>295.08</v>
      </c>
      <c r="HU5">
        <f ca="1"/>
        <v>296.88</v>
      </c>
      <c r="HV5">
        <f ca="1"/>
        <v>298.54000000000002</v>
      </c>
      <c r="HW5">
        <f ca="1"/>
        <v>301.62</v>
      </c>
      <c r="HX5">
        <f ca="1"/>
        <v>302.33999999999997</v>
      </c>
      <c r="HY5">
        <f ca="1"/>
        <v>303.2</v>
      </c>
      <c r="HZ5">
        <f ca="1"/>
        <v>302.82</v>
      </c>
      <c r="IA5">
        <f ca="1"/>
        <v>302.82</v>
      </c>
      <c r="IB5">
        <f ca="1"/>
        <v>304.32</v>
      </c>
      <c r="IC5">
        <f ca="1"/>
        <v>307.36</v>
      </c>
      <c r="ID5">
        <f ca="1"/>
        <v>305.27999999999997</v>
      </c>
      <c r="IE5">
        <f ca="1"/>
        <v>305.27999999999997</v>
      </c>
      <c r="IF5">
        <f ca="1"/>
        <v>306.2</v>
      </c>
      <c r="IG5">
        <f ca="1"/>
        <v>305.08</v>
      </c>
      <c r="IH5">
        <f ca="1"/>
        <v>307.32</v>
      </c>
      <c r="II5">
        <f ca="1"/>
        <v>307.56</v>
      </c>
      <c r="IJ5">
        <f ca="1"/>
        <v>306.92</v>
      </c>
      <c r="IK5">
        <f ca="1"/>
        <v>306.24</v>
      </c>
      <c r="IL5">
        <f ca="1"/>
        <v>302.77999999999997</v>
      </c>
      <c r="IM5">
        <f ca="1"/>
        <v>300.14</v>
      </c>
      <c r="IN5">
        <f ca="1"/>
        <v>297.2</v>
      </c>
      <c r="IO5">
        <f ca="1"/>
        <v>293.5</v>
      </c>
      <c r="IP5">
        <f ca="1"/>
        <v>293.95999999999998</v>
      </c>
      <c r="IQ5">
        <f ca="1"/>
        <v>292.88</v>
      </c>
      <c r="IR5">
        <f ca="1"/>
        <v>290.74</v>
      </c>
      <c r="IS5">
        <f ca="1"/>
        <v>290.45999999999998</v>
      </c>
    </row>
    <row r="6" spans="1:253" x14ac:dyDescent="0.3">
      <c r="A6" cm="1">
        <f t="array" aca="1" ref="A6:IS6" ca="1">TRANSPOSE(_xlfn.STOCKHISTORY(Sheet1!A6,TODAY()-365,TODAY(),0,0,1))*Sheet1!C6</f>
        <v>21.397024108</v>
      </c>
      <c r="B6">
        <f ca="1"/>
        <v>20.7335232784</v>
      </c>
      <c r="C6">
        <f ca="1"/>
        <v>21.119687782399996</v>
      </c>
      <c r="D6">
        <f ca="1"/>
        <v>21.1758571648</v>
      </c>
      <c r="E6">
        <f ca="1"/>
        <v>21.225005374399998</v>
      </c>
      <c r="F6">
        <f ca="1"/>
        <v>21.397024108</v>
      </c>
      <c r="G6">
        <f ca="1"/>
        <v>21.4777675952</v>
      </c>
      <c r="H6">
        <f ca="1"/>
        <v>21.379471175999999</v>
      </c>
      <c r="I6">
        <f ca="1"/>
        <v>21.6743604336</v>
      </c>
      <c r="J6">
        <f ca="1"/>
        <v>21.941164999999998</v>
      </c>
      <c r="K6">
        <f ca="1"/>
        <v>22.092120215199998</v>
      </c>
      <c r="L6">
        <f ca="1"/>
        <v>21.927122654399998</v>
      </c>
      <c r="M6">
        <f ca="1"/>
        <v>21.660318088</v>
      </c>
      <c r="N6">
        <f ca="1"/>
        <v>21.681381606399999</v>
      </c>
      <c r="O6">
        <f ca="1"/>
        <v>21.386492348800001</v>
      </c>
      <c r="P6">
        <f ca="1"/>
        <v>21.446172317599999</v>
      </c>
      <c r="Q6">
        <f ca="1"/>
        <v>21.800741543999997</v>
      </c>
      <c r="R6">
        <f ca="1"/>
        <v>21.899037963199998</v>
      </c>
      <c r="S6">
        <f ca="1"/>
        <v>21.895527376799997</v>
      </c>
      <c r="T6">
        <f ca="1"/>
        <v>21.621701637600001</v>
      </c>
      <c r="U6">
        <f ca="1"/>
        <v>21.154793646399998</v>
      </c>
      <c r="V6">
        <f ca="1"/>
        <v>21.242558306399999</v>
      </c>
      <c r="W6">
        <f ca="1"/>
        <v>21.193410096799997</v>
      </c>
      <c r="X6">
        <f ca="1"/>
        <v>21.337344139199999</v>
      </c>
      <c r="Y6">
        <f ca="1"/>
        <v>20.870436148</v>
      </c>
      <c r="Z6">
        <f ca="1"/>
        <v>21.049476054399999</v>
      </c>
      <c r="AA6">
        <f ca="1"/>
        <v>21.217984201599997</v>
      </c>
      <c r="AB6">
        <f ca="1"/>
        <v>21.3127700344</v>
      </c>
      <c r="AC6">
        <f ca="1"/>
        <v>21.5620216688</v>
      </c>
      <c r="AD6">
        <f ca="1"/>
        <v>21.702445124799997</v>
      </c>
      <c r="AE6">
        <f ca="1"/>
        <v>22.092120215199998</v>
      </c>
      <c r="AF6">
        <f ca="1"/>
        <v>22.439668268799998</v>
      </c>
      <c r="AG6">
        <f ca="1"/>
        <v>22.453710614399998</v>
      </c>
      <c r="AH6">
        <f ca="1"/>
        <v>22.425625923199998</v>
      </c>
      <c r="AI6">
        <f ca="1"/>
        <v>22.190416634399998</v>
      </c>
      <c r="AJ6">
        <f ca="1"/>
        <v>21.677871019999998</v>
      </c>
      <c r="AK6">
        <f ca="1"/>
        <v>21.927122654399998</v>
      </c>
      <c r="AL6">
        <f ca="1"/>
        <v>22.099141388</v>
      </c>
      <c r="AM6">
        <f ca="1"/>
        <v>22.197437807199996</v>
      </c>
      <c r="AN6">
        <f ca="1"/>
        <v>22.436157682399998</v>
      </c>
      <c r="AO6">
        <f ca="1"/>
        <v>22.544985860799997</v>
      </c>
      <c r="AP6">
        <f ca="1"/>
        <v>22.541475274399996</v>
      </c>
      <c r="AQ6">
        <f ca="1"/>
        <v>22.509879996799999</v>
      </c>
      <c r="AR6">
        <f ca="1"/>
        <v>22.29222364</v>
      </c>
      <c r="AS6">
        <f ca="1"/>
        <v>22.857428050399999</v>
      </c>
      <c r="AT6">
        <f ca="1"/>
        <v>22.906576259999998</v>
      </c>
      <c r="AU6">
        <f ca="1"/>
        <v>22.864449223199998</v>
      </c>
      <c r="AV6">
        <f ca="1"/>
        <v>23.011893851999996</v>
      </c>
      <c r="AW6">
        <f ca="1"/>
        <v>22.962745642399998</v>
      </c>
      <c r="AX6">
        <f ca="1"/>
        <v>22.885512741599999</v>
      </c>
      <c r="AY6">
        <f ca="1"/>
        <v>23.0540208888</v>
      </c>
      <c r="AZ6">
        <f ca="1"/>
        <v>23.169870239999998</v>
      </c>
      <c r="BA6">
        <f ca="1"/>
        <v>22.945192710399997</v>
      </c>
      <c r="BB6">
        <f ca="1"/>
        <v>23.492844188799999</v>
      </c>
      <c r="BC6">
        <f ca="1"/>
        <v>23.527950052799998</v>
      </c>
      <c r="BD6">
        <f ca="1"/>
        <v>23.640288817599998</v>
      </c>
      <c r="BE6">
        <f ca="1"/>
        <v>24.079112117600001</v>
      </c>
      <c r="BF6">
        <f ca="1"/>
        <v>24.342406097600001</v>
      </c>
      <c r="BG6">
        <f ca="1"/>
        <v>24.251130851199999</v>
      </c>
      <c r="BH6">
        <f ca="1"/>
        <v>24.363469616</v>
      </c>
      <c r="BI6">
        <f ca="1"/>
        <v>24.335384924799996</v>
      </c>
      <c r="BJ6">
        <f ca="1"/>
        <v>24.173897950399997</v>
      </c>
      <c r="BK6">
        <f ca="1"/>
        <v>24.082622703999995</v>
      </c>
      <c r="BL6">
        <f ca="1"/>
        <v>24.331874338399999</v>
      </c>
      <c r="BM6">
        <f ca="1"/>
        <v>24.275704956000002</v>
      </c>
      <c r="BN6">
        <f ca="1"/>
        <v>24.110707395200002</v>
      </c>
      <c r="BO6">
        <f ca="1"/>
        <v>24.261662610399998</v>
      </c>
      <c r="BP6">
        <f ca="1"/>
        <v>23.570077089599998</v>
      </c>
      <c r="BQ6">
        <f ca="1"/>
        <v>23.714011131999996</v>
      </c>
      <c r="BR6">
        <f ca="1"/>
        <v>23.907093383999996</v>
      </c>
      <c r="BS6">
        <f ca="1"/>
        <v>23.710500545600002</v>
      </c>
      <c r="BT6">
        <f ca="1"/>
        <v>23.236571381599997</v>
      </c>
      <c r="BU6">
        <f ca="1"/>
        <v>22.727536353599998</v>
      </c>
      <c r="BV6">
        <f ca="1"/>
        <v>22.717004594399995</v>
      </c>
      <c r="BW6">
        <f ca="1"/>
        <v>22.938171537599999</v>
      </c>
      <c r="BX6">
        <f ca="1"/>
        <v>22.959235056000001</v>
      </c>
      <c r="BY6">
        <f ca="1"/>
        <v>22.987319747200001</v>
      </c>
      <c r="BZ6">
        <f ca="1"/>
        <v>23.050510302399996</v>
      </c>
      <c r="CA6">
        <f ca="1"/>
        <v>23.489333602399999</v>
      </c>
      <c r="CB6">
        <f ca="1"/>
        <v>23.373484251199997</v>
      </c>
      <c r="CC6">
        <f ca="1"/>
        <v>23.9211357296</v>
      </c>
      <c r="CD6">
        <f ca="1"/>
        <v>24.166876777599999</v>
      </c>
      <c r="CE6">
        <f ca="1"/>
        <v>24.265173196799999</v>
      </c>
      <c r="CF6">
        <f ca="1"/>
        <v>23.945709834399995</v>
      </c>
      <c r="CG6">
        <f ca="1"/>
        <v>24.012410976000002</v>
      </c>
      <c r="CH6">
        <f ca="1"/>
        <v>24.345916683999995</v>
      </c>
      <c r="CI6">
        <f ca="1"/>
        <v>24.788250570399999</v>
      </c>
      <c r="CJ6">
        <f ca="1"/>
        <v>24.640805941599996</v>
      </c>
      <c r="CK6">
        <f ca="1"/>
        <v>24.7215494288</v>
      </c>
      <c r="CL6">
        <f ca="1"/>
        <v>24.696975323999997</v>
      </c>
      <c r="CM6">
        <f ca="1"/>
        <v>24.735591774399996</v>
      </c>
      <c r="CN6">
        <f ca="1"/>
        <v>24.911121094399995</v>
      </c>
      <c r="CO6">
        <f ca="1"/>
        <v>24.953248131199999</v>
      </c>
      <c r="CP6">
        <f ca="1"/>
        <v>24.707507083199996</v>
      </c>
      <c r="CQ6">
        <f ca="1"/>
        <v>24.784739983999998</v>
      </c>
      <c r="CR6">
        <f ca="1"/>
        <v>24.437191930399997</v>
      </c>
      <c r="CS6">
        <f ca="1"/>
        <v>24.029963907999999</v>
      </c>
      <c r="CT6">
        <f ca="1"/>
        <v>23.952731007200001</v>
      </c>
      <c r="CU6">
        <f ca="1"/>
        <v>23.464759497599999</v>
      </c>
      <c r="CV6">
        <f ca="1"/>
        <v>23.893051038399999</v>
      </c>
      <c r="CW6">
        <f ca="1"/>
        <v>23.6894370272</v>
      </c>
      <c r="CX6">
        <f ca="1"/>
        <v>23.668373508799998</v>
      </c>
      <c r="CY6">
        <f ca="1"/>
        <v>23.52092888</v>
      </c>
      <c r="CZ6">
        <f ca="1"/>
        <v>23.917625143199995</v>
      </c>
      <c r="DA6">
        <f ca="1"/>
        <v>23.812307551199996</v>
      </c>
      <c r="DB6">
        <f ca="1"/>
        <v>23.854434588</v>
      </c>
      <c r="DC6">
        <f ca="1"/>
        <v>23.429653633599997</v>
      </c>
      <c r="DD6">
        <f ca="1"/>
        <v>23.538481811999997</v>
      </c>
      <c r="DE6">
        <f ca="1"/>
        <v>23.6894370272</v>
      </c>
      <c r="DF6">
        <f ca="1"/>
        <v>23.959752179999999</v>
      </c>
      <c r="DG6">
        <f ca="1"/>
        <v>23.938688661599997</v>
      </c>
      <c r="DH6">
        <f ca="1"/>
        <v>23.836881655999999</v>
      </c>
      <c r="DI6">
        <f ca="1"/>
        <v>24.177408536800002</v>
      </c>
      <c r="DJ6">
        <f ca="1"/>
        <v>24.328363751999998</v>
      </c>
      <c r="DK6">
        <f ca="1"/>
        <v>24.033474494399997</v>
      </c>
      <c r="DL6">
        <f ca="1"/>
        <v>24.173897950399997</v>
      </c>
      <c r="DM6">
        <f ca="1"/>
        <v>24.3213425792</v>
      </c>
      <c r="DN6">
        <f ca="1"/>
        <v>24.4196389984</v>
      </c>
      <c r="DO6">
        <f ca="1"/>
        <v>24.117728568</v>
      </c>
      <c r="DP6">
        <f ca="1"/>
        <v>24.661869459999998</v>
      </c>
      <c r="DQ6">
        <f ca="1"/>
        <v>24.637295355199999</v>
      </c>
      <c r="DR6">
        <f ca="1"/>
        <v>24.542509522399996</v>
      </c>
      <c r="DS6">
        <f ca="1"/>
        <v>24.742612947200001</v>
      </c>
      <c r="DT6">
        <f ca="1"/>
        <v>24.805803502399996</v>
      </c>
      <c r="DU6">
        <f ca="1"/>
        <v>24.939205785600002</v>
      </c>
      <c r="DV6">
        <f ca="1"/>
        <v>24.689954151199998</v>
      </c>
      <c r="DW6">
        <f ca="1"/>
        <v>24.651337700799999</v>
      </c>
      <c r="DX6">
        <f ca="1"/>
        <v>24.675911805600002</v>
      </c>
      <c r="DY6">
        <f ca="1"/>
        <v>24.549530695200001</v>
      </c>
      <c r="DZ6">
        <f ca="1"/>
        <v>24.718038842399999</v>
      </c>
      <c r="EA6">
        <f ca="1"/>
        <v>24.626763596</v>
      </c>
      <c r="EB6">
        <f ca="1"/>
        <v>24.851441125600001</v>
      </c>
      <c r="EC6">
        <f ca="1"/>
        <v>24.7917611568</v>
      </c>
      <c r="ED6">
        <f ca="1"/>
        <v>24.7917611568</v>
      </c>
      <c r="EE6">
        <f ca="1"/>
        <v>24.605700077599998</v>
      </c>
      <c r="EF6">
        <f ca="1"/>
        <v>24.893568162399998</v>
      </c>
      <c r="EG6">
        <f ca="1"/>
        <v>24.900589335199999</v>
      </c>
      <c r="EH6">
        <f ca="1"/>
        <v>25.258669147999999</v>
      </c>
      <c r="EI6">
        <f ca="1"/>
        <v>25.458772572799997</v>
      </c>
      <c r="EJ6">
        <f ca="1"/>
        <v>25.3850502584</v>
      </c>
      <c r="EK6">
        <f ca="1"/>
        <v>25.174415074399995</v>
      </c>
      <c r="EL6">
        <f ca="1"/>
        <v>25.114735105600001</v>
      </c>
      <c r="EM6">
        <f ca="1"/>
        <v>25.244626802399996</v>
      </c>
      <c r="EN6">
        <f ca="1"/>
        <v>24.974311649599997</v>
      </c>
      <c r="EO6">
        <f ca="1"/>
        <v>24.868994057599998</v>
      </c>
      <c r="EP6">
        <f ca="1"/>
        <v>24.900589335199999</v>
      </c>
      <c r="EQ6">
        <f ca="1"/>
        <v>24.9181422672</v>
      </c>
      <c r="ER6">
        <f ca="1"/>
        <v>25.118245691999999</v>
      </c>
      <c r="ES6">
        <f ca="1"/>
        <v>25.297285598399998</v>
      </c>
      <c r="ET6">
        <f ca="1"/>
        <v>25.353454980799999</v>
      </c>
      <c r="EU6">
        <f ca="1"/>
        <v>25.420156122399998</v>
      </c>
      <c r="EV6">
        <f ca="1"/>
        <v>25.514941955200001</v>
      </c>
      <c r="EW6">
        <f ca="1"/>
        <v>25.381539671999999</v>
      </c>
      <c r="EX6">
        <f ca="1"/>
        <v>24.998885754399996</v>
      </c>
      <c r="EY6">
        <f ca="1"/>
        <v>25.170904487999998</v>
      </c>
      <c r="EZ6">
        <f ca="1"/>
        <v>24.458255448799999</v>
      </c>
      <c r="FA6">
        <f ca="1"/>
        <v>23.843902828799997</v>
      </c>
      <c r="FB6">
        <f ca="1"/>
        <v>24.058048599199999</v>
      </c>
      <c r="FC6">
        <f ca="1"/>
        <v>23.945709834399995</v>
      </c>
      <c r="FD6">
        <f ca="1"/>
        <v>24.033474494399997</v>
      </c>
      <c r="FE6">
        <f ca="1"/>
        <v>24.008900389599997</v>
      </c>
      <c r="FF6">
        <f ca="1"/>
        <v>23.759648755200001</v>
      </c>
      <c r="FG6">
        <f ca="1"/>
        <v>23.735074650399998</v>
      </c>
      <c r="FH6">
        <f ca="1"/>
        <v>23.608693539999997</v>
      </c>
      <c r="FI6">
        <f ca="1"/>
        <v>23.787733446400001</v>
      </c>
      <c r="FJ6">
        <f ca="1"/>
        <v>23.794754619199999</v>
      </c>
      <c r="FK6">
        <f ca="1"/>
        <v>23.331357214399997</v>
      </c>
      <c r="FL6">
        <f ca="1"/>
        <v>23.057531475200001</v>
      </c>
      <c r="FM6">
        <f ca="1"/>
        <v>22.8188116</v>
      </c>
      <c r="FN6">
        <f ca="1"/>
        <v>23.187423171999999</v>
      </c>
      <c r="FO6">
        <f ca="1"/>
        <v>22.769663390399998</v>
      </c>
      <c r="FP6">
        <f ca="1"/>
        <v>23.117211443999995</v>
      </c>
      <c r="FQ6">
        <f ca="1"/>
        <v>23.345399559999997</v>
      </c>
      <c r="FR6">
        <f ca="1"/>
        <v>23.257634899999999</v>
      </c>
      <c r="FS6">
        <f ca="1"/>
        <v>23.78422286</v>
      </c>
      <c r="FT6">
        <f ca="1"/>
        <v>23.808796964799996</v>
      </c>
      <c r="FU6">
        <f ca="1"/>
        <v>23.591140608</v>
      </c>
      <c r="FV6">
        <f ca="1"/>
        <v>23.787733446400001</v>
      </c>
      <c r="FW6">
        <f ca="1"/>
        <v>24.082622703999995</v>
      </c>
      <c r="FX6">
        <f ca="1"/>
        <v>24.138792086399999</v>
      </c>
      <c r="FY6">
        <f ca="1"/>
        <v>24.440702516799998</v>
      </c>
      <c r="FZ6">
        <f ca="1"/>
        <v>24.454744862399998</v>
      </c>
      <c r="GA6">
        <f ca="1"/>
        <v>24.696975323999997</v>
      </c>
      <c r="GB6">
        <f ca="1"/>
        <v>24.588147145600001</v>
      </c>
      <c r="GC6">
        <f ca="1"/>
        <v>25.051544550399999</v>
      </c>
      <c r="GD6">
        <f ca="1"/>
        <v>24.9848434088</v>
      </c>
      <c r="GE6">
        <f ca="1"/>
        <v>25.188457419999999</v>
      </c>
      <c r="GF6">
        <f ca="1"/>
        <v>25.932701736799999</v>
      </c>
      <c r="GG6">
        <f ca="1"/>
        <v>26.013445223999998</v>
      </c>
      <c r="GH6">
        <f ca="1"/>
        <v>25.739619484799995</v>
      </c>
      <c r="GI6">
        <f ca="1"/>
        <v>25.679939516000001</v>
      </c>
      <c r="GJ6">
        <f ca="1"/>
        <v>25.076118655200002</v>
      </c>
      <c r="GK6">
        <f ca="1"/>
        <v>24.876015230399997</v>
      </c>
      <c r="GL6">
        <f ca="1"/>
        <v>25.272711493599996</v>
      </c>
      <c r="GM6">
        <f ca="1"/>
        <v>25.374518499199997</v>
      </c>
      <c r="GN6">
        <f ca="1"/>
        <v>25.023459859199999</v>
      </c>
      <c r="GO6">
        <f ca="1"/>
        <v>25.195478592799997</v>
      </c>
      <c r="GP6">
        <f ca="1"/>
        <v>25.090161000799998</v>
      </c>
      <c r="GQ6">
        <f ca="1"/>
        <v>24.911121094399995</v>
      </c>
      <c r="GR6">
        <f ca="1"/>
        <v>24.974311649599997</v>
      </c>
      <c r="GS6">
        <f ca="1"/>
        <v>25.423666708799999</v>
      </c>
      <c r="GT6">
        <f ca="1"/>
        <v>25.536005473599996</v>
      </c>
      <c r="GU6">
        <f ca="1"/>
        <v>24.974311649599997</v>
      </c>
      <c r="GV6">
        <f ca="1"/>
        <v>25.069097482399997</v>
      </c>
      <c r="GW6">
        <f ca="1"/>
        <v>25.265690320799997</v>
      </c>
      <c r="GX6">
        <f ca="1"/>
        <v>24.939205785600002</v>
      </c>
      <c r="GY6">
        <f ca="1"/>
        <v>24.893568162399998</v>
      </c>
      <c r="GZ6">
        <f ca="1"/>
        <v>24.816335261599999</v>
      </c>
      <c r="HA6">
        <f ca="1"/>
        <v>24.538998935999999</v>
      </c>
      <c r="HB6">
        <f ca="1"/>
        <v>24.798782329599998</v>
      </c>
      <c r="HC6">
        <f ca="1"/>
        <v>24.388043720799999</v>
      </c>
      <c r="HD6">
        <f ca="1"/>
        <v>24.503893071999997</v>
      </c>
      <c r="HE6">
        <f ca="1"/>
        <v>23.843902828799997</v>
      </c>
      <c r="HF6">
        <f ca="1"/>
        <v>23.141785548799998</v>
      </c>
      <c r="HG6">
        <f ca="1"/>
        <v>23.703479372799997</v>
      </c>
      <c r="HH6">
        <f ca="1"/>
        <v>23.608693539999997</v>
      </c>
      <c r="HI6">
        <f ca="1"/>
        <v>23.900072211199998</v>
      </c>
      <c r="HJ6">
        <f ca="1"/>
        <v>24.008900389599997</v>
      </c>
      <c r="HK6">
        <f ca="1"/>
        <v>24.170387363999996</v>
      </c>
      <c r="HL6">
        <f ca="1"/>
        <v>23.647309990399997</v>
      </c>
      <c r="HM6">
        <f ca="1"/>
        <v>23.499865361599998</v>
      </c>
      <c r="HN6">
        <f ca="1"/>
        <v>23.928156902399998</v>
      </c>
      <c r="HO6">
        <f ca="1"/>
        <v>23.622735885600001</v>
      </c>
      <c r="HP6">
        <f ca="1"/>
        <v>23.598161780799998</v>
      </c>
      <c r="HQ6">
        <f ca="1"/>
        <v>23.7561381688</v>
      </c>
      <c r="HR6">
        <f ca="1"/>
        <v>23.794754619199999</v>
      </c>
      <c r="HS6">
        <f ca="1"/>
        <v>23.612204126400002</v>
      </c>
      <c r="HT6">
        <f ca="1"/>
        <v>24.1282603272</v>
      </c>
      <c r="HU6">
        <f ca="1"/>
        <v>24.272194369599998</v>
      </c>
      <c r="HV6">
        <f ca="1"/>
        <v>24.300279060799998</v>
      </c>
      <c r="HW6">
        <f ca="1"/>
        <v>24.904099921599997</v>
      </c>
      <c r="HX6">
        <f ca="1"/>
        <v>25.065586895999999</v>
      </c>
      <c r="HY6">
        <f ca="1"/>
        <v>25.241116216000002</v>
      </c>
      <c r="HZ6">
        <f ca="1"/>
        <v>25.244626802399996</v>
      </c>
      <c r="IA6">
        <f ca="1"/>
        <v>25.132288037599999</v>
      </c>
      <c r="IB6">
        <f ca="1"/>
        <v>24.995375167999999</v>
      </c>
      <c r="IC6">
        <f ca="1"/>
        <v>25.363986739999998</v>
      </c>
      <c r="ID6">
        <f ca="1"/>
        <v>24.953248131199999</v>
      </c>
      <c r="IE6">
        <f ca="1"/>
        <v>25.069097482399997</v>
      </c>
      <c r="IF6">
        <f ca="1"/>
        <v>25.069097482399997</v>
      </c>
      <c r="IG6">
        <f ca="1"/>
        <v>25.146330383199995</v>
      </c>
      <c r="IH6">
        <f ca="1"/>
        <v>25.0269704456</v>
      </c>
      <c r="II6">
        <f ca="1"/>
        <v>25.230584456799999</v>
      </c>
      <c r="IJ6">
        <f ca="1"/>
        <v>25.170904487999998</v>
      </c>
      <c r="IK6">
        <f ca="1"/>
        <v>25.100692759999998</v>
      </c>
      <c r="IL6">
        <f ca="1"/>
        <v>24.479318967200001</v>
      </c>
      <c r="IM6">
        <f ca="1"/>
        <v>24.072090944799996</v>
      </c>
      <c r="IN6">
        <f ca="1"/>
        <v>23.633267644799997</v>
      </c>
      <c r="IO6">
        <f ca="1"/>
        <v>23.843902828799997</v>
      </c>
      <c r="IP6">
        <f ca="1"/>
        <v>24.015921562399996</v>
      </c>
      <c r="IQ6">
        <f ca="1"/>
        <v>24.194961468799999</v>
      </c>
      <c r="IR6">
        <f ca="1"/>
        <v>23.847413415200002</v>
      </c>
      <c r="IS6">
        <f ca="1"/>
        <v>23.787733446400001</v>
      </c>
    </row>
    <row r="7" spans="1:253" x14ac:dyDescent="0.3">
      <c r="A7" cm="1">
        <f t="array" aca="1" ref="A7:IS7" ca="1">TRANSPOSE(_xlfn.STOCKHISTORY(Sheet1!A7,TODAY()-365,TODAY(),0,0,1))*Sheet1!C7</f>
        <v>13.5235559245</v>
      </c>
      <c r="B7">
        <f ca="1"/>
        <v>13.2498617667</v>
      </c>
      <c r="C7">
        <f ca="1"/>
        <v>13.567938760900002</v>
      </c>
      <c r="D7">
        <f ca="1"/>
        <v>13.8104592598</v>
      </c>
      <c r="E7">
        <f ca="1"/>
        <v>13.776115398300002</v>
      </c>
      <c r="F7">
        <f ca="1"/>
        <v>13.938324098000001</v>
      </c>
      <c r="G7">
        <f ca="1"/>
        <v>14.00172815</v>
      </c>
      <c r="H7">
        <f ca="1"/>
        <v>14.080983215</v>
      </c>
      <c r="I7">
        <f ca="1"/>
        <v>14.077284645300001</v>
      </c>
      <c r="J7">
        <f ca="1"/>
        <v>14.056678328400002</v>
      </c>
      <c r="K7">
        <f ca="1"/>
        <v>14.133291557900002</v>
      </c>
      <c r="L7">
        <f ca="1"/>
        <v>14.207791319</v>
      </c>
      <c r="M7">
        <f ca="1"/>
        <v>14.150199305100001</v>
      </c>
      <c r="N7">
        <f ca="1"/>
        <v>14.0989476964</v>
      </c>
      <c r="O7">
        <f ca="1"/>
        <v>14.050337923200001</v>
      </c>
      <c r="P7">
        <f ca="1"/>
        <v>13.9895757067</v>
      </c>
      <c r="Q7">
        <f ca="1"/>
        <v>13.676782383500001</v>
      </c>
      <c r="R7">
        <f ca="1"/>
        <v>13.654590965300001</v>
      </c>
      <c r="S7">
        <f ca="1"/>
        <v>13.7444133723</v>
      </c>
      <c r="T7">
        <f ca="1"/>
        <v>13.314850920000001</v>
      </c>
      <c r="U7">
        <f ca="1"/>
        <v>13.361875591900001</v>
      </c>
      <c r="V7">
        <f ca="1"/>
        <v>13.723278688300001</v>
      </c>
      <c r="W7">
        <f ca="1"/>
        <v>13.5372934691</v>
      </c>
      <c r="X7">
        <f ca="1"/>
        <v>13.165851397800001</v>
      </c>
      <c r="Y7">
        <f ca="1"/>
        <v>12.9407670132</v>
      </c>
      <c r="Z7">
        <f ca="1"/>
        <v>13.116184890400001</v>
      </c>
      <c r="AA7">
        <f ca="1"/>
        <v>12.847246036500001</v>
      </c>
      <c r="AB7">
        <f ca="1"/>
        <v>13.2678262481</v>
      </c>
      <c r="AC7">
        <f ca="1"/>
        <v>13.265712779699999</v>
      </c>
      <c r="AD7">
        <f ca="1"/>
        <v>13.564240191200001</v>
      </c>
      <c r="AE7">
        <f ca="1"/>
        <v>13.4802298223</v>
      </c>
      <c r="AF7">
        <f ca="1"/>
        <v>13.6091513947</v>
      </c>
      <c r="AG7">
        <f ca="1"/>
        <v>13.650364028500002</v>
      </c>
      <c r="AH7">
        <f ca="1"/>
        <v>13.675197282200001</v>
      </c>
      <c r="AI7">
        <f ca="1"/>
        <v>13.315907654200002</v>
      </c>
      <c r="AJ7">
        <f ca="1"/>
        <v>13.337570705300001</v>
      </c>
      <c r="AK7">
        <f ca="1"/>
        <v>13.533594899400001</v>
      </c>
      <c r="AL7">
        <f ca="1"/>
        <v>13.478116353900001</v>
      </c>
      <c r="AM7">
        <f ca="1"/>
        <v>13.293716236</v>
      </c>
      <c r="AN7">
        <f ca="1"/>
        <v>13.2768084888</v>
      </c>
      <c r="AO7">
        <f ca="1"/>
        <v>13.474417784200002</v>
      </c>
      <c r="AP7">
        <f ca="1"/>
        <v>13.460151872500001</v>
      </c>
      <c r="AQ7">
        <f ca="1"/>
        <v>13.394634352100001</v>
      </c>
      <c r="AR7">
        <f ca="1"/>
        <v>13.581147938400001</v>
      </c>
      <c r="AS7">
        <f ca="1"/>
        <v>13.8104592598</v>
      </c>
      <c r="AT7">
        <f ca="1"/>
        <v>14.053508125800002</v>
      </c>
      <c r="AU7">
        <f ca="1"/>
        <v>14.070944240100001</v>
      </c>
      <c r="AV7">
        <f ca="1"/>
        <v>14.1137419752</v>
      </c>
      <c r="AW7">
        <f ca="1"/>
        <v>14.2733088394</v>
      </c>
      <c r="AX7">
        <f ca="1"/>
        <v>14.378982259399999</v>
      </c>
      <c r="AY7">
        <f ca="1"/>
        <v>14.378982259399999</v>
      </c>
      <c r="AZ7">
        <f ca="1"/>
        <v>14.53009525</v>
      </c>
      <c r="BA7">
        <f ca="1"/>
        <v>14.376340423899999</v>
      </c>
      <c r="BB7">
        <f ca="1"/>
        <v>14.6035382769</v>
      </c>
      <c r="BC7">
        <f ca="1"/>
        <v>14.607765213700002</v>
      </c>
      <c r="BD7">
        <f ca="1"/>
        <v>14.485712413600002</v>
      </c>
      <c r="BE7">
        <f ca="1"/>
        <v>14.386907765900002</v>
      </c>
      <c r="BF7">
        <f ca="1"/>
        <v>14.501563426599999</v>
      </c>
      <c r="BG7">
        <f ca="1"/>
        <v>14.372641854199999</v>
      </c>
      <c r="BH7">
        <f ca="1"/>
        <v>14.589272365200001</v>
      </c>
      <c r="BI7">
        <f ca="1"/>
        <v>14.659545189499999</v>
      </c>
      <c r="BJ7">
        <f ca="1"/>
        <v>14.6288998977</v>
      </c>
      <c r="BK7">
        <f ca="1"/>
        <v>14.5961411375</v>
      </c>
      <c r="BL7">
        <f ca="1"/>
        <v>14.6336552016</v>
      </c>
      <c r="BM7">
        <f ca="1"/>
        <v>14.5200562751</v>
      </c>
      <c r="BN7">
        <f ca="1"/>
        <v>14.436574273300002</v>
      </c>
      <c r="BO7">
        <f ca="1"/>
        <v>14.2199437623</v>
      </c>
      <c r="BP7">
        <f ca="1"/>
        <v>14.1449156341</v>
      </c>
      <c r="BQ7">
        <f ca="1"/>
        <v>14.2035643822</v>
      </c>
      <c r="BR7">
        <f ca="1"/>
        <v>14.3229753468</v>
      </c>
      <c r="BS7">
        <f ca="1"/>
        <v>14.0223344669</v>
      </c>
      <c r="BT7">
        <f ca="1"/>
        <v>13.981650200200001</v>
      </c>
      <c r="BU7">
        <f ca="1"/>
        <v>13.615491799900001</v>
      </c>
      <c r="BV7">
        <f ca="1"/>
        <v>13.7174666502</v>
      </c>
      <c r="BW7">
        <f ca="1"/>
        <v>13.9990863145</v>
      </c>
      <c r="BX7">
        <f ca="1"/>
        <v>13.917189413999999</v>
      </c>
      <c r="BY7">
        <f ca="1"/>
        <v>13.8294804754</v>
      </c>
      <c r="BZ7">
        <f ca="1"/>
        <v>13.8342357793</v>
      </c>
      <c r="CA7">
        <f ca="1"/>
        <v>14.076227911100002</v>
      </c>
      <c r="CB7">
        <f ca="1"/>
        <v>14.010710390700002</v>
      </c>
      <c r="CC7">
        <f ca="1"/>
        <v>14.2405500792</v>
      </c>
      <c r="CD7">
        <f ca="1"/>
        <v>14.267496801299998</v>
      </c>
      <c r="CE7">
        <f ca="1"/>
        <v>14.299727194399999</v>
      </c>
      <c r="CF7">
        <f ca="1"/>
        <v>14.274365573600003</v>
      </c>
      <c r="CG7">
        <f ca="1"/>
        <v>14.3124080048</v>
      </c>
      <c r="CH7">
        <f ca="1"/>
        <v>14.2627414974</v>
      </c>
      <c r="CI7">
        <f ca="1"/>
        <v>14.278592510400001</v>
      </c>
      <c r="CJ7">
        <f ca="1"/>
        <v>14.145444001200001</v>
      </c>
      <c r="CK7">
        <f ca="1"/>
        <v>14.337241258500002</v>
      </c>
      <c r="CL7">
        <f ca="1"/>
        <v>14.364187980600001</v>
      </c>
      <c r="CM7">
        <f ca="1"/>
        <v>14.380567360700001</v>
      </c>
      <c r="CN7">
        <f ca="1"/>
        <v>14.383737563300002</v>
      </c>
      <c r="CO7">
        <f ca="1"/>
        <v>14.5200562751</v>
      </c>
      <c r="CP7">
        <f ca="1"/>
        <v>14.5739497193</v>
      </c>
      <c r="CQ7">
        <f ca="1"/>
        <v>14.700229456200002</v>
      </c>
      <c r="CR7">
        <f ca="1"/>
        <v>14.616219087300001</v>
      </c>
      <c r="CS7">
        <f ca="1"/>
        <v>14.561268908899999</v>
      </c>
      <c r="CT7">
        <f ca="1"/>
        <v>14.744083925500002</v>
      </c>
      <c r="CU7">
        <f ca="1"/>
        <v>14.638938872600001</v>
      </c>
      <c r="CV7">
        <f ca="1"/>
        <v>14.763633508200002</v>
      </c>
      <c r="CW7">
        <f ca="1"/>
        <v>14.9173883343</v>
      </c>
      <c r="CX7">
        <f ca="1"/>
        <v>14.928484043400001</v>
      </c>
      <c r="CY7">
        <f ca="1"/>
        <v>14.9860760573</v>
      </c>
      <c r="CZ7">
        <f ca="1"/>
        <v>15.011437678100002</v>
      </c>
      <c r="DA7">
        <f ca="1"/>
        <v>15.132962111100001</v>
      </c>
      <c r="DB7">
        <f ca="1"/>
        <v>15.176288213300001</v>
      </c>
      <c r="DC7">
        <f ca="1"/>
        <v>15.154096795100001</v>
      </c>
      <c r="DD7">
        <f ca="1"/>
        <v>15.1815718843</v>
      </c>
      <c r="DE7">
        <f ca="1"/>
        <v>15.349592622099999</v>
      </c>
      <c r="DF7">
        <f ca="1"/>
        <v>15.445755434300001</v>
      </c>
      <c r="DG7">
        <f ca="1"/>
        <v>15.475343991899999</v>
      </c>
      <c r="DH7">
        <f ca="1"/>
        <v>15.364386900900001</v>
      </c>
      <c r="DI7">
        <f ca="1"/>
        <v>15.484326232600001</v>
      </c>
      <c r="DJ7">
        <f ca="1"/>
        <v>15.518141727</v>
      </c>
      <c r="DK7">
        <f ca="1"/>
        <v>15.4922517391</v>
      </c>
      <c r="DL7">
        <f ca="1"/>
        <v>15.5123296889</v>
      </c>
      <c r="DM7">
        <f ca="1"/>
        <v>15.427790952900001</v>
      </c>
      <c r="DN7">
        <f ca="1"/>
        <v>15.325816102600001</v>
      </c>
      <c r="DO7">
        <f ca="1"/>
        <v>15.137189047900002</v>
      </c>
      <c r="DP7">
        <f ca="1"/>
        <v>15.374954242900001</v>
      </c>
      <c r="DQ7">
        <f ca="1"/>
        <v>15.479570928700001</v>
      </c>
      <c r="DR7">
        <f ca="1"/>
        <v>15.5910563868</v>
      </c>
      <c r="DS7">
        <f ca="1"/>
        <v>15.8288215818</v>
      </c>
      <c r="DT7">
        <f ca="1"/>
        <v>15.843615860600002</v>
      </c>
      <c r="DU7">
        <f ca="1"/>
        <v>15.695144705500001</v>
      </c>
      <c r="DV7">
        <f ca="1"/>
        <v>15.734243870900002</v>
      </c>
      <c r="DW7">
        <f ca="1"/>
        <v>15.7490381497</v>
      </c>
      <c r="DX7">
        <f ca="1"/>
        <v>15.636495957400001</v>
      </c>
      <c r="DY7">
        <f ca="1"/>
        <v>15.606379032700001</v>
      </c>
      <c r="DZ7">
        <f ca="1"/>
        <v>15.693559604199999</v>
      </c>
      <c r="EA7">
        <f ca="1"/>
        <v>15.704126946200002</v>
      </c>
      <c r="EB7">
        <f ca="1"/>
        <v>15.836218721200002</v>
      </c>
      <c r="EC7">
        <f ca="1"/>
        <v>15.7796834415</v>
      </c>
      <c r="ED7">
        <f ca="1"/>
        <v>15.7881373151</v>
      </c>
      <c r="EE7">
        <f ca="1"/>
        <v>15.697786541000001</v>
      </c>
      <c r="EF7">
        <f ca="1"/>
        <v>15.669783084700001</v>
      </c>
      <c r="EG7">
        <f ca="1"/>
        <v>15.7553785549</v>
      </c>
      <c r="EH7">
        <f ca="1"/>
        <v>15.799761391299999</v>
      </c>
      <c r="EI7">
        <f ca="1"/>
        <v>15.823009543700001</v>
      </c>
      <c r="EJ7">
        <f ca="1"/>
        <v>15.693559604199999</v>
      </c>
      <c r="EK7">
        <f ca="1"/>
        <v>15.548787018799999</v>
      </c>
      <c r="EL7">
        <f ca="1"/>
        <v>15.610077602400001</v>
      </c>
      <c r="EM7">
        <f ca="1"/>
        <v>15.772814669199999</v>
      </c>
      <c r="EN7">
        <f ca="1"/>
        <v>15.969895597500001</v>
      </c>
      <c r="EO7">
        <f ca="1"/>
        <v>15.998427420900002</v>
      </c>
      <c r="EP7">
        <f ca="1"/>
        <v>16.020090472</v>
      </c>
      <c r="EQ7">
        <f ca="1"/>
        <v>15.9276262295</v>
      </c>
      <c r="ER7">
        <f ca="1"/>
        <v>16.0766257517</v>
      </c>
      <c r="ES7">
        <f ca="1"/>
        <v>16.2377777172</v>
      </c>
      <c r="ET7">
        <f ca="1"/>
        <v>16.2108309951</v>
      </c>
      <c r="EU7">
        <f ca="1"/>
        <v>16.258912401200003</v>
      </c>
      <c r="EV7">
        <f ca="1"/>
        <v>16.250458527599999</v>
      </c>
      <c r="EW7">
        <f ca="1"/>
        <v>16.308578908600001</v>
      </c>
      <c r="EX7">
        <f ca="1"/>
        <v>16.325486655800002</v>
      </c>
      <c r="EY7">
        <f ca="1"/>
        <v>16.2826889207</v>
      </c>
      <c r="EZ7">
        <f ca="1"/>
        <v>16.233550780400002</v>
      </c>
      <c r="FA7">
        <f ca="1"/>
        <v>16.098817169900002</v>
      </c>
      <c r="FB7">
        <f ca="1"/>
        <v>16.062359839999999</v>
      </c>
      <c r="FC7">
        <f ca="1"/>
        <v>16.042281890200002</v>
      </c>
      <c r="FD7">
        <f ca="1"/>
        <v>16.155352449599999</v>
      </c>
      <c r="FE7">
        <f ca="1"/>
        <v>16.179128969099999</v>
      </c>
      <c r="FF7">
        <f ca="1"/>
        <v>15.998427420900002</v>
      </c>
      <c r="FG7">
        <f ca="1"/>
        <v>15.707825515900002</v>
      </c>
      <c r="FH7">
        <f ca="1"/>
        <v>15.737414073500002</v>
      </c>
      <c r="FI7">
        <f ca="1"/>
        <v>15.898566038999999</v>
      </c>
      <c r="FJ7">
        <f ca="1"/>
        <v>16.057604536100001</v>
      </c>
      <c r="FK7">
        <f ca="1"/>
        <v>16.060246371599998</v>
      </c>
      <c r="FL7">
        <f ca="1"/>
        <v>15.9212858243</v>
      </c>
      <c r="FM7">
        <f ca="1"/>
        <v>15.4462838014</v>
      </c>
      <c r="FN7">
        <f ca="1"/>
        <v>15.4293760542</v>
      </c>
      <c r="FO7">
        <f ca="1"/>
        <v>15.331628140700001</v>
      </c>
      <c r="FP7">
        <f ca="1"/>
        <v>15.493308473300001</v>
      </c>
      <c r="FQ7">
        <f ca="1"/>
        <v>15.164135770000001</v>
      </c>
      <c r="FR7">
        <f ca="1"/>
        <v>15.361216698300002</v>
      </c>
      <c r="FS7">
        <f ca="1"/>
        <v>15.462134814400001</v>
      </c>
      <c r="FT7">
        <f ca="1"/>
        <v>15.611134336599999</v>
      </c>
      <c r="FU7">
        <f ca="1"/>
        <v>15.549843753000001</v>
      </c>
      <c r="FV7">
        <f ca="1"/>
        <v>15.4415284975</v>
      </c>
      <c r="FW7">
        <f ca="1"/>
        <v>15.432017889700001</v>
      </c>
      <c r="FX7">
        <f ca="1"/>
        <v>15.5503721201</v>
      </c>
      <c r="FY7">
        <f ca="1"/>
        <v>15.817725872700001</v>
      </c>
      <c r="FZ7">
        <f ca="1"/>
        <v>15.939250305700002</v>
      </c>
      <c r="GA7">
        <f ca="1"/>
        <v>16.094061866000001</v>
      </c>
      <c r="GB7">
        <f ca="1"/>
        <v>16.209774260900002</v>
      </c>
      <c r="GC7">
        <f ca="1"/>
        <v>16.173845298100002</v>
      </c>
      <c r="GD7">
        <f ca="1"/>
        <v>16.3006534021</v>
      </c>
      <c r="GE7">
        <f ca="1"/>
        <v>16.191281412400002</v>
      </c>
      <c r="GF7">
        <f ca="1"/>
        <v>16.322316453200003</v>
      </c>
      <c r="GG7">
        <f ca="1"/>
        <v>16.347149706900002</v>
      </c>
      <c r="GH7">
        <f ca="1"/>
        <v>16.358773783100002</v>
      </c>
      <c r="GI7">
        <f ca="1"/>
        <v>16.524152685400001</v>
      </c>
      <c r="GJ7">
        <f ca="1"/>
        <v>16.598652446500001</v>
      </c>
      <c r="GK7">
        <f ca="1"/>
        <v>16.606577953000002</v>
      </c>
      <c r="GL7">
        <f ca="1"/>
        <v>16.655716093300001</v>
      </c>
      <c r="GM7">
        <f ca="1"/>
        <v>16.768258285600002</v>
      </c>
      <c r="GN7">
        <f ca="1"/>
        <v>16.958998808700002</v>
      </c>
      <c r="GO7">
        <f ca="1"/>
        <v>16.985945530800002</v>
      </c>
      <c r="GP7">
        <f ca="1"/>
        <v>17.013948987100001</v>
      </c>
      <c r="GQ7">
        <f ca="1"/>
        <v>16.9283535169</v>
      </c>
      <c r="GR7">
        <f ca="1"/>
        <v>16.663113232700002</v>
      </c>
      <c r="GS7">
        <f ca="1"/>
        <v>16.6863613851</v>
      </c>
      <c r="GT7">
        <f ca="1"/>
        <v>16.896123123799999</v>
      </c>
      <c r="GU7">
        <f ca="1"/>
        <v>16.887669250200002</v>
      </c>
      <c r="GV7">
        <f ca="1"/>
        <v>17.045651013100002</v>
      </c>
      <c r="GW7">
        <f ca="1"/>
        <v>17.0150057213</v>
      </c>
      <c r="GX7">
        <f ca="1"/>
        <v>17.148682597600001</v>
      </c>
      <c r="GY7">
        <f ca="1"/>
        <v>17.207331345700002</v>
      </c>
      <c r="GZ7">
        <f ca="1"/>
        <v>16.9785483914</v>
      </c>
      <c r="HA7">
        <f ca="1"/>
        <v>16.882385579200001</v>
      </c>
      <c r="HB7">
        <f ca="1"/>
        <v>16.990172467600001</v>
      </c>
      <c r="HC7">
        <f ca="1"/>
        <v>16.6440920171</v>
      </c>
      <c r="HD7">
        <f ca="1"/>
        <v>16.955300239</v>
      </c>
      <c r="HE7">
        <f ca="1"/>
        <v>16.717006676899999</v>
      </c>
      <c r="HF7">
        <f ca="1"/>
        <v>16.359830517300001</v>
      </c>
      <c r="HG7">
        <f ca="1"/>
        <v>16.551099407500001</v>
      </c>
      <c r="HH7">
        <f ca="1"/>
        <v>16.258912401200003</v>
      </c>
      <c r="HI7">
        <f ca="1"/>
        <v>16.439613949399998</v>
      </c>
      <c r="HJ7">
        <f ca="1"/>
        <v>16.920428010400002</v>
      </c>
      <c r="HK7">
        <f ca="1"/>
        <v>17.048821215700002</v>
      </c>
      <c r="HL7">
        <f ca="1"/>
        <v>16.824265198200003</v>
      </c>
      <c r="HM7">
        <f ca="1"/>
        <v>16.978020024300001</v>
      </c>
      <c r="HN7">
        <f ca="1"/>
        <v>16.747651968700001</v>
      </c>
      <c r="HO7">
        <f ca="1"/>
        <v>16.529436356399998</v>
      </c>
      <c r="HP7">
        <f ca="1"/>
        <v>16.852797021600001</v>
      </c>
      <c r="HQ7">
        <f ca="1"/>
        <v>16.472372709600002</v>
      </c>
      <c r="HR7">
        <f ca="1"/>
        <v>16.421121100900002</v>
      </c>
      <c r="HS7">
        <f ca="1"/>
        <v>16.2229834384</v>
      </c>
      <c r="HT7">
        <f ca="1"/>
        <v>16.617145295</v>
      </c>
      <c r="HU7">
        <f ca="1"/>
        <v>16.804715615500001</v>
      </c>
      <c r="HV7">
        <f ca="1"/>
        <v>16.9373357576</v>
      </c>
      <c r="HW7">
        <f ca="1"/>
        <v>17.176686053899999</v>
      </c>
      <c r="HX7">
        <f ca="1"/>
        <v>17.100072824400002</v>
      </c>
      <c r="HY7">
        <f ca="1"/>
        <v>17.106413229600001</v>
      </c>
      <c r="HZ7">
        <f ca="1"/>
        <v>17.038782240800003</v>
      </c>
      <c r="IA7">
        <f ca="1"/>
        <v>16.955300239</v>
      </c>
      <c r="IB7">
        <f ca="1"/>
        <v>17.071012633900001</v>
      </c>
      <c r="IC7">
        <f ca="1"/>
        <v>16.8649494649</v>
      </c>
      <c r="ID7">
        <f ca="1"/>
        <v>16.2858591233</v>
      </c>
      <c r="IE7">
        <f ca="1"/>
        <v>16.250458527599999</v>
      </c>
      <c r="IF7">
        <f ca="1"/>
        <v>16.0734555491</v>
      </c>
      <c r="IG7">
        <f ca="1"/>
        <v>16.0406967889</v>
      </c>
      <c r="IH7">
        <f ca="1"/>
        <v>16.248345059199998</v>
      </c>
      <c r="II7">
        <f ca="1"/>
        <v>16.3064654402</v>
      </c>
      <c r="IJ7">
        <f ca="1"/>
        <v>15.876374620800002</v>
      </c>
      <c r="IK7">
        <f ca="1"/>
        <v>15.911246849399999</v>
      </c>
      <c r="IL7">
        <f ca="1"/>
        <v>15.531879271599999</v>
      </c>
      <c r="IM7">
        <f ca="1"/>
        <v>15.385521584900001</v>
      </c>
      <c r="IN7">
        <f ca="1"/>
        <v>15.184213719800001</v>
      </c>
      <c r="IO7">
        <f ca="1"/>
        <v>14.771559014699999</v>
      </c>
      <c r="IP7">
        <f ca="1"/>
        <v>14.878817536000001</v>
      </c>
      <c r="IQ7">
        <f ca="1"/>
        <v>14.5200562751</v>
      </c>
      <c r="IR7">
        <f ca="1"/>
        <v>14.502091793700002</v>
      </c>
      <c r="IS7">
        <f ca="1"/>
        <v>14.3647163477</v>
      </c>
    </row>
    <row r="8" spans="1:253" x14ac:dyDescent="0.3">
      <c r="A8" cm="1">
        <f t="array" aca="1" ref="A8:IS8" ca="1">TRANSPOSE(_xlfn.STOCKHISTORY(Sheet1!A8,TODAY()-365,TODAY(),0,0,1))*Sheet1!C8</f>
        <v>23.898753376000002</v>
      </c>
      <c r="B8">
        <f ca="1"/>
        <v>23.395966208000001</v>
      </c>
      <c r="C8">
        <f ca="1"/>
        <v>23.980567856000004</v>
      </c>
      <c r="D8">
        <f ca="1"/>
        <v>24.371789824000004</v>
      </c>
      <c r="E8">
        <f ca="1"/>
        <v>24.275099984000001</v>
      </c>
      <c r="F8">
        <f ca="1"/>
        <v>24.562194432000002</v>
      </c>
      <c r="G8">
        <f ca="1"/>
        <v>24.645496448000003</v>
      </c>
      <c r="H8">
        <f ca="1"/>
        <v>24.810612944000002</v>
      </c>
      <c r="I8">
        <f ca="1"/>
        <v>24.805406568000002</v>
      </c>
      <c r="J8">
        <f ca="1"/>
        <v>24.748880200000002</v>
      </c>
      <c r="K8">
        <f ca="1"/>
        <v>24.884989744000002</v>
      </c>
      <c r="L8">
        <f ca="1"/>
        <v>25.02407436</v>
      </c>
      <c r="M8">
        <f ca="1"/>
        <v>24.956391472000004</v>
      </c>
      <c r="N8">
        <f ca="1"/>
        <v>24.836644824000004</v>
      </c>
      <c r="O8">
        <f ca="1"/>
        <v>24.728054696000004</v>
      </c>
      <c r="P8">
        <f ca="1"/>
        <v>24.620208336000001</v>
      </c>
      <c r="Q8">
        <f ca="1"/>
        <v>23.982055392000003</v>
      </c>
      <c r="R8">
        <f ca="1"/>
        <v>23.910653664000005</v>
      </c>
      <c r="S8">
        <f ca="1"/>
        <v>24.107752184000002</v>
      </c>
      <c r="T8">
        <f ca="1"/>
        <v>23.267294344</v>
      </c>
      <c r="U8">
        <f ca="1"/>
        <v>23.364727952000003</v>
      </c>
      <c r="V8">
        <f ca="1"/>
        <v>24.067588711999999</v>
      </c>
      <c r="W8">
        <f ca="1"/>
        <v>23.681573119999999</v>
      </c>
      <c r="X8">
        <f ca="1"/>
        <v>22.994331488000004</v>
      </c>
      <c r="Y8">
        <f ca="1"/>
        <v>22.617984880000005</v>
      </c>
      <c r="Z8">
        <f ca="1"/>
        <v>22.958630624000001</v>
      </c>
      <c r="AA8">
        <f ca="1"/>
        <v>22.308577392</v>
      </c>
      <c r="AB8">
        <f ca="1"/>
        <v>23.188454935999999</v>
      </c>
      <c r="AC8">
        <f ca="1"/>
        <v>23.122259584000002</v>
      </c>
      <c r="AD8">
        <f ca="1"/>
        <v>23.654797472000002</v>
      </c>
      <c r="AE8">
        <f ca="1"/>
        <v>23.462905328000002</v>
      </c>
      <c r="AF8">
        <f ca="1"/>
        <v>23.713555144000001</v>
      </c>
      <c r="AG8">
        <f ca="1"/>
        <v>23.843714544000001</v>
      </c>
      <c r="AH8">
        <f ca="1"/>
        <v>23.94189192</v>
      </c>
      <c r="AI8">
        <f ca="1"/>
        <v>23.208536672000005</v>
      </c>
      <c r="AJ8">
        <f ca="1"/>
        <v>23.290351152</v>
      </c>
      <c r="AK8">
        <f ca="1"/>
        <v>23.697192248000004</v>
      </c>
      <c r="AL8">
        <f ca="1"/>
        <v>23.593808496000005</v>
      </c>
      <c r="AM8">
        <f ca="1"/>
        <v>23.195892616000002</v>
      </c>
      <c r="AN8">
        <f ca="1"/>
        <v>23.155729144000002</v>
      </c>
      <c r="AO8">
        <f ca="1"/>
        <v>23.503068800000001</v>
      </c>
      <c r="AP8">
        <f ca="1"/>
        <v>23.496374888000005</v>
      </c>
      <c r="AQ8">
        <f ca="1"/>
        <v>23.378115776000001</v>
      </c>
      <c r="AR8">
        <f ca="1"/>
        <v>23.735868184000001</v>
      </c>
      <c r="AS8">
        <f ca="1"/>
        <v>24.140477976000003</v>
      </c>
      <c r="AT8">
        <f ca="1"/>
        <v>24.622439640000003</v>
      </c>
      <c r="AU8">
        <f ca="1"/>
        <v>24.605332976000003</v>
      </c>
      <c r="AV8">
        <f ca="1"/>
        <v>24.664834416000001</v>
      </c>
      <c r="AW8">
        <f ca="1"/>
        <v>24.922178144</v>
      </c>
      <c r="AX8">
        <f ca="1"/>
        <v>25.073163048000005</v>
      </c>
      <c r="AY8">
        <f ca="1"/>
        <v>25.040437256000004</v>
      </c>
      <c r="AZ8">
        <f ca="1"/>
        <v>25.332738080000006</v>
      </c>
      <c r="BA8">
        <f ca="1"/>
        <v>25.028536968000001</v>
      </c>
      <c r="BB8">
        <f ca="1"/>
        <v>25.407858648000005</v>
      </c>
      <c r="BC8">
        <f ca="1"/>
        <v>25.437609368</v>
      </c>
      <c r="BD8">
        <f ca="1"/>
        <v>25.204809984000001</v>
      </c>
      <c r="BE8">
        <f ca="1"/>
        <v>25.021099288000006</v>
      </c>
      <c r="BF8">
        <f ca="1"/>
        <v>25.235304472000003</v>
      </c>
      <c r="BG8">
        <f ca="1"/>
        <v>24.931103360000002</v>
      </c>
      <c r="BH8">
        <f ca="1"/>
        <v>25.244973456000004</v>
      </c>
      <c r="BI8">
        <f ca="1"/>
        <v>25.409346184</v>
      </c>
      <c r="BJ8">
        <f ca="1"/>
        <v>25.299268520000002</v>
      </c>
      <c r="BK8">
        <f ca="1"/>
        <v>25.213735200000002</v>
      </c>
      <c r="BL8">
        <f ca="1"/>
        <v>25.304474896000006</v>
      </c>
      <c r="BM8">
        <f ca="1"/>
        <v>25.138614632000003</v>
      </c>
      <c r="BN8">
        <f ca="1"/>
        <v>25.004736392000002</v>
      </c>
      <c r="BO8">
        <f ca="1"/>
        <v>24.554756752000003</v>
      </c>
      <c r="BP8">
        <f ca="1"/>
        <v>24.472198504000001</v>
      </c>
      <c r="BQ8">
        <f ca="1"/>
        <v>24.656652968000003</v>
      </c>
      <c r="BR8">
        <f ca="1"/>
        <v>24.856726560000002</v>
      </c>
      <c r="BS8">
        <f ca="1"/>
        <v>24.228986368000001</v>
      </c>
      <c r="BT8">
        <f ca="1"/>
        <v>24.195516808000001</v>
      </c>
      <c r="BU8">
        <f ca="1"/>
        <v>23.569264152000002</v>
      </c>
      <c r="BV8">
        <f ca="1"/>
        <v>23.751487312000002</v>
      </c>
      <c r="BW8">
        <f ca="1"/>
        <v>24.275843752</v>
      </c>
      <c r="BX8">
        <f ca="1"/>
        <v>24.128577688000004</v>
      </c>
      <c r="BY8">
        <f ca="1"/>
        <v>23.965692496000003</v>
      </c>
      <c r="BZ8">
        <f ca="1"/>
        <v>23.993211912</v>
      </c>
      <c r="CA8">
        <f ca="1"/>
        <v>24.457323144</v>
      </c>
      <c r="CB8">
        <f ca="1"/>
        <v>24.321957368000003</v>
      </c>
      <c r="CC8">
        <f ca="1"/>
        <v>24.731029768000003</v>
      </c>
      <c r="CD8">
        <f ca="1"/>
        <v>24.765243096000006</v>
      </c>
      <c r="CE8">
        <f ca="1"/>
        <v>24.851520184000002</v>
      </c>
      <c r="CF8">
        <f ca="1"/>
        <v>24.758549184000003</v>
      </c>
      <c r="CG8">
        <f ca="1"/>
        <v>24.836644824000004</v>
      </c>
      <c r="CH8">
        <f ca="1"/>
        <v>24.754086576000002</v>
      </c>
      <c r="CI8">
        <f ca="1"/>
        <v>24.802431496000004</v>
      </c>
      <c r="CJ8">
        <f ca="1"/>
        <v>24.544344000000002</v>
      </c>
      <c r="CK8">
        <f ca="1"/>
        <v>24.960854080000004</v>
      </c>
      <c r="CL8">
        <f ca="1"/>
        <v>25.035230880000004</v>
      </c>
      <c r="CM8">
        <f ca="1"/>
        <v>25.047131168</v>
      </c>
      <c r="CN8">
        <f ca="1"/>
        <v>25.053081312</v>
      </c>
      <c r="CO8">
        <f ca="1"/>
        <v>25.314143880000003</v>
      </c>
      <c r="CP8">
        <f ca="1"/>
        <v>25.380339232000004</v>
      </c>
      <c r="CQ8">
        <f ca="1"/>
        <v>25.623551368000001</v>
      </c>
      <c r="CR8">
        <f ca="1"/>
        <v>25.456203568000003</v>
      </c>
      <c r="CS8">
        <f ca="1"/>
        <v>25.363232568000001</v>
      </c>
      <c r="CT8">
        <f ca="1"/>
        <v>25.685284112000001</v>
      </c>
      <c r="CU8">
        <f ca="1"/>
        <v>25.483722984000003</v>
      </c>
      <c r="CV8">
        <f ca="1"/>
        <v>25.612394848000005</v>
      </c>
      <c r="CW8">
        <f ca="1"/>
        <v>25.851144376000001</v>
      </c>
      <c r="CX8">
        <f ca="1"/>
        <v>25.863788432000003</v>
      </c>
      <c r="CY8">
        <f ca="1"/>
        <v>26.023698552000003</v>
      </c>
      <c r="CZ8">
        <f ca="1"/>
        <v>25.991716528000001</v>
      </c>
      <c r="DA8">
        <f ca="1"/>
        <v>26.307817928000002</v>
      </c>
      <c r="DB8">
        <f ca="1"/>
        <v>26.403020232000003</v>
      </c>
      <c r="DC8">
        <f ca="1"/>
        <v>26.361369224000004</v>
      </c>
      <c r="DD8">
        <f ca="1"/>
        <v>26.371781976000001</v>
      </c>
      <c r="DE8">
        <f ca="1"/>
        <v>26.674495552</v>
      </c>
      <c r="DF8">
        <f ca="1"/>
        <v>26.789779592000002</v>
      </c>
      <c r="DG8">
        <f ca="1"/>
        <v>26.846305960000002</v>
      </c>
      <c r="DH8">
        <f ca="1"/>
        <v>26.684164536000001</v>
      </c>
      <c r="DI8">
        <f ca="1"/>
        <v>26.850768568000003</v>
      </c>
      <c r="DJ8">
        <f ca="1"/>
        <v>26.955639856000005</v>
      </c>
      <c r="DK8">
        <f ca="1"/>
        <v>26.955639856000005</v>
      </c>
      <c r="DL8">
        <f ca="1"/>
        <v>27.003984776000003</v>
      </c>
      <c r="DM8">
        <f ca="1"/>
        <v>26.814323936000001</v>
      </c>
      <c r="DN8">
        <f ca="1"/>
        <v>26.597143680000006</v>
      </c>
      <c r="DO8">
        <f ca="1"/>
        <v>26.379219656000004</v>
      </c>
      <c r="DP8">
        <f ca="1"/>
        <v>26.685652072000003</v>
      </c>
      <c r="DQ8">
        <f ca="1"/>
        <v>26.891675808000002</v>
      </c>
      <c r="DR8">
        <f ca="1"/>
        <v>27.069436360000001</v>
      </c>
      <c r="DS8">
        <f ca="1"/>
        <v>27.385537760000002</v>
      </c>
      <c r="DT8">
        <f ca="1"/>
        <v>27.407107032000003</v>
      </c>
      <c r="DU8">
        <f ca="1"/>
        <v>27.105137224000003</v>
      </c>
      <c r="DV8">
        <f ca="1"/>
        <v>27.209264744000002</v>
      </c>
      <c r="DW8">
        <f ca="1"/>
        <v>27.257609664000004</v>
      </c>
      <c r="DX8">
        <f ca="1"/>
        <v>27.115549976</v>
      </c>
      <c r="DY8">
        <f ca="1"/>
        <v>27.117781280000003</v>
      </c>
      <c r="DZ8">
        <f ca="1"/>
        <v>27.282154008000003</v>
      </c>
      <c r="EA8">
        <f ca="1"/>
        <v>27.321573711999999</v>
      </c>
      <c r="EB8">
        <f ca="1"/>
        <v>27.494871656000004</v>
      </c>
      <c r="EC8">
        <f ca="1"/>
        <v>27.374381240000002</v>
      </c>
      <c r="ED8">
        <f ca="1"/>
        <v>27.424957464000006</v>
      </c>
      <c r="EE8">
        <f ca="1"/>
        <v>27.284385312000001</v>
      </c>
      <c r="EF8">
        <f ca="1"/>
        <v>27.237527928000002</v>
      </c>
      <c r="EG8">
        <f ca="1"/>
        <v>27.335705304000001</v>
      </c>
      <c r="EH8">
        <f ca="1"/>
        <v>27.431651376000001</v>
      </c>
      <c r="EI8">
        <f ca="1"/>
        <v>27.443551664000005</v>
      </c>
      <c r="EJ8">
        <f ca="1"/>
        <v>27.201827064000003</v>
      </c>
      <c r="EK8">
        <f ca="1"/>
        <v>26.940020728</v>
      </c>
      <c r="EL8">
        <f ca="1"/>
        <v>27.070180128000001</v>
      </c>
      <c r="EM8">
        <f ca="1"/>
        <v>27.350580664000002</v>
      </c>
      <c r="EN8">
        <f ca="1"/>
        <v>27.759653064000005</v>
      </c>
      <c r="EO8">
        <f ca="1"/>
        <v>27.844442616000002</v>
      </c>
      <c r="EP8">
        <f ca="1"/>
        <v>27.876424640000003</v>
      </c>
      <c r="EQ8">
        <f ca="1"/>
        <v>27.699407856000004</v>
      </c>
      <c r="ER8">
        <f ca="1"/>
        <v>27.968651872000002</v>
      </c>
      <c r="ES8">
        <f ca="1"/>
        <v>28.282521968000001</v>
      </c>
      <c r="ET8">
        <f ca="1"/>
        <v>28.259465160000001</v>
      </c>
      <c r="EU8">
        <f ca="1"/>
        <v>28.306322544</v>
      </c>
      <c r="EV8">
        <f ca="1"/>
        <v>28.292934720000002</v>
      </c>
      <c r="EW8">
        <f ca="1"/>
        <v>28.379955576</v>
      </c>
      <c r="EX8">
        <f ca="1"/>
        <v>28.420119048000004</v>
      </c>
      <c r="EY8">
        <f ca="1"/>
        <v>28.321197904000002</v>
      </c>
      <c r="EZ8">
        <f ca="1"/>
        <v>28.223764296000006</v>
      </c>
      <c r="FA8">
        <f ca="1"/>
        <v>28.009559112000002</v>
      </c>
      <c r="FB8">
        <f ca="1"/>
        <v>27.990221144000003</v>
      </c>
      <c r="FC8">
        <f ca="1"/>
        <v>27.910637968000003</v>
      </c>
      <c r="FD8">
        <f ca="1"/>
        <v>28.118149240000005</v>
      </c>
      <c r="FE8">
        <f ca="1"/>
        <v>28.137487208000003</v>
      </c>
      <c r="FF8">
        <f ca="1"/>
        <v>27.804279144000002</v>
      </c>
      <c r="FG8">
        <f ca="1"/>
        <v>27.199595760000001</v>
      </c>
      <c r="FH8">
        <f ca="1"/>
        <v>27.233065320000001</v>
      </c>
      <c r="FI8">
        <f ca="1"/>
        <v>27.487433976000002</v>
      </c>
      <c r="FJ8">
        <f ca="1"/>
        <v>27.741058864000003</v>
      </c>
      <c r="FK8">
        <f ca="1"/>
        <v>27.767090744000001</v>
      </c>
      <c r="FL8">
        <f ca="1"/>
        <v>27.545447880000005</v>
      </c>
      <c r="FM8">
        <f ca="1"/>
        <v>26.765979016000003</v>
      </c>
      <c r="FN8">
        <f ca="1"/>
        <v>26.722096704000002</v>
      </c>
      <c r="FO8">
        <f ca="1"/>
        <v>26.623919327999999</v>
      </c>
      <c r="FP8">
        <f ca="1"/>
        <v>26.789035824000003</v>
      </c>
      <c r="FQ8">
        <f ca="1"/>
        <v>26.226747216000003</v>
      </c>
      <c r="FR8">
        <f ca="1"/>
        <v>26.580780784000002</v>
      </c>
      <c r="FS8">
        <f ca="1"/>
        <v>26.751103656000005</v>
      </c>
      <c r="FT8">
        <f ca="1"/>
        <v>26.996547096000004</v>
      </c>
      <c r="FU8">
        <f ca="1"/>
        <v>26.861925088000003</v>
      </c>
      <c r="FV8">
        <f ca="1"/>
        <v>26.655901352000001</v>
      </c>
      <c r="FW8">
        <f ca="1"/>
        <v>26.562930352000002</v>
      </c>
      <c r="FX8">
        <f ca="1"/>
        <v>26.775648000000004</v>
      </c>
      <c r="FY8">
        <f ca="1"/>
        <v>27.268766184</v>
      </c>
      <c r="FZ8">
        <f ca="1"/>
        <v>27.440576592000003</v>
      </c>
      <c r="GA8">
        <f ca="1"/>
        <v>27.71651452</v>
      </c>
      <c r="GB8">
        <f ca="1"/>
        <v>27.926257096000004</v>
      </c>
      <c r="GC8">
        <f ca="1"/>
        <v>27.889812464000006</v>
      </c>
      <c r="GD8">
        <f ca="1"/>
        <v>28.060135336000002</v>
      </c>
      <c r="GE8">
        <f ca="1"/>
        <v>27.824360880000004</v>
      </c>
      <c r="GF8">
        <f ca="1"/>
        <v>28.109224024000003</v>
      </c>
      <c r="GG8">
        <f ca="1"/>
        <v>28.197732416000004</v>
      </c>
      <c r="GH8">
        <f ca="1"/>
        <v>28.263184000000003</v>
      </c>
      <c r="GI8">
        <f ca="1"/>
        <v>28.577054096000005</v>
      </c>
      <c r="GJ8">
        <f ca="1"/>
        <v>28.717626248000002</v>
      </c>
      <c r="GK8">
        <f ca="1"/>
        <v>28.815803624000004</v>
      </c>
      <c r="GL8">
        <f ca="1"/>
        <v>28.936294040000003</v>
      </c>
      <c r="GM8">
        <f ca="1"/>
        <v>29.243470224000003</v>
      </c>
      <c r="GN8">
        <f ca="1"/>
        <v>29.618329296000006</v>
      </c>
      <c r="GO8">
        <f ca="1"/>
        <v>29.646592480000006</v>
      </c>
      <c r="GP8">
        <f ca="1"/>
        <v>29.606429008000003</v>
      </c>
      <c r="GQ8">
        <f ca="1"/>
        <v>29.402636576000003</v>
      </c>
      <c r="GR8">
        <f ca="1"/>
        <v>28.970507368000003</v>
      </c>
      <c r="GS8">
        <f ca="1"/>
        <v>29.050834311999999</v>
      </c>
      <c r="GT8">
        <f ca="1"/>
        <v>29.356522960000003</v>
      </c>
      <c r="GU8">
        <f ca="1"/>
        <v>29.349829048000004</v>
      </c>
      <c r="GV8">
        <f ca="1"/>
        <v>29.558827856000004</v>
      </c>
      <c r="GW8">
        <f ca="1"/>
        <v>29.574446984000001</v>
      </c>
      <c r="GX8">
        <f ca="1"/>
        <v>29.880879400000001</v>
      </c>
      <c r="GY8">
        <f ca="1"/>
        <v>30.047483432000003</v>
      </c>
      <c r="GZ8">
        <f ca="1"/>
        <v>29.698656240000002</v>
      </c>
      <c r="HA8">
        <f ca="1"/>
        <v>29.563290464000005</v>
      </c>
      <c r="HB8">
        <f ca="1"/>
        <v>29.658492768000002</v>
      </c>
      <c r="HC8">
        <f ca="1"/>
        <v>29.096204160000003</v>
      </c>
      <c r="HD8">
        <f ca="1"/>
        <v>29.727663192000001</v>
      </c>
      <c r="HE8">
        <f ca="1"/>
        <v>29.291071376000001</v>
      </c>
      <c r="HF8">
        <f ca="1"/>
        <v>28.792746816000005</v>
      </c>
      <c r="HG8">
        <f ca="1"/>
        <v>29.000258088000006</v>
      </c>
      <c r="HH8">
        <f ca="1"/>
        <v>28.495983384000002</v>
      </c>
      <c r="HI8">
        <f ca="1"/>
        <v>28.724320160000001</v>
      </c>
      <c r="HJ8">
        <f ca="1"/>
        <v>29.589322344000003</v>
      </c>
      <c r="HK8">
        <f ca="1"/>
        <v>29.721713048000005</v>
      </c>
      <c r="HL8">
        <f ca="1"/>
        <v>29.284377464000006</v>
      </c>
      <c r="HM8">
        <f ca="1"/>
        <v>29.602710168000002</v>
      </c>
      <c r="HN8">
        <f ca="1"/>
        <v>29.175043568000003</v>
      </c>
      <c r="HO8">
        <f ca="1"/>
        <v>28.87307376</v>
      </c>
      <c r="HP8">
        <f ca="1"/>
        <v>29.531308440000004</v>
      </c>
      <c r="HQ8">
        <f ca="1"/>
        <v>28.771921312</v>
      </c>
      <c r="HR8">
        <f ca="1"/>
        <v>28.628374088000005</v>
      </c>
      <c r="HS8">
        <f ca="1"/>
        <v>28.314503992000002</v>
      </c>
      <c r="HT8">
        <f ca="1"/>
        <v>28.948194328</v>
      </c>
      <c r="HU8">
        <f ca="1"/>
        <v>29.300740360000002</v>
      </c>
      <c r="HV8">
        <f ca="1"/>
        <v>29.521639456000003</v>
      </c>
      <c r="HW8">
        <f ca="1"/>
        <v>30.009551264000002</v>
      </c>
      <c r="HX8">
        <f ca="1"/>
        <v>29.870466648000004</v>
      </c>
      <c r="HY8">
        <f ca="1"/>
        <v>29.866004040000004</v>
      </c>
      <c r="HZ8">
        <f ca="1"/>
        <v>29.776751880000006</v>
      </c>
      <c r="IA8">
        <f ca="1"/>
        <v>29.590809880000005</v>
      </c>
      <c r="IB8">
        <f ca="1"/>
        <v>29.875673024000005</v>
      </c>
      <c r="IC8">
        <f ca="1"/>
        <v>29.488169896000006</v>
      </c>
      <c r="ID8">
        <f ca="1"/>
        <v>28.582260472000005</v>
      </c>
      <c r="IE8">
        <f ca="1"/>
        <v>28.562178736</v>
      </c>
      <c r="IF8">
        <f ca="1"/>
        <v>28.252771248000002</v>
      </c>
      <c r="IG8">
        <f ca="1"/>
        <v>28.271365448000005</v>
      </c>
      <c r="IH8">
        <f ca="1"/>
        <v>28.696056976000001</v>
      </c>
      <c r="II8">
        <f ca="1"/>
        <v>28.809853480000005</v>
      </c>
      <c r="IJ8">
        <f ca="1"/>
        <v>28.089142288000005</v>
      </c>
      <c r="IK8">
        <f ca="1"/>
        <v>28.263927768000002</v>
      </c>
      <c r="IL8">
        <f ca="1"/>
        <v>27.560323240000002</v>
      </c>
      <c r="IM8">
        <f ca="1"/>
        <v>27.257609664000004</v>
      </c>
      <c r="IN8">
        <f ca="1"/>
        <v>26.903576096000005</v>
      </c>
      <c r="IO8">
        <f ca="1"/>
        <v>26.157576792000004</v>
      </c>
      <c r="IP8">
        <f ca="1"/>
        <v>26.277323440000004</v>
      </c>
      <c r="IQ8">
        <f ca="1"/>
        <v>25.668177448000005</v>
      </c>
      <c r="IR8">
        <f ca="1"/>
        <v>25.628013976000002</v>
      </c>
      <c r="IS8">
        <f ca="1"/>
        <v>25.369926480000004</v>
      </c>
    </row>
    <row r="9" spans="1:253" x14ac:dyDescent="0.3">
      <c r="A9" cm="1">
        <f t="array" aca="1" ref="A9:IS9" ca="1">TRANSPOSE(_xlfn.STOCKHISTORY(Sheet1!A9,TODAY()-365,TODAY(),0,0,1))*Sheet1!C9</f>
        <v>34.170169169499999</v>
      </c>
      <c r="B9">
        <f ca="1"/>
        <v>32.891498458000001</v>
      </c>
      <c r="C9">
        <f ca="1"/>
        <v>33.434871196999993</v>
      </c>
      <c r="D9">
        <f ca="1"/>
        <v>33.646736714500001</v>
      </c>
      <c r="E9">
        <f ca="1"/>
        <v>33.385020486999998</v>
      </c>
      <c r="F9">
        <f ca="1"/>
        <v>34.244945234499994</v>
      </c>
      <c r="G9">
        <f ca="1"/>
        <v>34.087915497999994</v>
      </c>
      <c r="H9">
        <f ca="1"/>
        <v>34.125303530499998</v>
      </c>
      <c r="I9">
        <f ca="1"/>
        <v>33.900975335499993</v>
      </c>
      <c r="J9">
        <f ca="1"/>
        <v>33.746438134499996</v>
      </c>
      <c r="K9">
        <f ca="1"/>
        <v>33.681632211499995</v>
      </c>
      <c r="L9">
        <f ca="1"/>
        <v>33.741453063499996</v>
      </c>
      <c r="M9">
        <f ca="1"/>
        <v>33.198080324499998</v>
      </c>
      <c r="N9">
        <f ca="1"/>
        <v>32.612334482000001</v>
      </c>
      <c r="O9">
        <f ca="1"/>
        <v>32.330677970499998</v>
      </c>
      <c r="P9">
        <f ca="1"/>
        <v>32.370558538499999</v>
      </c>
      <c r="Q9">
        <f ca="1"/>
        <v>31.405947299999998</v>
      </c>
      <c r="R9">
        <f ca="1"/>
        <v>31.371051803</v>
      </c>
      <c r="S9">
        <f ca="1"/>
        <v>31.243932492499997</v>
      </c>
      <c r="T9">
        <f ca="1"/>
        <v>30.157187014499996</v>
      </c>
      <c r="U9">
        <f ca="1"/>
        <v>30.224485473000001</v>
      </c>
      <c r="V9">
        <f ca="1"/>
        <v>31.852111154500001</v>
      </c>
      <c r="W9">
        <f ca="1"/>
        <v>31.186604175999999</v>
      </c>
      <c r="X9">
        <f ca="1"/>
        <v>30.423888312999999</v>
      </c>
      <c r="Y9">
        <f ca="1"/>
        <v>29.942828961499998</v>
      </c>
      <c r="Z9">
        <f ca="1"/>
        <v>30.264366040999999</v>
      </c>
      <c r="AA9">
        <f ca="1"/>
        <v>29.003143077999997</v>
      </c>
      <c r="AB9">
        <f ca="1"/>
        <v>30.180866101749999</v>
      </c>
      <c r="AC9">
        <f ca="1"/>
        <v>29.905440929000001</v>
      </c>
      <c r="AD9">
        <f ca="1"/>
        <v>30.398962957999998</v>
      </c>
      <c r="AE9">
        <f ca="1"/>
        <v>30.1671571565</v>
      </c>
      <c r="AF9">
        <f ca="1"/>
        <v>30.904947664499996</v>
      </c>
      <c r="AG9">
        <f ca="1"/>
        <v>31.298768273499999</v>
      </c>
      <c r="AH9">
        <f ca="1"/>
        <v>31.096872898000001</v>
      </c>
      <c r="AI9">
        <f ca="1"/>
        <v>30.042530381500001</v>
      </c>
      <c r="AJ9">
        <f ca="1"/>
        <v>29.907933464499997</v>
      </c>
      <c r="AK9">
        <f ca="1"/>
        <v>30.7553955345</v>
      </c>
      <c r="AL9">
        <f ca="1"/>
        <v>30.543530017000002</v>
      </c>
      <c r="AM9">
        <f ca="1"/>
        <v>29.932858819499998</v>
      </c>
      <c r="AN9">
        <f ca="1"/>
        <v>30.057485594500001</v>
      </c>
      <c r="AO9">
        <f ca="1"/>
        <v>30.212022795499998</v>
      </c>
      <c r="AP9">
        <f ca="1"/>
        <v>30.256888434499999</v>
      </c>
      <c r="AQ9">
        <f ca="1"/>
        <v>29.885500645</v>
      </c>
      <c r="AR9">
        <f ca="1"/>
        <v>30.4463211325</v>
      </c>
      <c r="AS9">
        <f ca="1"/>
        <v>30.658186649999998</v>
      </c>
      <c r="AT9">
        <f ca="1"/>
        <v>31.381021945000001</v>
      </c>
      <c r="AU9">
        <f ca="1"/>
        <v>31.458290545499999</v>
      </c>
      <c r="AV9">
        <f ca="1"/>
        <v>31.879529045000002</v>
      </c>
      <c r="AW9">
        <f ca="1"/>
        <v>32.492692778000006</v>
      </c>
      <c r="AX9">
        <f ca="1"/>
        <v>33.149475882250002</v>
      </c>
      <c r="AY9">
        <f ca="1"/>
        <v>32.712035902000004</v>
      </c>
      <c r="AZ9">
        <f ca="1"/>
        <v>33.507154726499998</v>
      </c>
      <c r="BA9">
        <f ca="1"/>
        <v>32.908946206499998</v>
      </c>
      <c r="BB9">
        <f ca="1"/>
        <v>33.524602475000002</v>
      </c>
      <c r="BC9">
        <f ca="1"/>
        <v>33.439856268</v>
      </c>
      <c r="BD9">
        <f ca="1"/>
        <v>33.609348681999997</v>
      </c>
      <c r="BE9">
        <f ca="1"/>
        <v>33.178140040500004</v>
      </c>
      <c r="BF9">
        <f ca="1"/>
        <v>33.275348924999996</v>
      </c>
      <c r="BG9">
        <f ca="1"/>
        <v>32.886513387000001</v>
      </c>
      <c r="BH9">
        <f ca="1"/>
        <v>33.479736835999994</v>
      </c>
      <c r="BI9">
        <f ca="1"/>
        <v>33.579438255999996</v>
      </c>
      <c r="BJ9">
        <f ca="1"/>
        <v>33.497184584499998</v>
      </c>
      <c r="BK9">
        <f ca="1"/>
        <v>33.295289209000003</v>
      </c>
      <c r="BL9">
        <f ca="1"/>
        <v>33.270363853999996</v>
      </c>
      <c r="BM9">
        <f ca="1"/>
        <v>32.766871682999998</v>
      </c>
      <c r="BN9">
        <f ca="1"/>
        <v>33.036065516999997</v>
      </c>
      <c r="BO9">
        <f ca="1"/>
        <v>31.867066367499998</v>
      </c>
      <c r="BP9">
        <f ca="1"/>
        <v>31.929379754999996</v>
      </c>
      <c r="BQ9">
        <f ca="1"/>
        <v>32.338155577000002</v>
      </c>
      <c r="BR9">
        <f ca="1"/>
        <v>32.455304745500001</v>
      </c>
      <c r="BS9">
        <f ca="1"/>
        <v>31.617812817499999</v>
      </c>
      <c r="BT9">
        <f ca="1"/>
        <v>31.383514480499997</v>
      </c>
      <c r="BU9">
        <f ca="1"/>
        <v>30.600858333499996</v>
      </c>
      <c r="BV9">
        <f ca="1"/>
        <v>31.149216143499999</v>
      </c>
      <c r="BW9">
        <f ca="1"/>
        <v>31.767364947499999</v>
      </c>
      <c r="BX9">
        <f ca="1"/>
        <v>31.473245758499999</v>
      </c>
      <c r="BY9">
        <f ca="1"/>
        <v>31.119305717499998</v>
      </c>
      <c r="BZ9">
        <f ca="1"/>
        <v>31.079425149499997</v>
      </c>
      <c r="CA9">
        <f ca="1"/>
        <v>31.732469450499998</v>
      </c>
      <c r="CB9">
        <f ca="1"/>
        <v>31.263872776500001</v>
      </c>
      <c r="CC9">
        <f ca="1"/>
        <v>31.680126204999997</v>
      </c>
      <c r="CD9">
        <f ca="1"/>
        <v>31.630275494999999</v>
      </c>
      <c r="CE9">
        <f ca="1"/>
        <v>31.617812817499999</v>
      </c>
      <c r="CF9">
        <f ca="1"/>
        <v>31.226484744</v>
      </c>
      <c r="CG9">
        <f ca="1"/>
        <v>31.0594848655</v>
      </c>
      <c r="CH9">
        <f ca="1"/>
        <v>30.977231193999998</v>
      </c>
      <c r="CI9">
        <f ca="1"/>
        <v>31.171648962999999</v>
      </c>
      <c r="CJ9">
        <f ca="1"/>
        <v>30.792783567000001</v>
      </c>
      <c r="CK9">
        <f ca="1"/>
        <v>31.3785294095</v>
      </c>
      <c r="CL9">
        <f ca="1"/>
        <v>31.381021945000001</v>
      </c>
      <c r="CM9">
        <f ca="1"/>
        <v>31.590394926999998</v>
      </c>
      <c r="CN9">
        <f ca="1"/>
        <v>31.687603811499997</v>
      </c>
      <c r="CO9">
        <f ca="1"/>
        <v>31.433365190499998</v>
      </c>
      <c r="CP9">
        <f ca="1"/>
        <v>31.742439592499998</v>
      </c>
      <c r="CQ9">
        <f ca="1"/>
        <v>32.522603203999999</v>
      </c>
      <c r="CR9">
        <f ca="1"/>
        <v>32.313230221999994</v>
      </c>
      <c r="CS9">
        <f ca="1"/>
        <v>32.440349532500001</v>
      </c>
      <c r="CT9">
        <f ca="1"/>
        <v>32.849125354499996</v>
      </c>
      <c r="CU9">
        <f ca="1"/>
        <v>32.517618132999999</v>
      </c>
      <c r="CV9">
        <f ca="1"/>
        <v>32.976244665000003</v>
      </c>
      <c r="CW9">
        <f ca="1"/>
        <v>33.394990628999999</v>
      </c>
      <c r="CX9">
        <f ca="1"/>
        <v>33.325199634999997</v>
      </c>
      <c r="CY9">
        <f ca="1"/>
        <v>33.252916105499999</v>
      </c>
      <c r="CZ9">
        <f ca="1"/>
        <v>33.178140040500004</v>
      </c>
      <c r="DA9">
        <f ca="1"/>
        <v>33.594393468999996</v>
      </c>
      <c r="DB9">
        <f ca="1"/>
        <v>33.980736471500002</v>
      </c>
      <c r="DC9">
        <f ca="1"/>
        <v>34.137766208000002</v>
      </c>
      <c r="DD9">
        <f ca="1"/>
        <v>34.2150348085</v>
      </c>
      <c r="DE9">
        <f ca="1"/>
        <v>34.885526857999999</v>
      </c>
      <c r="DF9">
        <f ca="1"/>
        <v>35.398989171000004</v>
      </c>
      <c r="DG9">
        <f ca="1"/>
        <v>36.034585723499994</v>
      </c>
      <c r="DH9">
        <f ca="1"/>
        <v>35.703078502000004</v>
      </c>
      <c r="DI9">
        <f ca="1"/>
        <v>36.169182640500004</v>
      </c>
      <c r="DJ9">
        <f ca="1"/>
        <v>36.017137974999997</v>
      </c>
      <c r="DK9">
        <f ca="1"/>
        <v>36.301287021999997</v>
      </c>
      <c r="DL9">
        <f ca="1"/>
        <v>37.1761669825</v>
      </c>
      <c r="DM9">
        <f ca="1"/>
        <v>37.009167103999999</v>
      </c>
      <c r="DN9">
        <f ca="1"/>
        <v>36.488227184499998</v>
      </c>
      <c r="DO9">
        <f ca="1"/>
        <v>35.506168197499996</v>
      </c>
      <c r="DP9">
        <f ca="1"/>
        <v>36.428406332500003</v>
      </c>
      <c r="DQ9">
        <f ca="1"/>
        <v>36.241466170000002</v>
      </c>
      <c r="DR9">
        <f ca="1"/>
        <v>36.590421140000004</v>
      </c>
      <c r="DS9">
        <f ca="1"/>
        <v>37.029107388</v>
      </c>
      <c r="DT9">
        <f ca="1"/>
        <v>37.136286414499999</v>
      </c>
      <c r="DU9">
        <f ca="1"/>
        <v>36.5829435335</v>
      </c>
      <c r="DV9">
        <f ca="1"/>
        <v>36.136779678999993</v>
      </c>
      <c r="DW9">
        <f ca="1"/>
        <v>36.301287021999997</v>
      </c>
      <c r="DX9">
        <f ca="1"/>
        <v>36.356122803000005</v>
      </c>
      <c r="DY9">
        <f ca="1"/>
        <v>36.271376596000003</v>
      </c>
      <c r="DZ9">
        <f ca="1"/>
        <v>36.730003128</v>
      </c>
      <c r="EA9">
        <f ca="1"/>
        <v>36.627809172499994</v>
      </c>
      <c r="EB9">
        <f ca="1"/>
        <v>36.655227062999998</v>
      </c>
      <c r="EC9">
        <f ca="1"/>
        <v>36.425913796999993</v>
      </c>
      <c r="ED9">
        <f ca="1"/>
        <v>36.413451119499996</v>
      </c>
      <c r="EE9">
        <f ca="1"/>
        <v>36.291316879999997</v>
      </c>
      <c r="EF9">
        <f ca="1"/>
        <v>36.356122803000005</v>
      </c>
      <c r="EG9">
        <f ca="1"/>
        <v>37.111361059499998</v>
      </c>
      <c r="EH9">
        <f ca="1"/>
        <v>37.163704304999996</v>
      </c>
      <c r="EI9">
        <f ca="1"/>
        <v>37.667196476000001</v>
      </c>
      <c r="EJ9">
        <f ca="1"/>
        <v>37.435390674499999</v>
      </c>
      <c r="EK9">
        <f ca="1"/>
        <v>36.480749578000001</v>
      </c>
      <c r="EL9">
        <f ca="1"/>
        <v>36.565495784999996</v>
      </c>
      <c r="EM9">
        <f ca="1"/>
        <v>36.936883574500001</v>
      </c>
      <c r="EN9">
        <f ca="1"/>
        <v>37.315748970500003</v>
      </c>
      <c r="EO9">
        <f ca="1"/>
        <v>37.293316150999999</v>
      </c>
      <c r="EP9">
        <f ca="1"/>
        <v>36.979256677999999</v>
      </c>
      <c r="EQ9">
        <f ca="1"/>
        <v>36.774868766999994</v>
      </c>
      <c r="ER9">
        <f ca="1"/>
        <v>37.03907753</v>
      </c>
      <c r="ES9">
        <f ca="1"/>
        <v>38.165703575999999</v>
      </c>
      <c r="ET9">
        <f ca="1"/>
        <v>37.844166496500002</v>
      </c>
      <c r="EU9">
        <f ca="1"/>
        <v>38.013658910499998</v>
      </c>
      <c r="EV9">
        <f ca="1"/>
        <v>38.297807957499998</v>
      </c>
      <c r="EW9">
        <f ca="1"/>
        <v>38.459822764999998</v>
      </c>
      <c r="EX9">
        <f ca="1"/>
        <v>39.055538749499995</v>
      </c>
      <c r="EY9">
        <f ca="1"/>
        <v>38.6617181405</v>
      </c>
      <c r="EZ9">
        <f ca="1"/>
        <v>38.402494448499993</v>
      </c>
      <c r="FA9">
        <f ca="1"/>
        <v>37.131301343499999</v>
      </c>
      <c r="FB9">
        <f ca="1"/>
        <v>37.275868402500002</v>
      </c>
      <c r="FC9">
        <f ca="1"/>
        <v>36.919435825999997</v>
      </c>
      <c r="FD9">
        <f ca="1"/>
        <v>37.146256556499999</v>
      </c>
      <c r="FE9">
        <f ca="1"/>
        <v>37.086435704499998</v>
      </c>
      <c r="FF9">
        <f ca="1"/>
        <v>36.405973512999999</v>
      </c>
      <c r="FG9">
        <f ca="1"/>
        <v>35.628302436999995</v>
      </c>
      <c r="FH9">
        <f ca="1"/>
        <v>35.750436676500001</v>
      </c>
      <c r="FI9">
        <f ca="1"/>
        <v>36.353630267499994</v>
      </c>
      <c r="FJ9">
        <f ca="1"/>
        <v>36.5978987465</v>
      </c>
      <c r="FK9">
        <f ca="1"/>
        <v>36.620331565999997</v>
      </c>
      <c r="FL9">
        <f ca="1"/>
        <v>36.233988563499999</v>
      </c>
      <c r="FM9">
        <f ca="1"/>
        <v>35.3715712805</v>
      </c>
      <c r="FN9">
        <f ca="1"/>
        <v>35.600884546500005</v>
      </c>
      <c r="FO9">
        <f ca="1"/>
        <v>35.269377325000001</v>
      </c>
      <c r="FP9">
        <f ca="1"/>
        <v>35.556018907499997</v>
      </c>
      <c r="FQ9">
        <f ca="1"/>
        <v>34.681138946999994</v>
      </c>
      <c r="FR9">
        <f ca="1"/>
        <v>35.172168440500002</v>
      </c>
      <c r="FS9">
        <f ca="1"/>
        <v>35.394004099999997</v>
      </c>
      <c r="FT9">
        <f ca="1"/>
        <v>35.715541179499994</v>
      </c>
      <c r="FU9">
        <f ca="1"/>
        <v>35.618332295000002</v>
      </c>
      <c r="FV9">
        <f ca="1"/>
        <v>35.595899475499998</v>
      </c>
      <c r="FW9">
        <f ca="1"/>
        <v>35.271869860499997</v>
      </c>
      <c r="FX9">
        <f ca="1"/>
        <v>35.122317730500001</v>
      </c>
      <c r="FY9">
        <f ca="1"/>
        <v>35.832690348</v>
      </c>
      <c r="FZ9">
        <f ca="1"/>
        <v>36.101884181999999</v>
      </c>
      <c r="GA9">
        <f ca="1"/>
        <v>36.528107752499999</v>
      </c>
      <c r="GB9">
        <f ca="1"/>
        <v>37.078958097999994</v>
      </c>
      <c r="GC9">
        <f ca="1"/>
        <v>37.203584872999997</v>
      </c>
      <c r="GD9">
        <f ca="1"/>
        <v>37.258420653999998</v>
      </c>
      <c r="GE9">
        <f ca="1"/>
        <v>37.061510349499997</v>
      </c>
      <c r="GF9">
        <f ca="1"/>
        <v>37.049047671999993</v>
      </c>
      <c r="GG9">
        <f ca="1"/>
        <v>37.218540085999997</v>
      </c>
      <c r="GH9">
        <f ca="1"/>
        <v>37.101390917499998</v>
      </c>
      <c r="GI9">
        <f ca="1"/>
        <v>38.028614123499999</v>
      </c>
      <c r="GJ9">
        <f ca="1"/>
        <v>37.33818179</v>
      </c>
      <c r="GK9">
        <f ca="1"/>
        <v>37.128808808000002</v>
      </c>
      <c r="GL9">
        <f ca="1"/>
        <v>37.393017571000001</v>
      </c>
      <c r="GM9">
        <f ca="1"/>
        <v>37.7594202895</v>
      </c>
      <c r="GN9">
        <f ca="1"/>
        <v>37.627315908</v>
      </c>
      <c r="GO9">
        <f ca="1"/>
        <v>37.707077044000002</v>
      </c>
      <c r="GP9">
        <f ca="1"/>
        <v>37.497704061999997</v>
      </c>
      <c r="GQ9">
        <f ca="1"/>
        <v>37.589927875500003</v>
      </c>
      <c r="GR9">
        <f ca="1"/>
        <v>36.869585115999996</v>
      </c>
      <c r="GS9">
        <f ca="1"/>
        <v>36.857122438499999</v>
      </c>
      <c r="GT9">
        <f ca="1"/>
        <v>37.385539964499998</v>
      </c>
      <c r="GU9">
        <f ca="1"/>
        <v>37.388032500000001</v>
      </c>
      <c r="GV9">
        <f ca="1"/>
        <v>37.63728605</v>
      </c>
      <c r="GW9">
        <f ca="1"/>
        <v>38.257927389500004</v>
      </c>
      <c r="GX9">
        <f ca="1"/>
        <v>39.349657938500002</v>
      </c>
      <c r="GY9">
        <f ca="1"/>
        <v>40.017657452500004</v>
      </c>
      <c r="GZ9">
        <f ca="1"/>
        <v>40.134806621000003</v>
      </c>
      <c r="HA9">
        <f ca="1"/>
        <v>40.232015505499994</v>
      </c>
      <c r="HB9">
        <f ca="1"/>
        <v>40.364119887000001</v>
      </c>
      <c r="HC9">
        <f ca="1"/>
        <v>39.085449175499996</v>
      </c>
      <c r="HD9">
        <f ca="1"/>
        <v>39.940388851999998</v>
      </c>
      <c r="HE9">
        <f ca="1"/>
        <v>41.201611815</v>
      </c>
      <c r="HF9">
        <f ca="1"/>
        <v>41.0695074335</v>
      </c>
      <c r="HG9">
        <f ca="1"/>
        <v>40.817761347999998</v>
      </c>
      <c r="HH9">
        <f ca="1"/>
        <v>40.339194532</v>
      </c>
      <c r="HI9">
        <f ca="1"/>
        <v>41.206596886</v>
      </c>
      <c r="HJ9">
        <f ca="1"/>
        <v>42.667222688999999</v>
      </c>
      <c r="HK9">
        <f ca="1"/>
        <v>43.639311534000001</v>
      </c>
      <c r="HL9">
        <f ca="1"/>
        <v>43.509699687999998</v>
      </c>
      <c r="HM9">
        <f ca="1"/>
        <v>44.728549547499995</v>
      </c>
      <c r="HN9">
        <f ca="1"/>
        <v>43.803818876999998</v>
      </c>
      <c r="HO9">
        <f ca="1"/>
        <v>43.4523713715</v>
      </c>
      <c r="HP9">
        <f ca="1"/>
        <v>44.691161515000005</v>
      </c>
      <c r="HQ9">
        <f ca="1"/>
        <v>42.936416522999998</v>
      </c>
      <c r="HR9">
        <f ca="1"/>
        <v>42.657252546999992</v>
      </c>
      <c r="HS9">
        <f ca="1"/>
        <v>42.310790112500001</v>
      </c>
      <c r="HT9">
        <f ca="1"/>
        <v>43.118371614499999</v>
      </c>
      <c r="HU9">
        <f ca="1"/>
        <v>43.778893521999997</v>
      </c>
      <c r="HV9">
        <f ca="1"/>
        <v>43.938415794000001</v>
      </c>
      <c r="HW9">
        <f ca="1"/>
        <v>44.9478926715</v>
      </c>
      <c r="HX9">
        <f ca="1"/>
        <v>44.688668979499994</v>
      </c>
      <c r="HY9">
        <f ca="1"/>
        <v>44.711101798999998</v>
      </c>
      <c r="HZ9">
        <f ca="1"/>
        <v>44.416982609999998</v>
      </c>
      <c r="IA9">
        <f ca="1"/>
        <v>44.259952873499998</v>
      </c>
      <c r="IB9">
        <f ca="1"/>
        <v>45.366638635499996</v>
      </c>
      <c r="IC9">
        <f ca="1"/>
        <v>44.790862934999993</v>
      </c>
      <c r="ID9">
        <f ca="1"/>
        <v>43.599430965999993</v>
      </c>
      <c r="IE9">
        <f ca="1"/>
        <v>42.871610599999997</v>
      </c>
      <c r="IF9">
        <f ca="1"/>
        <v>42.913983703499994</v>
      </c>
      <c r="IG9">
        <f ca="1"/>
        <v>42.918968774499994</v>
      </c>
      <c r="IH9">
        <f ca="1"/>
        <v>43.639311534000001</v>
      </c>
      <c r="II9">
        <f ca="1"/>
        <v>43.7514756315</v>
      </c>
      <c r="IJ9">
        <f ca="1"/>
        <v>42.918968774499994</v>
      </c>
      <c r="IK9">
        <f ca="1"/>
        <v>43.1383118985</v>
      </c>
      <c r="IL9">
        <f ca="1"/>
        <v>42.323252789999998</v>
      </c>
      <c r="IM9">
        <f ca="1"/>
        <v>41.433417616499995</v>
      </c>
      <c r="IN9">
        <f ca="1"/>
        <v>41.004701510499999</v>
      </c>
      <c r="IO9">
        <f ca="1"/>
        <v>40.4812690555</v>
      </c>
      <c r="IP9">
        <f ca="1"/>
        <v>40.284358750999999</v>
      </c>
      <c r="IQ9">
        <f ca="1"/>
        <v>39.825732218999995</v>
      </c>
      <c r="IR9">
        <f ca="1"/>
        <v>39.803299399499998</v>
      </c>
      <c r="IS9">
        <f ca="1"/>
        <v>39.686150230999999</v>
      </c>
    </row>
    <row r="10" spans="1:253" x14ac:dyDescent="0.3">
      <c r="A10" cm="1">
        <f t="array" aca="1" ref="A10:IS10" ca="1">TRANSPOSE(_xlfn.STOCKHISTORY(Sheet1!A10,TODAY()-365,TODAY(),0,0,1))*Sheet1!C10</f>
        <v>17.797180304400001</v>
      </c>
      <c r="B10">
        <f ca="1"/>
        <v>17.324199557700002</v>
      </c>
      <c r="C10">
        <f ca="1"/>
        <v>18.065407481099999</v>
      </c>
      <c r="D10">
        <f ca="1"/>
        <v>17.369927855</v>
      </c>
      <c r="E10">
        <f ca="1"/>
        <v>17.979410981700003</v>
      </c>
      <c r="F10">
        <f ca="1"/>
        <v>18.2203376824</v>
      </c>
      <c r="G10">
        <f ca="1"/>
        <v>18.132293647300003</v>
      </c>
      <c r="H10">
        <f ca="1"/>
        <v>17.922079982099998</v>
      </c>
      <c r="I10">
        <f ca="1"/>
        <v>18.188259623100002</v>
      </c>
      <c r="J10">
        <f ca="1"/>
        <v>18.276986170100002</v>
      </c>
      <c r="K10">
        <f ca="1"/>
        <v>18.354792526700002</v>
      </c>
      <c r="L10">
        <f ca="1"/>
        <v>18.281081241500001</v>
      </c>
      <c r="M10">
        <f ca="1"/>
        <v>18.475597133000001</v>
      </c>
      <c r="N10">
        <f ca="1"/>
        <v>18.4844697877</v>
      </c>
      <c r="O10">
        <f ca="1"/>
        <v>18.053122266900001</v>
      </c>
      <c r="P10">
        <f ca="1"/>
        <v>17.990331172099999</v>
      </c>
      <c r="Q10">
        <f ca="1"/>
        <v>17.335802260000001</v>
      </c>
      <c r="R10">
        <f ca="1"/>
        <v>17.2504882725</v>
      </c>
      <c r="S10">
        <f ca="1"/>
        <v>17.086002904600001</v>
      </c>
      <c r="T10">
        <f ca="1"/>
        <v>16.392570814200003</v>
      </c>
      <c r="U10">
        <f ca="1"/>
        <v>16.227402934400001</v>
      </c>
      <c r="V10">
        <f ca="1"/>
        <v>16.495630111100002</v>
      </c>
      <c r="W10">
        <f ca="1"/>
        <v>15.999443959800001</v>
      </c>
      <c r="X10">
        <f ca="1"/>
        <v>16.125708661300003</v>
      </c>
      <c r="Y10">
        <f ca="1"/>
        <v>15.731899295000002</v>
      </c>
      <c r="Z10">
        <f ca="1"/>
        <v>15.963270829099999</v>
      </c>
      <c r="AA10">
        <f ca="1"/>
        <v>15.4718622611</v>
      </c>
      <c r="AB10">
        <f ca="1"/>
        <v>16.253338386599999</v>
      </c>
      <c r="AC10">
        <f ca="1"/>
        <v>15.991253817000002</v>
      </c>
      <c r="AD10">
        <f ca="1"/>
        <v>16.434886552000002</v>
      </c>
      <c r="AE10">
        <f ca="1"/>
        <v>15.825403425300001</v>
      </c>
      <c r="AF10">
        <f ca="1"/>
        <v>15.716884033200001</v>
      </c>
      <c r="AG10">
        <f ca="1"/>
        <v>15.4882425467</v>
      </c>
      <c r="AH10">
        <f ca="1"/>
        <v>15.925732674600001</v>
      </c>
      <c r="AI10">
        <f ca="1"/>
        <v>16.136628851700003</v>
      </c>
      <c r="AJ10">
        <f ca="1"/>
        <v>16.365952850100001</v>
      </c>
      <c r="AK10">
        <f ca="1"/>
        <v>16.1837221728</v>
      </c>
      <c r="AL10">
        <f ca="1"/>
        <v>16.221260327300001</v>
      </c>
      <c r="AM10">
        <f ca="1"/>
        <v>15.669790712100001</v>
      </c>
      <c r="AN10">
        <f ca="1"/>
        <v>15.2009050368</v>
      </c>
      <c r="AO10">
        <f ca="1"/>
        <v>15.5107654394</v>
      </c>
      <c r="AP10">
        <f ca="1"/>
        <v>15.824720913400002</v>
      </c>
      <c r="AQ10">
        <f ca="1"/>
        <v>15.646585307500001</v>
      </c>
      <c r="AR10">
        <f ca="1"/>
        <v>15.4745923087</v>
      </c>
      <c r="AS10">
        <f ca="1"/>
        <v>15.312836988400001</v>
      </c>
      <c r="AT10">
        <f ca="1"/>
        <v>15.376993107000002</v>
      </c>
      <c r="AU10">
        <f ca="1"/>
        <v>15.736676878300001</v>
      </c>
      <c r="AV10">
        <f ca="1"/>
        <v>15.385183249800001</v>
      </c>
      <c r="AW10">
        <f ca="1"/>
        <v>15.577651605600002</v>
      </c>
      <c r="AX10">
        <f ca="1"/>
        <v>15.2411732389</v>
      </c>
      <c r="AY10">
        <f ca="1"/>
        <v>16.653972871899999</v>
      </c>
      <c r="AZ10">
        <f ca="1"/>
        <v>16.509280349099999</v>
      </c>
      <c r="BA10">
        <f ca="1"/>
        <v>16.3277321837</v>
      </c>
      <c r="BB10">
        <f ca="1"/>
        <v>16.318177017100002</v>
      </c>
      <c r="BC10">
        <f ca="1"/>
        <v>16.290876541100001</v>
      </c>
      <c r="BD10">
        <f ca="1"/>
        <v>16.024014388200001</v>
      </c>
      <c r="BE10">
        <f ca="1"/>
        <v>15.689583557200001</v>
      </c>
      <c r="BF10">
        <f ca="1"/>
        <v>15.6595530336</v>
      </c>
      <c r="BG10">
        <f ca="1"/>
        <v>15.653410426500001</v>
      </c>
      <c r="BH10">
        <f ca="1"/>
        <v>15.839736175200002</v>
      </c>
      <c r="BI10">
        <f ca="1"/>
        <v>15.882051913</v>
      </c>
      <c r="BJ10">
        <f ca="1"/>
        <v>16.101820744800001</v>
      </c>
      <c r="BK10">
        <f ca="1"/>
        <v>16.156421696799999</v>
      </c>
      <c r="BL10">
        <f ca="1"/>
        <v>15.983063674200002</v>
      </c>
      <c r="BM10">
        <f ca="1"/>
        <v>15.7626123305</v>
      </c>
      <c r="BN10">
        <f ca="1"/>
        <v>15.746232044900001</v>
      </c>
      <c r="BO10">
        <f ca="1"/>
        <v>15.554446201000001</v>
      </c>
      <c r="BP10">
        <f ca="1"/>
        <v>15.478004868200001</v>
      </c>
      <c r="BQ10">
        <f ca="1"/>
        <v>15.453434439800001</v>
      </c>
      <c r="BR10">
        <f ca="1"/>
        <v>15.377675618900001</v>
      </c>
      <c r="BS10">
        <f ca="1"/>
        <v>14.983183740700001</v>
      </c>
      <c r="BT10">
        <f ca="1"/>
        <v>15.1094484422</v>
      </c>
      <c r="BU10">
        <f ca="1"/>
        <v>15.008436681000001</v>
      </c>
      <c r="BV10">
        <f ca="1"/>
        <v>14.065205235200002</v>
      </c>
      <c r="BW10">
        <f ca="1"/>
        <v>14.2993068169</v>
      </c>
      <c r="BX10">
        <f ca="1"/>
        <v>14.404413649500002</v>
      </c>
      <c r="BY10">
        <f ca="1"/>
        <v>14.5866443268</v>
      </c>
      <c r="BZ10">
        <f ca="1"/>
        <v>14.5061079226</v>
      </c>
      <c r="CA10">
        <f ca="1"/>
        <v>14.809825718100001</v>
      </c>
      <c r="CB10">
        <f ca="1"/>
        <v>14.405096161400001</v>
      </c>
      <c r="CC10">
        <f ca="1"/>
        <v>14.3627804236</v>
      </c>
      <c r="CD10">
        <f ca="1"/>
        <v>14.4098737447</v>
      </c>
      <c r="CE10">
        <f ca="1"/>
        <v>14.454237018200001</v>
      </c>
      <c r="CF10">
        <f ca="1"/>
        <v>14.519758160600002</v>
      </c>
      <c r="CG10">
        <f ca="1"/>
        <v>14.6030246124</v>
      </c>
      <c r="CH10">
        <f ca="1"/>
        <v>14.9797711812</v>
      </c>
      <c r="CI10">
        <f ca="1"/>
        <v>14.987278812100001</v>
      </c>
      <c r="CJ10">
        <f ca="1"/>
        <v>14.8132382776</v>
      </c>
      <c r="CK10">
        <f ca="1"/>
        <v>14.948375633800001</v>
      </c>
      <c r="CL10">
        <f ca="1"/>
        <v>14.803683111000002</v>
      </c>
      <c r="CM10">
        <f ca="1"/>
        <v>14.7299718258</v>
      </c>
      <c r="CN10">
        <f ca="1"/>
        <v>14.559343850799999</v>
      </c>
      <c r="CO10">
        <f ca="1"/>
        <v>14.5422810533</v>
      </c>
      <c r="CP10">
        <f ca="1"/>
        <v>14.4446818516</v>
      </c>
      <c r="CQ10">
        <f ca="1"/>
        <v>14.6016595886</v>
      </c>
      <c r="CR10">
        <f ca="1"/>
        <v>14.336844971400001</v>
      </c>
      <c r="CS10">
        <f ca="1"/>
        <v>14.2863390908</v>
      </c>
      <c r="CT10">
        <f ca="1"/>
        <v>14.441951804</v>
      </c>
      <c r="CU10">
        <f ca="1"/>
        <v>14.489727637000001</v>
      </c>
      <c r="CV10">
        <f ca="1"/>
        <v>14.405096161400001</v>
      </c>
      <c r="CW10">
        <f ca="1"/>
        <v>14.4228414708</v>
      </c>
      <c r="CX10">
        <f ca="1"/>
        <v>14.664450683400002</v>
      </c>
      <c r="CY10">
        <f ca="1"/>
        <v>14.9046948722</v>
      </c>
      <c r="CZ10">
        <f ca="1"/>
        <v>15.595396915</v>
      </c>
      <c r="DA10">
        <f ca="1"/>
        <v>15.601539522100001</v>
      </c>
      <c r="DB10">
        <f ca="1"/>
        <v>15.6595530336</v>
      </c>
      <c r="DC10">
        <f ca="1"/>
        <v>15.478004868200001</v>
      </c>
      <c r="DD10">
        <f ca="1"/>
        <v>15.142891525300001</v>
      </c>
      <c r="DE10">
        <f ca="1"/>
        <v>14.8616966225</v>
      </c>
      <c r="DF10">
        <f ca="1"/>
        <v>14.441951804</v>
      </c>
      <c r="DG10">
        <f ca="1"/>
        <v>14.19624752</v>
      </c>
      <c r="DH10">
        <f ca="1"/>
        <v>13.640000321500001</v>
      </c>
      <c r="DI10">
        <f ca="1"/>
        <v>14.0556500686</v>
      </c>
      <c r="DJ10">
        <f ca="1"/>
        <v>14.0242545212</v>
      </c>
      <c r="DK10">
        <f ca="1"/>
        <v>14.2993068169</v>
      </c>
      <c r="DL10">
        <f ca="1"/>
        <v>14.435126685</v>
      </c>
      <c r="DM10">
        <f ca="1"/>
        <v>14.6576255644</v>
      </c>
      <c r="DN10">
        <f ca="1"/>
        <v>14.476077399000001</v>
      </c>
      <c r="DO10">
        <f ca="1"/>
        <v>14.258356102900001</v>
      </c>
      <c r="DP10">
        <f ca="1"/>
        <v>14.373018102100001</v>
      </c>
      <c r="DQ10">
        <f ca="1"/>
        <v>14.406461185200001</v>
      </c>
      <c r="DR10">
        <f ca="1"/>
        <v>14.608484707600001</v>
      </c>
      <c r="DS10">
        <f ca="1"/>
        <v>14.0959182707</v>
      </c>
      <c r="DT10">
        <f ca="1"/>
        <v>13.087848194399999</v>
      </c>
      <c r="DU10">
        <f ca="1"/>
        <v>12.6994989233</v>
      </c>
      <c r="DV10">
        <f ca="1"/>
        <v>13.3779157519</v>
      </c>
      <c r="DW10">
        <f ca="1"/>
        <v>13.4823400726</v>
      </c>
      <c r="DX10">
        <f ca="1"/>
        <v>13.3219497761</v>
      </c>
      <c r="DY10">
        <f ca="1"/>
        <v>13.656380607100001</v>
      </c>
      <c r="DZ10">
        <f ca="1"/>
        <v>13.471419882200001</v>
      </c>
      <c r="EA10">
        <f ca="1"/>
        <v>13.698696344900002</v>
      </c>
      <c r="EB10">
        <f ca="1"/>
        <v>13.601097143200001</v>
      </c>
      <c r="EC10">
        <f ca="1"/>
        <v>13.4038512041</v>
      </c>
      <c r="ED10">
        <f ca="1"/>
        <v>13.3260448475</v>
      </c>
      <c r="EE10">
        <f ca="1"/>
        <v>13.358805418699999</v>
      </c>
      <c r="EF10">
        <f ca="1"/>
        <v>13.299426883400001</v>
      </c>
      <c r="EG10">
        <f ca="1"/>
        <v>13.081023075400001</v>
      </c>
      <c r="EH10">
        <f ca="1"/>
        <v>12.873539457800002</v>
      </c>
      <c r="EI10">
        <f ca="1"/>
        <v>12.470174924900002</v>
      </c>
      <c r="EJ10">
        <f ca="1"/>
        <v>11.8572792387</v>
      </c>
      <c r="EK10">
        <f ca="1"/>
        <v>11.7630925965</v>
      </c>
      <c r="EL10">
        <f ca="1"/>
        <v>10.957728554500001</v>
      </c>
      <c r="EM10">
        <f ca="1"/>
        <v>10.780957972400001</v>
      </c>
      <c r="EN10">
        <f ca="1"/>
        <v>10.992536661400001</v>
      </c>
      <c r="EO10">
        <f ca="1"/>
        <v>11.718729323</v>
      </c>
      <c r="EP10">
        <f ca="1"/>
        <v>11.541276228999999</v>
      </c>
      <c r="EQ10">
        <f ca="1"/>
        <v>11.2778266356</v>
      </c>
      <c r="ER10">
        <f ca="1"/>
        <v>10.884017269300001</v>
      </c>
      <c r="ES10">
        <f ca="1"/>
        <v>11.0764856251</v>
      </c>
      <c r="ET10">
        <f ca="1"/>
        <v>11.3972662181</v>
      </c>
      <c r="EU10">
        <f ca="1"/>
        <v>11.826566203200001</v>
      </c>
      <c r="EV10">
        <f ca="1"/>
        <v>11.73920468</v>
      </c>
      <c r="EW10">
        <f ca="1"/>
        <v>11.623177657000001</v>
      </c>
      <c r="EX10">
        <f ca="1"/>
        <v>11.9548784404</v>
      </c>
      <c r="EY10">
        <f ca="1"/>
        <v>11.651160644900001</v>
      </c>
      <c r="EZ10">
        <f ca="1"/>
        <v>11.4197891108</v>
      </c>
      <c r="FA10">
        <f ca="1"/>
        <v>11.473025038999999</v>
      </c>
      <c r="FB10">
        <f ca="1"/>
        <v>11.2894293379</v>
      </c>
      <c r="FC10">
        <f ca="1"/>
        <v>10.9304280785</v>
      </c>
      <c r="FD10">
        <f ca="1"/>
        <v>10.774132853400001</v>
      </c>
      <c r="FE10">
        <f ca="1"/>
        <v>10.6649309494</v>
      </c>
      <c r="FF10">
        <f ca="1"/>
        <v>10.923602959500002</v>
      </c>
      <c r="FG10">
        <f ca="1"/>
        <v>10.339372773100001</v>
      </c>
      <c r="FH10">
        <f ca="1"/>
        <v>10.249963714200002</v>
      </c>
      <c r="FI10">
        <f ca="1"/>
        <v>10.3666732491</v>
      </c>
      <c r="FJ10">
        <f ca="1"/>
        <v>10.3188974161</v>
      </c>
      <c r="FK10">
        <f ca="1"/>
        <v>9.9018826452000006</v>
      </c>
      <c r="FL10">
        <f ca="1"/>
        <v>10.249963714200002</v>
      </c>
      <c r="FM10">
        <f ca="1"/>
        <v>10.400798844099999</v>
      </c>
      <c r="FN10">
        <f ca="1"/>
        <v>10.072510620200001</v>
      </c>
      <c r="FO10">
        <f ca="1"/>
        <v>10.104588679500001</v>
      </c>
      <c r="FP10">
        <f ca="1"/>
        <v>9.8418215979999992</v>
      </c>
      <c r="FQ10">
        <f ca="1"/>
        <v>9.5299136597</v>
      </c>
      <c r="FR10">
        <f ca="1"/>
        <v>9.7694753365999993</v>
      </c>
      <c r="FS10">
        <f ca="1"/>
        <v>9.8349964790000008</v>
      </c>
      <c r="FT10">
        <f ca="1"/>
        <v>10.64718564</v>
      </c>
      <c r="FU10">
        <f ca="1"/>
        <v>11.023932208800002</v>
      </c>
      <c r="FV10">
        <f ca="1"/>
        <v>11.189782600499999</v>
      </c>
      <c r="FW10">
        <f ca="1"/>
        <v>11.12494397</v>
      </c>
      <c r="FX10">
        <f ca="1"/>
        <v>11.425249206</v>
      </c>
      <c r="FY10">
        <f ca="1"/>
        <v>11.382933468200001</v>
      </c>
      <c r="FZ10">
        <f ca="1"/>
        <v>11.466199920000001</v>
      </c>
      <c r="GA10">
        <f ca="1"/>
        <v>11.385663515799999</v>
      </c>
      <c r="GB10">
        <f ca="1"/>
        <v>12.080460630000001</v>
      </c>
      <c r="GC10">
        <f ca="1"/>
        <v>12.092745844200001</v>
      </c>
      <c r="GD10">
        <f ca="1"/>
        <v>12.1091261298</v>
      </c>
      <c r="GE10">
        <f ca="1"/>
        <v>12.128236463</v>
      </c>
      <c r="GF10">
        <f ca="1"/>
        <v>12.023812142299999</v>
      </c>
      <c r="GG10">
        <f ca="1"/>
        <v>11.602019788100002</v>
      </c>
      <c r="GH10">
        <f ca="1"/>
        <v>11.5501488837</v>
      </c>
      <c r="GI10">
        <f ca="1"/>
        <v>11.588369550099999</v>
      </c>
      <c r="GJ10">
        <f ca="1"/>
        <v>11.2573512786</v>
      </c>
      <c r="GK10">
        <f ca="1"/>
        <v>11.6143050023</v>
      </c>
      <c r="GL10">
        <f ca="1"/>
        <v>11.118118851</v>
      </c>
      <c r="GM10">
        <f ca="1"/>
        <v>11.346077825600002</v>
      </c>
      <c r="GN10">
        <f ca="1"/>
        <v>11.2471136001</v>
      </c>
      <c r="GO10">
        <f ca="1"/>
        <v>10.8335113887</v>
      </c>
      <c r="GP10">
        <f ca="1"/>
        <v>11.067612970400001</v>
      </c>
      <c r="GQ10">
        <f ca="1"/>
        <v>10.9331581261</v>
      </c>
      <c r="GR10">
        <f ca="1"/>
        <v>11.191147624300001</v>
      </c>
      <c r="GS10">
        <f ca="1"/>
        <v>11.4559622415</v>
      </c>
      <c r="GT10">
        <f ca="1"/>
        <v>11.3849810039</v>
      </c>
      <c r="GU10">
        <f ca="1"/>
        <v>11.366553182600001</v>
      </c>
      <c r="GV10">
        <f ca="1"/>
        <v>11.495547931700001</v>
      </c>
      <c r="GW10">
        <f ca="1"/>
        <v>11.028027280200002</v>
      </c>
      <c r="GX10">
        <f ca="1"/>
        <v>9.8008708840000001</v>
      </c>
      <c r="GY10">
        <f ca="1"/>
        <v>9.5783720046000003</v>
      </c>
      <c r="GZ10">
        <f ca="1"/>
        <v>9.3244775778000015</v>
      </c>
      <c r="HA10">
        <f ca="1"/>
        <v>9.1224540554000004</v>
      </c>
      <c r="HB10">
        <f ca="1"/>
        <v>9.3176524588000014</v>
      </c>
      <c r="HC10">
        <f ca="1"/>
        <v>9.1012961865000008</v>
      </c>
      <c r="HD10">
        <f ca="1"/>
        <v>8.9825391159000016</v>
      </c>
      <c r="HE10">
        <f ca="1"/>
        <v>8.7040742607000006</v>
      </c>
      <c r="HF10">
        <f ca="1"/>
        <v>8.3600882630999998</v>
      </c>
      <c r="HG10">
        <f ca="1"/>
        <v>8.3266451799999999</v>
      </c>
      <c r="HH10">
        <f ca="1"/>
        <v>7.6414032324000001</v>
      </c>
      <c r="HI10">
        <f ca="1"/>
        <v>8.4358470840000006</v>
      </c>
      <c r="HJ10">
        <f ca="1"/>
        <v>8.5682543926000001</v>
      </c>
      <c r="HK10">
        <f ca="1"/>
        <v>8.5368588452000012</v>
      </c>
      <c r="HL10">
        <f ca="1"/>
        <v>8.4570049529000002</v>
      </c>
      <c r="HM10">
        <f ca="1"/>
        <v>8.5354938214000011</v>
      </c>
      <c r="HN10">
        <f ca="1"/>
        <v>8.3430254656000002</v>
      </c>
      <c r="HO10">
        <f ca="1"/>
        <v>8.6392356302</v>
      </c>
      <c r="HP10">
        <f ca="1"/>
        <v>8.3587232392999997</v>
      </c>
      <c r="HQ10">
        <f ca="1"/>
        <v>8.2072055974999998</v>
      </c>
      <c r="HR10">
        <f ca="1"/>
        <v>8.333470299</v>
      </c>
      <c r="HS10">
        <f ca="1"/>
        <v>7.8488868500000004</v>
      </c>
      <c r="HT10">
        <f ca="1"/>
        <v>8.3935313462000014</v>
      </c>
      <c r="HU10">
        <f ca="1"/>
        <v>8.0406726939000013</v>
      </c>
      <c r="HV10">
        <f ca="1"/>
        <v>8.0986862053999999</v>
      </c>
      <c r="HW10">
        <f ca="1"/>
        <v>7.9574062421000002</v>
      </c>
      <c r="HX10">
        <f ca="1"/>
        <v>7.8352366120000001</v>
      </c>
      <c r="HY10">
        <f ca="1"/>
        <v>7.6502758871000003</v>
      </c>
      <c r="HZ10">
        <f ca="1"/>
        <v>8.3942138581000005</v>
      </c>
      <c r="IA10">
        <f ca="1"/>
        <v>8.107558860100001</v>
      </c>
      <c r="IB10">
        <f ca="1"/>
        <v>8.2160782522000009</v>
      </c>
      <c r="IC10">
        <f ca="1"/>
        <v>8.1601122764000014</v>
      </c>
      <c r="ID10">
        <f ca="1"/>
        <v>8.2693141804000003</v>
      </c>
      <c r="IE10">
        <f ca="1"/>
        <v>8.6426481897000009</v>
      </c>
      <c r="IF10">
        <f ca="1"/>
        <v>8.8596869739000006</v>
      </c>
      <c r="IG10">
        <f ca="1"/>
        <v>8.7566276770000009</v>
      </c>
      <c r="IH10">
        <f ca="1"/>
        <v>9.0221248061000008</v>
      </c>
      <c r="II10">
        <f ca="1"/>
        <v>9.3783960179000001</v>
      </c>
      <c r="IJ10">
        <f ca="1"/>
        <v>8.9661588303000013</v>
      </c>
      <c r="IK10">
        <f ca="1"/>
        <v>8.9798090682999998</v>
      </c>
      <c r="IL10">
        <f ca="1"/>
        <v>8.7771030339999996</v>
      </c>
      <c r="IM10">
        <f ca="1"/>
        <v>8.7184070106</v>
      </c>
      <c r="IN10">
        <f ca="1"/>
        <v>8.9429534257000007</v>
      </c>
      <c r="IO10">
        <f ca="1"/>
        <v>8.4105941437000009</v>
      </c>
      <c r="IP10">
        <f ca="1"/>
        <v>8.2153957403</v>
      </c>
      <c r="IQ10">
        <f ca="1"/>
        <v>8.1314467766000007</v>
      </c>
      <c r="IR10">
        <f ca="1"/>
        <v>7.7376374103000005</v>
      </c>
      <c r="IS10">
        <f ca="1"/>
        <v>7.6298005301000007</v>
      </c>
    </row>
    <row r="11" spans="1:253" x14ac:dyDescent="0.3">
      <c r="A11" cm="1">
        <f t="array" aca="1" ref="A11:IS11" ca="1">TRANSPOSE(_xlfn.STOCKHISTORY(Sheet1!A11,TODAY()-365,TODAY(),0,0,1))*Sheet1!C11</f>
        <v>4.1667523595000002</v>
      </c>
      <c r="B11">
        <f ca="1"/>
        <v>4.1055407229999998</v>
      </c>
      <c r="C11">
        <f ca="1"/>
        <v>4.2522742075000002</v>
      </c>
      <c r="D11">
        <f ca="1"/>
        <v>4.3107797395</v>
      </c>
      <c r="E11">
        <f ca="1"/>
        <v>4.6296080515000009</v>
      </c>
      <c r="F11">
        <f ca="1"/>
        <v>4.6123873865</v>
      </c>
      <c r="G11">
        <f ca="1"/>
        <v>4.6920720999999999</v>
      </c>
      <c r="H11">
        <f ca="1"/>
        <v>4.6806885695</v>
      </c>
      <c r="I11">
        <f ca="1"/>
        <v>4.6596659395000009</v>
      </c>
      <c r="J11">
        <f ca="1"/>
        <v>4.6862126010000003</v>
      </c>
      <c r="K11">
        <f ca="1"/>
        <v>4.6873531904999997</v>
      </c>
      <c r="L11">
        <f ca="1"/>
        <v>4.7057368095000003</v>
      </c>
      <c r="M11">
        <f ca="1"/>
        <v>4.7455232550000002</v>
      </c>
      <c r="N11">
        <f ca="1"/>
        <v>4.7598588995000002</v>
      </c>
      <c r="O11">
        <f ca="1"/>
        <v>4.7350119399999997</v>
      </c>
      <c r="P11">
        <f ca="1"/>
        <v>4.6990945530000001</v>
      </c>
      <c r="Q11">
        <f ca="1"/>
        <v>4.618000876</v>
      </c>
      <c r="R11">
        <f ca="1"/>
        <v>4.631374847</v>
      </c>
      <c r="S11">
        <f ca="1"/>
        <v>4.6857429465000004</v>
      </c>
      <c r="T11">
        <f ca="1"/>
        <v>4.5430350720000003</v>
      </c>
      <c r="U11">
        <f ca="1"/>
        <v>4.5553355470000003</v>
      </c>
      <c r="V11">
        <f ca="1"/>
        <v>4.6551930395000003</v>
      </c>
      <c r="W11">
        <f ca="1"/>
        <v>4.6425123680000002</v>
      </c>
      <c r="X11">
        <f ca="1"/>
        <v>4.5326355795</v>
      </c>
      <c r="Y11">
        <f ca="1"/>
        <v>4.5826873305000007</v>
      </c>
      <c r="Z11">
        <f ca="1"/>
        <v>4.7156442830000005</v>
      </c>
      <c r="AA11">
        <f ca="1"/>
        <v>4.5269549965000007</v>
      </c>
      <c r="AB11">
        <f ca="1"/>
        <v>4.5907609149999997</v>
      </c>
      <c r="AC11">
        <f ca="1"/>
        <v>4.595971843500001</v>
      </c>
      <c r="AD11">
        <f ca="1"/>
        <v>4.7295773665</v>
      </c>
      <c r="AE11">
        <f ca="1"/>
        <v>4.6113809840000002</v>
      </c>
      <c r="AF11">
        <f ca="1"/>
        <v>4.6216015604999994</v>
      </c>
      <c r="AG11">
        <f ca="1"/>
        <v>4.6798163539999997</v>
      </c>
      <c r="AH11">
        <f ca="1"/>
        <v>4.6765958659999995</v>
      </c>
      <c r="AI11">
        <f ca="1"/>
        <v>4.5539042190000005</v>
      </c>
      <c r="AJ11">
        <f ca="1"/>
        <v>4.5695146400000004</v>
      </c>
      <c r="AK11">
        <f ca="1"/>
        <v>4.5592046054999997</v>
      </c>
      <c r="AL11">
        <f ca="1"/>
        <v>4.5913423920000005</v>
      </c>
      <c r="AM11">
        <f ca="1"/>
        <v>4.5736744370000002</v>
      </c>
      <c r="AN11">
        <f ca="1"/>
        <v>4.572108922</v>
      </c>
      <c r="AO11">
        <f ca="1"/>
        <v>4.5524057974999996</v>
      </c>
      <c r="AP11">
        <f ca="1"/>
        <v>4.5980293774999996</v>
      </c>
      <c r="AQ11">
        <f ca="1"/>
        <v>4.5971124330000004</v>
      </c>
      <c r="AR11">
        <f ca="1"/>
        <v>4.6263875635000007</v>
      </c>
      <c r="AS11">
        <f ca="1"/>
        <v>4.7809709874999999</v>
      </c>
      <c r="AT11">
        <f ca="1"/>
        <v>4.9773312975000001</v>
      </c>
      <c r="AU11">
        <f ca="1"/>
        <v>4.9755421374999997</v>
      </c>
      <c r="AV11">
        <f ca="1"/>
        <v>5.0312968360000001</v>
      </c>
      <c r="AW11">
        <f ca="1"/>
        <v>5.0665432880000001</v>
      </c>
      <c r="AX11">
        <f ca="1"/>
        <v>5.1122563260000007</v>
      </c>
      <c r="AY11">
        <f ca="1"/>
        <v>5.0427250954999998</v>
      </c>
      <c r="AZ11">
        <f ca="1"/>
        <v>5.0706359915000006</v>
      </c>
      <c r="BA11">
        <f ca="1"/>
        <v>5.0428369180000008</v>
      </c>
      <c r="BB11">
        <f ca="1"/>
        <v>5.1363652569999996</v>
      </c>
      <c r="BC11">
        <f ca="1"/>
        <v>5.1388253520000005</v>
      </c>
      <c r="BD11">
        <f ca="1"/>
        <v>5.1492024800000005</v>
      </c>
      <c r="BE11">
        <f ca="1"/>
        <v>5.1295888135000007</v>
      </c>
      <c r="BF11">
        <f ca="1"/>
        <v>5.1288284204999997</v>
      </c>
      <c r="BG11">
        <f ca="1"/>
        <v>5.0720896840000007</v>
      </c>
      <c r="BH11">
        <f ca="1"/>
        <v>5.1780526850000008</v>
      </c>
      <c r="BI11">
        <f ca="1"/>
        <v>5.2036376729999994</v>
      </c>
      <c r="BJ11">
        <f ca="1"/>
        <v>5.1597585239999999</v>
      </c>
      <c r="BK11">
        <f ca="1"/>
        <v>5.3225497194999996</v>
      </c>
      <c r="BL11">
        <f ca="1"/>
        <v>5.4343274905000003</v>
      </c>
      <c r="BM11">
        <f ca="1"/>
        <v>5.3901128739999997</v>
      </c>
      <c r="BN11">
        <f ca="1"/>
        <v>5.3566779465000005</v>
      </c>
      <c r="BO11">
        <f ca="1"/>
        <v>5.2651624125000005</v>
      </c>
      <c r="BP11">
        <f ca="1"/>
        <v>5.2707311729999997</v>
      </c>
      <c r="BQ11">
        <f ca="1"/>
        <v>5.3257702074999997</v>
      </c>
      <c r="BR11">
        <f ca="1"/>
        <v>5.3645502505000007</v>
      </c>
      <c r="BS11">
        <f ca="1"/>
        <v>5.2370055070000001</v>
      </c>
      <c r="BT11">
        <f ca="1"/>
        <v>5.1634263020000004</v>
      </c>
      <c r="BU11">
        <f ca="1"/>
        <v>5.0075904659999999</v>
      </c>
      <c r="BV11">
        <f ca="1"/>
        <v>5.0587828065</v>
      </c>
      <c r="BW11">
        <f ca="1"/>
        <v>5.1799760319999999</v>
      </c>
      <c r="BX11">
        <f ca="1"/>
        <v>5.1917173944999995</v>
      </c>
      <c r="BY11">
        <f ca="1"/>
        <v>5.1515060234999996</v>
      </c>
      <c r="BZ11">
        <f ca="1"/>
        <v>5.1633144795000003</v>
      </c>
      <c r="CA11">
        <f ca="1"/>
        <v>5.2692774805000004</v>
      </c>
      <c r="CB11">
        <f ca="1"/>
        <v>5.244698895</v>
      </c>
      <c r="CC11">
        <f ca="1"/>
        <v>5.3823971215000004</v>
      </c>
      <c r="CD11">
        <f ca="1"/>
        <v>5.3877646015000007</v>
      </c>
      <c r="CE11">
        <f ca="1"/>
        <v>5.4424681685000005</v>
      </c>
      <c r="CF11">
        <f ca="1"/>
        <v>5.3730934895000004</v>
      </c>
      <c r="CG11">
        <f ca="1"/>
        <v>5.3933333619999999</v>
      </c>
      <c r="CH11">
        <f ca="1"/>
        <v>5.4341485745</v>
      </c>
      <c r="CI11">
        <f ca="1"/>
        <v>5.4150716560000003</v>
      </c>
      <c r="CJ11">
        <f ca="1"/>
        <v>5.3777900345000003</v>
      </c>
      <c r="CK11">
        <f ca="1"/>
        <v>5.4832386520000007</v>
      </c>
      <c r="CL11">
        <f ca="1"/>
        <v>5.5152869805000009</v>
      </c>
      <c r="CM11">
        <f ca="1"/>
        <v>5.5527698824999998</v>
      </c>
      <c r="CN11">
        <f ca="1"/>
        <v>5.5718915300000003</v>
      </c>
      <c r="CO11">
        <f ca="1"/>
        <v>5.6394323200000001</v>
      </c>
      <c r="CP11">
        <f ca="1"/>
        <v>5.6222787484999994</v>
      </c>
      <c r="CQ11">
        <f ca="1"/>
        <v>5.6515986080000005</v>
      </c>
      <c r="CR11">
        <f ca="1"/>
        <v>5.6373300569999998</v>
      </c>
      <c r="CS11">
        <f ca="1"/>
        <v>5.6222787484999994</v>
      </c>
      <c r="CT11">
        <f ca="1"/>
        <v>5.6524484590000004</v>
      </c>
      <c r="CU11">
        <f ca="1"/>
        <v>5.6165087074999995</v>
      </c>
      <c r="CV11">
        <f ca="1"/>
        <v>5.6562056949999997</v>
      </c>
      <c r="CW11">
        <f ca="1"/>
        <v>5.6805606355</v>
      </c>
      <c r="CX11">
        <f ca="1"/>
        <v>5.6564964335000001</v>
      </c>
      <c r="CY11">
        <f ca="1"/>
        <v>5.6931965780000002</v>
      </c>
      <c r="CZ11">
        <f ca="1"/>
        <v>5.6803593550000002</v>
      </c>
      <c r="DA11">
        <f ca="1"/>
        <v>5.6725094154999995</v>
      </c>
      <c r="DB11">
        <f ca="1"/>
        <v>5.6366814864999997</v>
      </c>
      <c r="DC11">
        <f ca="1"/>
        <v>5.6052593640000001</v>
      </c>
      <c r="DD11">
        <f ca="1"/>
        <v>5.6523366365000003</v>
      </c>
      <c r="DE11">
        <f ca="1"/>
        <v>5.757472151</v>
      </c>
      <c r="DF11">
        <f ca="1"/>
        <v>5.8045270590000007</v>
      </c>
      <c r="DG11">
        <f ca="1"/>
        <v>5.8182364975000009</v>
      </c>
      <c r="DH11">
        <f ca="1"/>
        <v>5.777958033</v>
      </c>
      <c r="DI11">
        <f ca="1"/>
        <v>5.7957378104999995</v>
      </c>
      <c r="DJ11">
        <f ca="1"/>
        <v>5.8399971560000008</v>
      </c>
      <c r="DK11">
        <f ca="1"/>
        <v>5.8592529904999999</v>
      </c>
      <c r="DL11">
        <f ca="1"/>
        <v>5.9079181425000007</v>
      </c>
      <c r="DM11">
        <f ca="1"/>
        <v>5.8714192785000003</v>
      </c>
      <c r="DN11">
        <f ca="1"/>
        <v>5.8973173694999996</v>
      </c>
      <c r="DO11">
        <f ca="1"/>
        <v>5.7814021660000003</v>
      </c>
      <c r="DP11">
        <f ca="1"/>
        <v>5.8640389935000004</v>
      </c>
      <c r="DQ11">
        <f ca="1"/>
        <v>5.9310877645000009</v>
      </c>
      <c r="DR11">
        <f ca="1"/>
        <v>5.9636504765000007</v>
      </c>
      <c r="DS11">
        <f ca="1"/>
        <v>6.1643718640000005</v>
      </c>
      <c r="DT11">
        <f ca="1"/>
        <v>6.2461588404999997</v>
      </c>
      <c r="DU11">
        <f ca="1"/>
        <v>6.1187706485</v>
      </c>
      <c r="DV11">
        <f ca="1"/>
        <v>6.1002081135000008</v>
      </c>
      <c r="DW11">
        <f ca="1"/>
        <v>6.1073200244999999</v>
      </c>
      <c r="DX11">
        <f ca="1"/>
        <v>6.0483001090000004</v>
      </c>
      <c r="DY11">
        <f ca="1"/>
        <v>6.0826743455000001</v>
      </c>
      <c r="DZ11">
        <f ca="1"/>
        <v>6.09566812</v>
      </c>
      <c r="EA11">
        <f ca="1"/>
        <v>6.0844187765000006</v>
      </c>
      <c r="EB11">
        <f ca="1"/>
        <v>6.1251892600000009</v>
      </c>
      <c r="EC11">
        <f ca="1"/>
        <v>6.1294832439999993</v>
      </c>
      <c r="ED11">
        <f ca="1"/>
        <v>6.1726914580000001</v>
      </c>
      <c r="EE11">
        <f ca="1"/>
        <v>6.1769183485000001</v>
      </c>
      <c r="EF11">
        <f ca="1"/>
        <v>6.1587136454999998</v>
      </c>
      <c r="EG11">
        <f ca="1"/>
        <v>6.1900239455000001</v>
      </c>
      <c r="EH11">
        <f ca="1"/>
        <v>6.1907619739999999</v>
      </c>
      <c r="EI11">
        <f ca="1"/>
        <v>6.2135737640000004</v>
      </c>
      <c r="EJ11">
        <f ca="1"/>
        <v>6.1413140645000004</v>
      </c>
      <c r="EK11">
        <f ca="1"/>
        <v>6.1086395300000005</v>
      </c>
      <c r="EL11">
        <f ca="1"/>
        <v>6.1240039414999998</v>
      </c>
      <c r="EM11">
        <f ca="1"/>
        <v>6.1921485729999999</v>
      </c>
      <c r="EN11">
        <f ca="1"/>
        <v>6.3112395354999995</v>
      </c>
      <c r="EO11">
        <f ca="1"/>
        <v>6.3693425064999998</v>
      </c>
      <c r="EP11">
        <f ca="1"/>
        <v>6.39401055</v>
      </c>
      <c r="EQ11">
        <f ca="1"/>
        <v>6.3570196670000003</v>
      </c>
      <c r="ER11">
        <f ca="1"/>
        <v>6.4655993145000004</v>
      </c>
      <c r="ES11">
        <f ca="1"/>
        <v>6.5067052654999999</v>
      </c>
      <c r="ET11">
        <f ca="1"/>
        <v>6.5063697979999997</v>
      </c>
      <c r="EU11">
        <f ca="1"/>
        <v>6.5233668180000004</v>
      </c>
      <c r="EV11">
        <f ca="1"/>
        <v>6.4507716510000002</v>
      </c>
      <c r="EW11">
        <f ca="1"/>
        <v>6.4756409750000001</v>
      </c>
      <c r="EX11">
        <f ca="1"/>
        <v>6.5089193510000003</v>
      </c>
      <c r="EY11">
        <f ca="1"/>
        <v>6.4804940715000008</v>
      </c>
      <c r="EZ11">
        <f ca="1"/>
        <v>6.4818359415</v>
      </c>
      <c r="FA11">
        <f ca="1"/>
        <v>6.3479844090000004</v>
      </c>
      <c r="FB11">
        <f ca="1"/>
        <v>6.4170459850000006</v>
      </c>
      <c r="FC11">
        <f ca="1"/>
        <v>6.4144069740000003</v>
      </c>
      <c r="FD11">
        <f ca="1"/>
        <v>6.4949191739999996</v>
      </c>
      <c r="FE11">
        <f ca="1"/>
        <v>6.4576822814999995</v>
      </c>
      <c r="FF11">
        <f ca="1"/>
        <v>6.3275208914999999</v>
      </c>
      <c r="FG11">
        <f ca="1"/>
        <v>6.2180913930000008</v>
      </c>
      <c r="FH11">
        <f ca="1"/>
        <v>6.2462482984999994</v>
      </c>
      <c r="FI11">
        <f ca="1"/>
        <v>6.3040381664999998</v>
      </c>
      <c r="FJ11">
        <f ca="1"/>
        <v>6.3437575185000004</v>
      </c>
      <c r="FK11">
        <f ca="1"/>
        <v>6.3798314569999999</v>
      </c>
      <c r="FL11">
        <f ca="1"/>
        <v>6.3291982290000002</v>
      </c>
      <c r="FM11">
        <f ca="1"/>
        <v>6.0913741359999998</v>
      </c>
      <c r="FN11">
        <f ca="1"/>
        <v>6.016989809</v>
      </c>
      <c r="FO11">
        <f ca="1"/>
        <v>5.9608325495000001</v>
      </c>
      <c r="FP11">
        <f ca="1"/>
        <v>6.1038311625000006</v>
      </c>
      <c r="FQ11">
        <f ca="1"/>
        <v>5.9831746850000007</v>
      </c>
      <c r="FR11">
        <f ca="1"/>
        <v>6.0910610329999999</v>
      </c>
      <c r="FS11">
        <f ca="1"/>
        <v>6.1437070660000002</v>
      </c>
      <c r="FT11">
        <f ca="1"/>
        <v>6.2256282294999998</v>
      </c>
      <c r="FU11">
        <f ca="1"/>
        <v>6.2645648239999998</v>
      </c>
      <c r="FV11">
        <f ca="1"/>
        <v>6.2105098275000001</v>
      </c>
      <c r="FW11">
        <f ca="1"/>
        <v>6.115035777000001</v>
      </c>
      <c r="FX11">
        <f ca="1"/>
        <v>6.1681290999999998</v>
      </c>
      <c r="FY11">
        <f ca="1"/>
        <v>6.3252173479999998</v>
      </c>
      <c r="FZ11">
        <f ca="1"/>
        <v>6.3369810750000006</v>
      </c>
      <c r="GA11">
        <f ca="1"/>
        <v>6.3944802045000007</v>
      </c>
      <c r="GB11">
        <f ca="1"/>
        <v>6.4330142380000002</v>
      </c>
      <c r="GC11">
        <f ca="1"/>
        <v>6.3700805350000005</v>
      </c>
      <c r="GD11">
        <f ca="1"/>
        <v>6.3864289845000002</v>
      </c>
      <c r="GE11">
        <f ca="1"/>
        <v>6.2005576250000001</v>
      </c>
      <c r="GF11">
        <f ca="1"/>
        <v>6.2071775169999999</v>
      </c>
      <c r="GG11">
        <f ca="1"/>
        <v>6.2473888880000006</v>
      </c>
      <c r="GH11">
        <f ca="1"/>
        <v>6.549555647500001</v>
      </c>
      <c r="GI11">
        <f ca="1"/>
        <v>6.5362040410000004</v>
      </c>
      <c r="GJ11">
        <f ca="1"/>
        <v>6.6319911945000003</v>
      </c>
      <c r="GK11">
        <f ca="1"/>
        <v>6.430867246</v>
      </c>
      <c r="GL11">
        <f ca="1"/>
        <v>6.5243061270000009</v>
      </c>
      <c r="GM11">
        <f ca="1"/>
        <v>6.5657699100000002</v>
      </c>
      <c r="GN11">
        <f ca="1"/>
        <v>6.6504419070000003</v>
      </c>
      <c r="GO11">
        <f ca="1"/>
        <v>6.6754006890000008</v>
      </c>
      <c r="GP11">
        <f ca="1"/>
        <v>6.6803432435000003</v>
      </c>
      <c r="GQ11">
        <f ca="1"/>
        <v>6.6757361565000002</v>
      </c>
      <c r="GR11">
        <f ca="1"/>
        <v>6.5584343540000001</v>
      </c>
      <c r="GS11">
        <f ca="1"/>
        <v>6.5638912920000001</v>
      </c>
      <c r="GT11">
        <f ca="1"/>
        <v>6.6934935695000002</v>
      </c>
      <c r="GU11">
        <f ca="1"/>
        <v>6.6819758520000008</v>
      </c>
      <c r="GV11">
        <f ca="1"/>
        <v>6.668020404</v>
      </c>
      <c r="GW11">
        <f ca="1"/>
        <v>6.6673941979999993</v>
      </c>
      <c r="GX11">
        <f ca="1"/>
        <v>6.7410628609999996</v>
      </c>
      <c r="GY11">
        <f ca="1"/>
        <v>6.7072253725000008</v>
      </c>
      <c r="GZ11">
        <f ca="1"/>
        <v>6.5786742265000004</v>
      </c>
      <c r="HA11">
        <f ca="1"/>
        <v>6.5642938529999997</v>
      </c>
      <c r="HB11">
        <f ca="1"/>
        <v>6.5625270574999996</v>
      </c>
      <c r="HC11">
        <f ca="1"/>
        <v>6.3875695739999996</v>
      </c>
      <c r="HD11">
        <f ca="1"/>
        <v>6.5355331060000008</v>
      </c>
      <c r="HE11">
        <f ca="1"/>
        <v>6.3717355080000004</v>
      </c>
      <c r="HF11">
        <f ca="1"/>
        <v>6.3344315220000009</v>
      </c>
      <c r="HG11">
        <f ca="1"/>
        <v>6.430979068500001</v>
      </c>
      <c r="HH11">
        <f ca="1"/>
        <v>6.3747994444999998</v>
      </c>
      <c r="HI11">
        <f ca="1"/>
        <v>6.4318736484999999</v>
      </c>
      <c r="HJ11">
        <f ca="1"/>
        <v>6.6215246085000006</v>
      </c>
      <c r="HK11">
        <f ca="1"/>
        <v>6.6521192444999997</v>
      </c>
      <c r="HL11">
        <f ca="1"/>
        <v>6.6246332739999998</v>
      </c>
      <c r="HM11">
        <f ca="1"/>
        <v>6.6500840750000005</v>
      </c>
      <c r="HN11">
        <f ca="1"/>
        <v>6.5619455805000007</v>
      </c>
      <c r="HO11">
        <f ca="1"/>
        <v>6.4843854944999997</v>
      </c>
      <c r="HP11">
        <f ca="1"/>
        <v>6.5916456365</v>
      </c>
      <c r="HQ11">
        <f ca="1"/>
        <v>6.4784812665000002</v>
      </c>
      <c r="HR11">
        <f ca="1"/>
        <v>6.387435387</v>
      </c>
      <c r="HS11">
        <f ca="1"/>
        <v>6.3694766935000002</v>
      </c>
      <c r="HT11">
        <f ca="1"/>
        <v>6.4508387444999995</v>
      </c>
      <c r="HU11">
        <f ca="1"/>
        <v>6.5728818210000002</v>
      </c>
      <c r="HV11">
        <f ca="1"/>
        <v>6.5815368825</v>
      </c>
      <c r="HW11">
        <f ca="1"/>
        <v>6.6227546560000006</v>
      </c>
      <c r="HX11">
        <f ca="1"/>
        <v>6.5504725920000002</v>
      </c>
      <c r="HY11">
        <f ca="1"/>
        <v>6.5529997805000004</v>
      </c>
      <c r="HZ11">
        <f ca="1"/>
        <v>6.5305458225000006</v>
      </c>
      <c r="IA11">
        <f ca="1"/>
        <v>6.4713693555000003</v>
      </c>
      <c r="IB11">
        <f ca="1"/>
        <v>6.4890373104999997</v>
      </c>
      <c r="IC11">
        <f ca="1"/>
        <v>6.4596056285000003</v>
      </c>
      <c r="ID11">
        <f ca="1"/>
        <v>6.1571034015000006</v>
      </c>
      <c r="IE11">
        <f ca="1"/>
        <v>6.1525186789999999</v>
      </c>
      <c r="IF11">
        <f ca="1"/>
        <v>6.1280742805000008</v>
      </c>
      <c r="IG11">
        <f ca="1"/>
        <v>6.1982764460000004</v>
      </c>
      <c r="IH11">
        <f ca="1"/>
        <v>6.2628427574999996</v>
      </c>
      <c r="II11">
        <f ca="1"/>
        <v>6.3357733920000001</v>
      </c>
      <c r="IJ11">
        <f ca="1"/>
        <v>6.2231904990000002</v>
      </c>
      <c r="IK11">
        <f ca="1"/>
        <v>6.2525103585000004</v>
      </c>
      <c r="IL11">
        <f ca="1"/>
        <v>6.0961377744999998</v>
      </c>
      <c r="IM11">
        <f ca="1"/>
        <v>6.0675783079999999</v>
      </c>
      <c r="IN11">
        <f ca="1"/>
        <v>5.9716122385000006</v>
      </c>
      <c r="IO11">
        <f ca="1"/>
        <v>5.8188850680000002</v>
      </c>
      <c r="IP11">
        <f ca="1"/>
        <v>5.8314091880000003</v>
      </c>
      <c r="IQ11">
        <f ca="1"/>
        <v>5.6687521795000002</v>
      </c>
      <c r="IR11">
        <f ca="1"/>
        <v>5.7807759600000006</v>
      </c>
      <c r="IS11">
        <f ca="1"/>
        <v>5.7754532090000001</v>
      </c>
    </row>
    <row r="12" spans="1:253" x14ac:dyDescent="0.3">
      <c r="A12" cm="1">
        <f t="array" aca="1" ref="A12:IS12" ca="1">TRANSPOSE(_xlfn.STOCKHISTORY(Sheet1!A12,TODAY()-365,TODAY(),0,0,1))*Sheet1!C12</f>
        <v>11.407052060700002</v>
      </c>
      <c r="B12">
        <f ca="1"/>
        <v>11.2808038479</v>
      </c>
      <c r="C12">
        <f ca="1"/>
        <v>11.364092599400001</v>
      </c>
      <c r="D12">
        <f ca="1"/>
        <v>11.713905355700001</v>
      </c>
      <c r="E12">
        <f ca="1"/>
        <v>11.848044081799999</v>
      </c>
      <c r="F12">
        <f ca="1"/>
        <v>12.120705152499999</v>
      </c>
      <c r="G12">
        <f ca="1"/>
        <v>12.097033612599999</v>
      </c>
      <c r="H12">
        <f ca="1"/>
        <v>12.286405931799999</v>
      </c>
      <c r="I12">
        <f ca="1"/>
        <v>12.237309404600001</v>
      </c>
      <c r="J12">
        <f ca="1"/>
        <v>12.2443231942</v>
      </c>
      <c r="K12">
        <f ca="1"/>
        <v>12.210130969900002</v>
      </c>
      <c r="L12">
        <f ca="1"/>
        <v>12.383722262499999</v>
      </c>
      <c r="M12">
        <f ca="1"/>
        <v>12.6818083205</v>
      </c>
      <c r="N12">
        <f ca="1"/>
        <v>12.721260887</v>
      </c>
      <c r="O12">
        <f ca="1"/>
        <v>12.7642203483</v>
      </c>
      <c r="P12">
        <f ca="1"/>
        <v>12.977264207400001</v>
      </c>
      <c r="Q12">
        <f ca="1"/>
        <v>13.099128801699999</v>
      </c>
      <c r="R12">
        <f ca="1"/>
        <v>13.204335645700001</v>
      </c>
      <c r="S12">
        <f ca="1"/>
        <v>13.4366674262</v>
      </c>
      <c r="T12">
        <f ca="1"/>
        <v>13.254308896600001</v>
      </c>
      <c r="U12">
        <f ca="1"/>
        <v>12.902742692899999</v>
      </c>
      <c r="V12">
        <f ca="1"/>
        <v>13.194691685</v>
      </c>
      <c r="W12">
        <f ca="1"/>
        <v>13.1517322237</v>
      </c>
      <c r="X12">
        <f ca="1"/>
        <v>13.405982096699999</v>
      </c>
      <c r="Y12">
        <f ca="1"/>
        <v>13.1999520272</v>
      </c>
      <c r="Z12">
        <f ca="1"/>
        <v>13.230637356699999</v>
      </c>
      <c r="AA12">
        <f ca="1"/>
        <v>13.405982096699999</v>
      </c>
      <c r="AB12">
        <f ca="1"/>
        <v>13.311295937100001</v>
      </c>
      <c r="AC12">
        <f ca="1"/>
        <v>13.600614758099999</v>
      </c>
      <c r="AD12">
        <f ca="1"/>
        <v>13.529600138399999</v>
      </c>
      <c r="AE12">
        <f ca="1"/>
        <v>13.690040575500001</v>
      </c>
      <c r="AF12">
        <f ca="1"/>
        <v>13.6216561269</v>
      </c>
      <c r="AG12">
        <f ca="1"/>
        <v>13.4585855187</v>
      </c>
      <c r="AH12">
        <f ca="1"/>
        <v>13.5971078633</v>
      </c>
      <c r="AI12">
        <f ca="1"/>
        <v>13.821549130500001</v>
      </c>
      <c r="AJ12">
        <f ca="1"/>
        <v>13.601491481799998</v>
      </c>
      <c r="AK12">
        <f ca="1"/>
        <v>13.235897698900001</v>
      </c>
      <c r="AL12">
        <f ca="1"/>
        <v>13.103512420200001</v>
      </c>
      <c r="AM12">
        <f ca="1"/>
        <v>13.2052123694</v>
      </c>
      <c r="AN12">
        <f ca="1"/>
        <v>13.374420043500001</v>
      </c>
      <c r="AO12">
        <f ca="1"/>
        <v>13.5971078633</v>
      </c>
      <c r="AP12">
        <f ca="1"/>
        <v>13.385817451600001</v>
      </c>
      <c r="AQ12">
        <f ca="1"/>
        <v>13.5436277176</v>
      </c>
      <c r="AR12">
        <f ca="1"/>
        <v>13.3463648851</v>
      </c>
      <c r="AS12">
        <f ca="1"/>
        <v>13.476119992700001</v>
      </c>
      <c r="AT12">
        <f ca="1"/>
        <v>13.4682294794</v>
      </c>
      <c r="AU12">
        <f ca="1"/>
        <v>13.3735433198</v>
      </c>
      <c r="AV12">
        <f ca="1"/>
        <v>13.583080284100001</v>
      </c>
      <c r="AW12">
        <f ca="1"/>
        <v>13.5997380344</v>
      </c>
      <c r="AX12">
        <f ca="1"/>
        <v>13.7014379836</v>
      </c>
      <c r="AY12">
        <f ca="1"/>
        <v>13.6725061015</v>
      </c>
      <c r="AZ12">
        <f ca="1"/>
        <v>13.5094354933</v>
      </c>
      <c r="BA12">
        <f ca="1"/>
        <v>13.256939067700001</v>
      </c>
      <c r="BB12">
        <f ca="1"/>
        <v>13.341104542899998</v>
      </c>
      <c r="BC12">
        <f ca="1"/>
        <v>13.440174321000001</v>
      </c>
      <c r="BD12">
        <f ca="1"/>
        <v>13.3831872805</v>
      </c>
      <c r="BE12">
        <f ca="1"/>
        <v>13.086854669900001</v>
      </c>
      <c r="BF12">
        <f ca="1"/>
        <v>13.1981985798</v>
      </c>
      <c r="BG12">
        <f ca="1"/>
        <v>12.9202771669</v>
      </c>
      <c r="BH12">
        <f ca="1"/>
        <v>13.167513250299999</v>
      </c>
      <c r="BI12">
        <f ca="1"/>
        <v>13.1999520272</v>
      </c>
      <c r="BJ12">
        <f ca="1"/>
        <v>13.2604459625</v>
      </c>
      <c r="BK12">
        <f ca="1"/>
        <v>13.3463648851</v>
      </c>
      <c r="BL12">
        <f ca="1"/>
        <v>13.6058751003</v>
      </c>
      <c r="BM12">
        <f ca="1"/>
        <v>13.4848872297</v>
      </c>
      <c r="BN12">
        <f ca="1"/>
        <v>13.4454346632</v>
      </c>
      <c r="BO12">
        <f ca="1"/>
        <v>13.6313000876</v>
      </c>
      <c r="BP12">
        <f ca="1"/>
        <v>13.810151722400001</v>
      </c>
      <c r="BQ12">
        <f ca="1"/>
        <v>14.0880731353</v>
      </c>
      <c r="BR12">
        <f ca="1"/>
        <v>14.1362929388</v>
      </c>
      <c r="BS12">
        <f ca="1"/>
        <v>14.1345394914</v>
      </c>
      <c r="BT12">
        <f ca="1"/>
        <v>13.899577539799999</v>
      </c>
      <c r="BU12">
        <f ca="1"/>
        <v>13.8040146565</v>
      </c>
      <c r="BV12">
        <f ca="1"/>
        <v>14.159087755</v>
      </c>
      <c r="BW12">
        <f ca="1"/>
        <v>14.379145403699999</v>
      </c>
      <c r="BX12">
        <f ca="1"/>
        <v>14.437009167899999</v>
      </c>
      <c r="BY12">
        <f ca="1"/>
        <v>14.233609269499999</v>
      </c>
      <c r="BZ12">
        <f ca="1"/>
        <v>14.124895530700002</v>
      </c>
      <c r="CA12">
        <f ca="1"/>
        <v>14.100347267100002</v>
      </c>
      <c r="CB12">
        <f ca="1"/>
        <v>14.2607877042</v>
      </c>
      <c r="CC12">
        <f ca="1"/>
        <v>14.337939389799999</v>
      </c>
      <c r="CD12">
        <f ca="1"/>
        <v>14.189773084499999</v>
      </c>
      <c r="CE12">
        <f ca="1"/>
        <v>14.188019637100002</v>
      </c>
      <c r="CF12">
        <f ca="1"/>
        <v>14.408954009499999</v>
      </c>
      <c r="CG12">
        <f ca="1"/>
        <v>14.3993100488</v>
      </c>
      <c r="CH12">
        <f ca="1"/>
        <v>14.557997038500002</v>
      </c>
      <c r="CI12">
        <f ca="1"/>
        <v>14.558873762199999</v>
      </c>
      <c r="CJ12">
        <f ca="1"/>
        <v>14.568517722899999</v>
      </c>
      <c r="CK12">
        <f ca="1"/>
        <v>14.5921892628</v>
      </c>
      <c r="CL12">
        <f ca="1"/>
        <v>14.5238048142</v>
      </c>
      <c r="CM12">
        <f ca="1"/>
        <v>14.46594105</v>
      </c>
      <c r="CN12">
        <f ca="1"/>
        <v>14.2853359678</v>
      </c>
      <c r="CO12">
        <f ca="1"/>
        <v>14.062648148000001</v>
      </c>
      <c r="CP12">
        <f ca="1"/>
        <v>14.053004187299999</v>
      </c>
      <c r="CQ12">
        <f ca="1"/>
        <v>13.814535340899999</v>
      </c>
      <c r="CR12">
        <f ca="1"/>
        <v>13.604998376600001</v>
      </c>
      <c r="CS12">
        <f ca="1"/>
        <v>13.700561259900001</v>
      </c>
      <c r="CT12">
        <f ca="1"/>
        <v>13.3051588712</v>
      </c>
      <c r="CU12">
        <f ca="1"/>
        <v>12.968496970399999</v>
      </c>
      <c r="CV12">
        <f ca="1"/>
        <v>13.188554619100001</v>
      </c>
      <c r="CW12">
        <f ca="1"/>
        <v>13.169266697700001</v>
      </c>
      <c r="CX12">
        <f ca="1"/>
        <v>13.2490485544</v>
      </c>
      <c r="CY12">
        <f ca="1"/>
        <v>13.3709131487</v>
      </c>
      <c r="CZ12">
        <f ca="1"/>
        <v>13.505928598500001</v>
      </c>
      <c r="DA12">
        <f ca="1"/>
        <v>13.5304768621</v>
      </c>
      <c r="DB12">
        <f ca="1"/>
        <v>13.513819111799998</v>
      </c>
      <c r="DC12">
        <f ca="1"/>
        <v>13.636560429799999</v>
      </c>
      <c r="DD12">
        <f ca="1"/>
        <v>13.7715758796</v>
      </c>
      <c r="DE12">
        <f ca="1"/>
        <v>13.6795198911</v>
      </c>
      <c r="DF12">
        <f ca="1"/>
        <v>13.449818281699999</v>
      </c>
      <c r="DG12">
        <f ca="1"/>
        <v>13.4655993083</v>
      </c>
      <c r="DH12">
        <f ca="1"/>
        <v>13.233267527799999</v>
      </c>
      <c r="DI12">
        <f ca="1"/>
        <v>13.656725074900001</v>
      </c>
      <c r="DJ12">
        <f ca="1"/>
        <v>13.85223446</v>
      </c>
      <c r="DK12">
        <f ca="1"/>
        <v>13.646204390500001</v>
      </c>
      <c r="DL12">
        <f ca="1"/>
        <v>13.5997380344</v>
      </c>
      <c r="DM12">
        <f ca="1"/>
        <v>13.629546640200001</v>
      </c>
      <c r="DN12">
        <f ca="1"/>
        <v>13.318309726699999</v>
      </c>
      <c r="DO12">
        <f ca="1"/>
        <v>12.885208218899999</v>
      </c>
      <c r="DP12">
        <f ca="1"/>
        <v>13.125430512700001</v>
      </c>
      <c r="DQ12">
        <f ca="1"/>
        <v>13.4015984782</v>
      </c>
      <c r="DR12">
        <f ca="1"/>
        <v>13.232390804100001</v>
      </c>
      <c r="DS12">
        <f ca="1"/>
        <v>13.206965816799999</v>
      </c>
      <c r="DT12">
        <f ca="1"/>
        <v>13.2955149105</v>
      </c>
      <c r="DU12">
        <f ca="1"/>
        <v>13.277980436499998</v>
      </c>
      <c r="DV12">
        <f ca="1"/>
        <v>13.299898528999998</v>
      </c>
      <c r="DW12">
        <f ca="1"/>
        <v>13.41387261</v>
      </c>
      <c r="DX12">
        <f ca="1"/>
        <v>13.3069123186</v>
      </c>
      <c r="DY12">
        <f ca="1"/>
        <v>13.253432172899998</v>
      </c>
      <c r="DZ12">
        <f ca="1"/>
        <v>13.404228649299998</v>
      </c>
      <c r="EA12">
        <f ca="1"/>
        <v>13.259569238800001</v>
      </c>
      <c r="EB12">
        <f ca="1"/>
        <v>13.4270234655</v>
      </c>
      <c r="EC12">
        <f ca="1"/>
        <v>13.808398275</v>
      </c>
      <c r="ED12">
        <f ca="1"/>
        <v>13.7934939721</v>
      </c>
      <c r="EE12">
        <f ca="1"/>
        <v>13.962701646199999</v>
      </c>
      <c r="EF12">
        <f ca="1"/>
        <v>14.1292791492</v>
      </c>
      <c r="EG12">
        <f ca="1"/>
        <v>14.184512742299999</v>
      </c>
      <c r="EH12">
        <f ca="1"/>
        <v>14.025825752599999</v>
      </c>
      <c r="EI12">
        <f ca="1"/>
        <v>13.933769764100001</v>
      </c>
      <c r="EJ12">
        <f ca="1"/>
        <v>13.765438813699999</v>
      </c>
      <c r="EK12">
        <f ca="1"/>
        <v>13.6400673246</v>
      </c>
      <c r="EL12">
        <f ca="1"/>
        <v>13.5260932436</v>
      </c>
      <c r="EM12">
        <f ca="1"/>
        <v>13.5646690864</v>
      </c>
      <c r="EN12">
        <f ca="1"/>
        <v>13.738260379</v>
      </c>
      <c r="EO12">
        <f ca="1"/>
        <v>13.823302577899998</v>
      </c>
      <c r="EP12">
        <f ca="1"/>
        <v>14.1082377804</v>
      </c>
      <c r="EQ12">
        <f ca="1"/>
        <v>14.1810058475</v>
      </c>
      <c r="ER12">
        <f ca="1"/>
        <v>14.2949799285</v>
      </c>
      <c r="ES12">
        <f ca="1"/>
        <v>14.0661550428</v>
      </c>
      <c r="ET12">
        <f ca="1"/>
        <v>14.0231955815</v>
      </c>
      <c r="EU12">
        <f ca="1"/>
        <v>14.0030309364</v>
      </c>
      <c r="EV12">
        <f ca="1"/>
        <v>14.067908490200001</v>
      </c>
      <c r="EW12">
        <f ca="1"/>
        <v>13.982866291300001</v>
      </c>
      <c r="EX12">
        <f ca="1"/>
        <v>13.958318027700001</v>
      </c>
      <c r="EY12">
        <f ca="1"/>
        <v>13.896070645</v>
      </c>
      <c r="EZ12">
        <f ca="1"/>
        <v>13.9565645803</v>
      </c>
      <c r="FA12">
        <f ca="1"/>
        <v>13.796124143200002</v>
      </c>
      <c r="FB12">
        <f ca="1"/>
        <v>14.015305068200002</v>
      </c>
      <c r="FC12">
        <f ca="1"/>
        <v>13.770699155899999</v>
      </c>
      <c r="FD12">
        <f ca="1"/>
        <v>13.8662620392</v>
      </c>
      <c r="FE12">
        <f ca="1"/>
        <v>13.8601249733</v>
      </c>
      <c r="FF12">
        <f ca="1"/>
        <v>13.824179301600001</v>
      </c>
      <c r="FG12">
        <f ca="1"/>
        <v>13.410365715200001</v>
      </c>
      <c r="FH12">
        <f ca="1"/>
        <v>13.4121191626</v>
      </c>
      <c r="FI12">
        <f ca="1"/>
        <v>13.668999206699999</v>
      </c>
      <c r="FJ12">
        <f ca="1"/>
        <v>14.131032596600001</v>
      </c>
      <c r="FK12">
        <f ca="1"/>
        <v>14.294103204799999</v>
      </c>
      <c r="FL12">
        <f ca="1"/>
        <v>14.639532342599999</v>
      </c>
      <c r="FM12">
        <f ca="1"/>
        <v>14.560627209600002</v>
      </c>
      <c r="FN12">
        <f ca="1"/>
        <v>14.549229801499999</v>
      </c>
      <c r="FO12">
        <f ca="1"/>
        <v>14.3510902453</v>
      </c>
      <c r="FP12">
        <f ca="1"/>
        <v>14.6526831981</v>
      </c>
      <c r="FQ12">
        <f ca="1"/>
        <v>14.636902171499999</v>
      </c>
      <c r="FR12">
        <f ca="1"/>
        <v>14.7868219242</v>
      </c>
      <c r="FS12">
        <f ca="1"/>
        <v>14.818383977400002</v>
      </c>
      <c r="FT12">
        <f ca="1"/>
        <v>14.912193413300001</v>
      </c>
      <c r="FU12">
        <f ca="1"/>
        <v>14.923590821399999</v>
      </c>
      <c r="FV12">
        <f ca="1"/>
        <v>14.609723736799999</v>
      </c>
      <c r="FW12">
        <f ca="1"/>
        <v>14.497503103200001</v>
      </c>
      <c r="FX12">
        <f ca="1"/>
        <v>14.11525157</v>
      </c>
      <c r="FY12">
        <f ca="1"/>
        <v>14.3318023239</v>
      </c>
      <c r="FZ12">
        <f ca="1"/>
        <v>14.607093565700001</v>
      </c>
      <c r="GA12">
        <f ca="1"/>
        <v>14.601833223500002</v>
      </c>
      <c r="GB12">
        <f ca="1"/>
        <v>14.778931410899999</v>
      </c>
      <c r="GC12">
        <f ca="1"/>
        <v>14.977947690800001</v>
      </c>
      <c r="GD12">
        <f ca="1"/>
        <v>14.860466714999999</v>
      </c>
      <c r="GE12">
        <f ca="1"/>
        <v>15.060359718600001</v>
      </c>
      <c r="GF12">
        <f ca="1"/>
        <v>14.9867149278</v>
      </c>
      <c r="GG12">
        <f ca="1"/>
        <v>15.027044218</v>
      </c>
      <c r="GH12">
        <f ca="1"/>
        <v>14.714053857100001</v>
      </c>
      <c r="GI12">
        <f ca="1"/>
        <v>14.935864953200001</v>
      </c>
      <c r="GJ12">
        <f ca="1"/>
        <v>14.894658939299999</v>
      </c>
      <c r="GK12">
        <f ca="1"/>
        <v>14.886768426000001</v>
      </c>
      <c r="GL12">
        <f ca="1"/>
        <v>14.945508913899999</v>
      </c>
      <c r="GM12">
        <f ca="1"/>
        <v>14.950769256099999</v>
      </c>
      <c r="GN12">
        <f ca="1"/>
        <v>14.754383147299999</v>
      </c>
      <c r="GO12">
        <f ca="1"/>
        <v>14.733341778500002</v>
      </c>
      <c r="GP12">
        <f ca="1"/>
        <v>14.821890872200001</v>
      </c>
      <c r="GQ12">
        <f ca="1"/>
        <v>14.709670238599999</v>
      </c>
      <c r="GR12">
        <f ca="1"/>
        <v>14.695642659400001</v>
      </c>
      <c r="GS12">
        <f ca="1"/>
        <v>14.694765935700001</v>
      </c>
      <c r="GT12">
        <f ca="1"/>
        <v>14.629011658200001</v>
      </c>
      <c r="GU12">
        <f ca="1"/>
        <v>14.602709947199999</v>
      </c>
      <c r="GV12">
        <f ca="1"/>
        <v>14.497503103200001</v>
      </c>
      <c r="GW12">
        <f ca="1"/>
        <v>14.4194746939</v>
      </c>
      <c r="GX12">
        <f ca="1"/>
        <v>14.2949799285</v>
      </c>
      <c r="GY12">
        <f ca="1"/>
        <v>14.1082377804</v>
      </c>
      <c r="GZ12">
        <f ca="1"/>
        <v>14.408954009499999</v>
      </c>
      <c r="HA12">
        <f ca="1"/>
        <v>14.753506423599999</v>
      </c>
      <c r="HB12">
        <f ca="1"/>
        <v>14.6377788952</v>
      </c>
      <c r="HC12">
        <f ca="1"/>
        <v>14.196786874100001</v>
      </c>
      <c r="HD12">
        <f ca="1"/>
        <v>14.135416215099999</v>
      </c>
      <c r="HE12">
        <f ca="1"/>
        <v>13.9250025271</v>
      </c>
      <c r="HF12">
        <f ca="1"/>
        <v>13.842590499299998</v>
      </c>
      <c r="HG12">
        <f ca="1"/>
        <v>14.133662767700001</v>
      </c>
      <c r="HH12">
        <f ca="1"/>
        <v>13.877659447299999</v>
      </c>
      <c r="HI12">
        <f ca="1"/>
        <v>14.0416067792</v>
      </c>
      <c r="HJ12">
        <f ca="1"/>
        <v>14.252897190899999</v>
      </c>
      <c r="HK12">
        <f ca="1"/>
        <v>14.089826582700001</v>
      </c>
      <c r="HL12">
        <f ca="1"/>
        <v>14.067908490200001</v>
      </c>
      <c r="HM12">
        <f ca="1"/>
        <v>14.011798173399999</v>
      </c>
      <c r="HN12">
        <f ca="1"/>
        <v>13.845220670399998</v>
      </c>
      <c r="HO12">
        <f ca="1"/>
        <v>13.951304238099999</v>
      </c>
      <c r="HP12">
        <f ca="1"/>
        <v>13.8469741178</v>
      </c>
      <c r="HQ12">
        <f ca="1"/>
        <v>14.0635248717</v>
      </c>
      <c r="HR12">
        <f ca="1"/>
        <v>13.743520721199999</v>
      </c>
      <c r="HS12">
        <f ca="1"/>
        <v>13.496284637800001</v>
      </c>
      <c r="HT12">
        <f ca="1"/>
        <v>13.6847802333</v>
      </c>
      <c r="HU12">
        <f ca="1"/>
        <v>13.738260379</v>
      </c>
      <c r="HV12">
        <f ca="1"/>
        <v>13.787356906199999</v>
      </c>
      <c r="HW12">
        <f ca="1"/>
        <v>13.8662620392</v>
      </c>
      <c r="HX12">
        <f ca="1"/>
        <v>13.908344776799998</v>
      </c>
      <c r="HY12">
        <f ca="1"/>
        <v>13.9013309872</v>
      </c>
      <c r="HZ12">
        <f ca="1"/>
        <v>13.8943171976</v>
      </c>
      <c r="IA12">
        <f ca="1"/>
        <v>13.882919789499999</v>
      </c>
      <c r="IB12">
        <f ca="1"/>
        <v>14.176622228999999</v>
      </c>
      <c r="IC12">
        <f ca="1"/>
        <v>14.714053857100001</v>
      </c>
      <c r="ID12">
        <f ca="1"/>
        <v>14.3589807586</v>
      </c>
      <c r="IE12">
        <f ca="1"/>
        <v>14.5115306824</v>
      </c>
      <c r="IF12">
        <f ca="1"/>
        <v>14.6553133692</v>
      </c>
      <c r="IG12">
        <f ca="1"/>
        <v>14.669340948399999</v>
      </c>
      <c r="IH12">
        <f ca="1"/>
        <v>14.6842452513</v>
      </c>
      <c r="II12">
        <f ca="1"/>
        <v>14.7675340028</v>
      </c>
      <c r="IJ12">
        <f ca="1"/>
        <v>14.749122805099999</v>
      </c>
      <c r="IK12">
        <f ca="1"/>
        <v>13.842590499299998</v>
      </c>
      <c r="IL12">
        <f ca="1"/>
        <v>13.262199409900001</v>
      </c>
      <c r="IM12">
        <f ca="1"/>
        <v>13.0570460641</v>
      </c>
      <c r="IN12">
        <f ca="1"/>
        <v>12.945702154199999</v>
      </c>
      <c r="IO12">
        <f ca="1"/>
        <v>12.719507439600001</v>
      </c>
      <c r="IP12">
        <f ca="1"/>
        <v>12.708110031499999</v>
      </c>
      <c r="IQ12">
        <f ca="1"/>
        <v>12.846632376100001</v>
      </c>
      <c r="IR12">
        <f ca="1"/>
        <v>12.968496970399999</v>
      </c>
      <c r="IS12">
        <f ca="1"/>
        <v>12.7396720847</v>
      </c>
    </row>
    <row r="13" spans="1:253" x14ac:dyDescent="0.3">
      <c r="A13" cm="1">
        <f t="array" aca="1" ref="A13:IS13" ca="1">TRANSPOSE(_xlfn.STOCKHISTORY(Sheet1!A13,TODAY()-365,TODAY(),0,0,1))*Sheet1!C13</f>
        <v>15.190372303599998</v>
      </c>
      <c r="B13">
        <f ca="1"/>
        <v>14.3679061708</v>
      </c>
      <c r="C13">
        <f ca="1"/>
        <v>14.4364450152</v>
      </c>
      <c r="D13">
        <f ca="1"/>
        <v>14.8657146196</v>
      </c>
      <c r="E13">
        <f ca="1"/>
        <v>15.323842684799999</v>
      </c>
      <c r="F13">
        <f ca="1"/>
        <v>15.3166280696</v>
      </c>
      <c r="G13">
        <f ca="1"/>
        <v>15.4537057584</v>
      </c>
      <c r="H13">
        <f ca="1"/>
        <v>15.666536906799999</v>
      </c>
      <c r="I13">
        <f ca="1"/>
        <v>15.641285753599998</v>
      </c>
      <c r="J13">
        <f ca="1"/>
        <v>16.142701509999998</v>
      </c>
      <c r="K13">
        <f ca="1"/>
        <v>15.973158052800001</v>
      </c>
      <c r="L13">
        <f ca="1"/>
        <v>16.272564583599998</v>
      </c>
      <c r="M13">
        <f ca="1"/>
        <v>16.575578422</v>
      </c>
      <c r="N13">
        <f ca="1"/>
        <v>16.590007652400001</v>
      </c>
      <c r="O13">
        <f ca="1"/>
        <v>16.182381893599999</v>
      </c>
      <c r="P13">
        <f ca="1"/>
        <v>16.5286834232</v>
      </c>
      <c r="Q13">
        <f ca="1"/>
        <v>16.629688036000001</v>
      </c>
      <c r="R13">
        <f ca="1"/>
        <v>16.456537271199998</v>
      </c>
      <c r="S13">
        <f ca="1"/>
        <v>16.849733799599999</v>
      </c>
      <c r="T13">
        <f ca="1"/>
        <v>16.377176503999998</v>
      </c>
      <c r="U13">
        <f ca="1"/>
        <v>15.976765360399998</v>
      </c>
      <c r="V13">
        <f ca="1"/>
        <v>17.123889177199999</v>
      </c>
      <c r="W13">
        <f ca="1"/>
        <v>16.914665336399999</v>
      </c>
      <c r="X13">
        <f ca="1"/>
        <v>17.232108405200002</v>
      </c>
      <c r="Y13">
        <f ca="1"/>
        <v>17.405259170000001</v>
      </c>
      <c r="Z13">
        <f ca="1"/>
        <v>17.881423773199998</v>
      </c>
      <c r="AA13">
        <f ca="1"/>
        <v>17.8706018504</v>
      </c>
      <c r="AB13">
        <f ca="1"/>
        <v>17.545944166399998</v>
      </c>
      <c r="AC13">
        <f ca="1"/>
        <v>18.379232221999999</v>
      </c>
      <c r="AD13">
        <f ca="1"/>
        <v>18.180830303999997</v>
      </c>
      <c r="AE13">
        <f ca="1"/>
        <v>18.613707215999998</v>
      </c>
      <c r="AF13">
        <f ca="1"/>
        <v>18.501880680399999</v>
      </c>
      <c r="AG13">
        <f ca="1"/>
        <v>17.8706018504</v>
      </c>
      <c r="AH13">
        <f ca="1"/>
        <v>18.151971843199998</v>
      </c>
      <c r="AI13">
        <f ca="1"/>
        <v>17.387222632</v>
      </c>
      <c r="AJ13">
        <f ca="1"/>
        <v>17.481012629599999</v>
      </c>
      <c r="AK13">
        <f ca="1"/>
        <v>17.4918345524</v>
      </c>
      <c r="AL13">
        <f ca="1"/>
        <v>17.116674562</v>
      </c>
      <c r="AM13">
        <f ca="1"/>
        <v>17.582017242399999</v>
      </c>
      <c r="AN13">
        <f ca="1"/>
        <v>17.924711464399998</v>
      </c>
      <c r="AO13">
        <f ca="1"/>
        <v>18.462200296799999</v>
      </c>
      <c r="AP13">
        <f ca="1"/>
        <v>18.242154533200001</v>
      </c>
      <c r="AQ13">
        <f ca="1"/>
        <v>18.130327997599998</v>
      </c>
      <c r="AR13">
        <f ca="1"/>
        <v>18.274620301599999</v>
      </c>
      <c r="AS13">
        <f ca="1"/>
        <v>18.523524525999999</v>
      </c>
      <c r="AT13">
        <f ca="1"/>
        <v>18.408090682800001</v>
      </c>
      <c r="AU13">
        <f ca="1"/>
        <v>18.491058757599998</v>
      </c>
      <c r="AV13">
        <f ca="1"/>
        <v>18.447771066399998</v>
      </c>
      <c r="AW13">
        <f ca="1"/>
        <v>18.2024741496</v>
      </c>
      <c r="AX13">
        <f ca="1"/>
        <v>18.368410299200001</v>
      </c>
      <c r="AY13">
        <f ca="1"/>
        <v>18.364802991599998</v>
      </c>
      <c r="AZ13">
        <f ca="1"/>
        <v>18.429734528400001</v>
      </c>
      <c r="BA13">
        <f ca="1"/>
        <v>18.5812414476</v>
      </c>
      <c r="BB13">
        <f ca="1"/>
        <v>18.898684516399999</v>
      </c>
      <c r="BC13">
        <f ca="1"/>
        <v>18.613707215999998</v>
      </c>
      <c r="BD13">
        <f ca="1"/>
        <v>18.678638752800001</v>
      </c>
      <c r="BE13">
        <f ca="1"/>
        <v>18.263798378800001</v>
      </c>
      <c r="BF13">
        <f ca="1"/>
        <v>18.815716441599999</v>
      </c>
      <c r="BG13">
        <f ca="1"/>
        <v>18.4116979904</v>
      </c>
      <c r="BH13">
        <f ca="1"/>
        <v>18.252976455999999</v>
      </c>
      <c r="BI13">
        <f ca="1"/>
        <v>18.2024741496</v>
      </c>
      <c r="BJ13">
        <f ca="1"/>
        <v>18.3539810688</v>
      </c>
      <c r="BK13">
        <f ca="1"/>
        <v>18.804894518800001</v>
      </c>
      <c r="BL13">
        <f ca="1"/>
        <v>18.974437976000001</v>
      </c>
      <c r="BM13">
        <f ca="1"/>
        <v>18.880647978399999</v>
      </c>
      <c r="BN13">
        <f ca="1"/>
        <v>19.017725667199997</v>
      </c>
      <c r="BO13">
        <f ca="1"/>
        <v>18.967223360799998</v>
      </c>
      <c r="BP13">
        <f ca="1"/>
        <v>19.172839893999999</v>
      </c>
      <c r="BQ13">
        <f ca="1"/>
        <v>19.266629891599997</v>
      </c>
      <c r="BR13">
        <f ca="1"/>
        <v>19.255807968799999</v>
      </c>
      <c r="BS13">
        <f ca="1"/>
        <v>19.465031809599999</v>
      </c>
      <c r="BT13">
        <f ca="1"/>
        <v>19.216127585199999</v>
      </c>
      <c r="BU13">
        <f ca="1"/>
        <v>18.9600087456</v>
      </c>
      <c r="BV13">
        <f ca="1"/>
        <v>19.0393695128</v>
      </c>
      <c r="BW13">
        <f ca="1"/>
        <v>19.605716806</v>
      </c>
      <c r="BX13">
        <f ca="1"/>
        <v>19.843799107599999</v>
      </c>
      <c r="BY13">
        <f ca="1"/>
        <v>19.472246424799998</v>
      </c>
      <c r="BZ13">
        <f ca="1"/>
        <v>19.068227973599999</v>
      </c>
      <c r="CA13">
        <f ca="1"/>
        <v>19.367634504399998</v>
      </c>
      <c r="CB13">
        <f ca="1"/>
        <v>19.212520277599999</v>
      </c>
      <c r="CC13">
        <f ca="1"/>
        <v>19.529963346399999</v>
      </c>
      <c r="CD13">
        <f ca="1"/>
        <v>18.996081821599997</v>
      </c>
      <c r="CE13">
        <f ca="1"/>
        <v>18.941972207599999</v>
      </c>
      <c r="CF13">
        <f ca="1"/>
        <v>19.046584127999999</v>
      </c>
      <c r="CG13">
        <f ca="1"/>
        <v>19.024940282399999</v>
      </c>
      <c r="CH13">
        <f ca="1"/>
        <v>19.3964929652</v>
      </c>
      <c r="CI13">
        <f ca="1"/>
        <v>19.569643729999999</v>
      </c>
      <c r="CJ13">
        <f ca="1"/>
        <v>19.3784564272</v>
      </c>
      <c r="CK13">
        <f ca="1"/>
        <v>19.461424502</v>
      </c>
      <c r="CL13">
        <f ca="1"/>
        <v>19.9015160292</v>
      </c>
      <c r="CM13">
        <f ca="1"/>
        <v>20.121561792799998</v>
      </c>
      <c r="CN13">
        <f ca="1"/>
        <v>19.782474878399999</v>
      </c>
      <c r="CO13">
        <f ca="1"/>
        <v>19.760831032799999</v>
      </c>
      <c r="CP13">
        <f ca="1"/>
        <v>19.861835645599999</v>
      </c>
      <c r="CQ13">
        <f ca="1"/>
        <v>19.998913334399997</v>
      </c>
      <c r="CR13">
        <f ca="1"/>
        <v>20.193707944799996</v>
      </c>
      <c r="CS13">
        <f ca="1"/>
        <v>20.5688679352</v>
      </c>
      <c r="CT13">
        <f ca="1"/>
        <v>19.537177961599998</v>
      </c>
      <c r="CU13">
        <f ca="1"/>
        <v>19.1259448952</v>
      </c>
      <c r="CV13">
        <f ca="1"/>
        <v>20.053022948399999</v>
      </c>
      <c r="CW13">
        <f ca="1"/>
        <v>20.009735257199999</v>
      </c>
      <c r="CX13">
        <f ca="1"/>
        <v>19.9231598748</v>
      </c>
      <c r="CY13">
        <f ca="1"/>
        <v>20.161242176399998</v>
      </c>
      <c r="CZ13">
        <f ca="1"/>
        <v>20.399324477999997</v>
      </c>
      <c r="DA13">
        <f ca="1"/>
        <v>19.998913334399997</v>
      </c>
      <c r="DB13">
        <f ca="1"/>
        <v>19.905123336799999</v>
      </c>
      <c r="DC13">
        <f ca="1"/>
        <v>20.071059486399999</v>
      </c>
      <c r="DD13">
        <f ca="1"/>
        <v>20.536402166799999</v>
      </c>
      <c r="DE13">
        <f ca="1"/>
        <v>20.702338316399999</v>
      </c>
      <c r="DF13">
        <f ca="1"/>
        <v>20.377680632400001</v>
      </c>
      <c r="DG13">
        <f ca="1"/>
        <v>19.998913334399997</v>
      </c>
      <c r="DH13">
        <f ca="1"/>
        <v>19.977269488800001</v>
      </c>
      <c r="DI13">
        <f ca="1"/>
        <v>20.749233315200001</v>
      </c>
      <c r="DJ13">
        <f ca="1"/>
        <v>20.532794859199999</v>
      </c>
      <c r="DK13">
        <f ca="1"/>
        <v>20.1720640992</v>
      </c>
      <c r="DL13">
        <f ca="1"/>
        <v>19.7969041088</v>
      </c>
      <c r="DM13">
        <f ca="1"/>
        <v>19.6490044972</v>
      </c>
      <c r="DN13">
        <f ca="1"/>
        <v>19.2305568156</v>
      </c>
      <c r="DO13">
        <f ca="1"/>
        <v>18.108684151999999</v>
      </c>
      <c r="DP13">
        <f ca="1"/>
        <v>18.8950772088</v>
      </c>
      <c r="DQ13">
        <f ca="1"/>
        <v>19.284666429599998</v>
      </c>
      <c r="DR13">
        <f ca="1"/>
        <v>19.151196048399999</v>
      </c>
      <c r="DS13">
        <f ca="1"/>
        <v>19.100693742000001</v>
      </c>
      <c r="DT13">
        <f ca="1"/>
        <v>19.4181368108</v>
      </c>
      <c r="DU13">
        <f ca="1"/>
        <v>19.089871819199999</v>
      </c>
      <c r="DV13">
        <f ca="1"/>
        <v>19.241378738400002</v>
      </c>
      <c r="DW13">
        <f ca="1"/>
        <v>19.407314887999998</v>
      </c>
      <c r="DX13">
        <f ca="1"/>
        <v>18.7471775972</v>
      </c>
      <c r="DY13">
        <f ca="1"/>
        <v>18.523524525999999</v>
      </c>
      <c r="DZ13">
        <f ca="1"/>
        <v>18.552382986799998</v>
      </c>
      <c r="EA13">
        <f ca="1"/>
        <v>18.656994907199998</v>
      </c>
      <c r="EB13">
        <f ca="1"/>
        <v>18.8337529796</v>
      </c>
      <c r="EC13">
        <f ca="1"/>
        <v>18.9600087456</v>
      </c>
      <c r="ED13">
        <f ca="1"/>
        <v>18.66781683</v>
      </c>
      <c r="EE13">
        <f ca="1"/>
        <v>19.010511052000002</v>
      </c>
      <c r="EF13">
        <f ca="1"/>
        <v>19.057406050799997</v>
      </c>
      <c r="EG13">
        <f ca="1"/>
        <v>19.2522006612</v>
      </c>
      <c r="EH13">
        <f ca="1"/>
        <v>18.920328361999999</v>
      </c>
      <c r="EI13">
        <f ca="1"/>
        <v>18.66781683</v>
      </c>
      <c r="EJ13">
        <f ca="1"/>
        <v>18.4982733728</v>
      </c>
      <c r="EK13">
        <f ca="1"/>
        <v>18.238547225600001</v>
      </c>
      <c r="EL13">
        <f ca="1"/>
        <v>17.773204545199999</v>
      </c>
      <c r="EM13">
        <f ca="1"/>
        <v>18.191652226799999</v>
      </c>
      <c r="EN13">
        <f ca="1"/>
        <v>18.7507849048</v>
      </c>
      <c r="EO13">
        <f ca="1"/>
        <v>19.1043010496</v>
      </c>
      <c r="EP13">
        <f ca="1"/>
        <v>19.284666429599998</v>
      </c>
      <c r="EQ13">
        <f ca="1"/>
        <v>18.956401437999997</v>
      </c>
      <c r="ER13">
        <f ca="1"/>
        <v>19.421744118399999</v>
      </c>
      <c r="ES13">
        <f ca="1"/>
        <v>19.133159510399999</v>
      </c>
      <c r="ET13">
        <f ca="1"/>
        <v>18.945579515199999</v>
      </c>
      <c r="EU13">
        <f ca="1"/>
        <v>18.786857980799997</v>
      </c>
      <c r="EV13">
        <f ca="1"/>
        <v>19.223342200399998</v>
      </c>
      <c r="EW13">
        <f ca="1"/>
        <v>19.180054509200001</v>
      </c>
      <c r="EX13">
        <f ca="1"/>
        <v>18.927542977199998</v>
      </c>
      <c r="EY13">
        <f ca="1"/>
        <v>18.887862593599998</v>
      </c>
      <c r="EZ13">
        <f ca="1"/>
        <v>18.902291823999999</v>
      </c>
      <c r="FA13">
        <f ca="1"/>
        <v>18.9347575924</v>
      </c>
      <c r="FB13">
        <f ca="1"/>
        <v>19.266629891599997</v>
      </c>
      <c r="FC13">
        <f ca="1"/>
        <v>19.136766817999998</v>
      </c>
      <c r="FD13">
        <f ca="1"/>
        <v>20.096310639599999</v>
      </c>
      <c r="FE13">
        <f ca="1"/>
        <v>20.0458083332</v>
      </c>
      <c r="FF13">
        <f ca="1"/>
        <v>19.9015160292</v>
      </c>
      <c r="FG13">
        <f ca="1"/>
        <v>19.115122972399998</v>
      </c>
      <c r="FH13">
        <f ca="1"/>
        <v>19.2305568156</v>
      </c>
      <c r="FI13">
        <f ca="1"/>
        <v>19.786082185999998</v>
      </c>
      <c r="FJ13">
        <f ca="1"/>
        <v>20.727589469599998</v>
      </c>
      <c r="FK13">
        <f ca="1"/>
        <v>20.731196777199997</v>
      </c>
      <c r="FL13">
        <f ca="1"/>
        <v>21.247041763999999</v>
      </c>
      <c r="FM13">
        <f ca="1"/>
        <v>21.023388692800001</v>
      </c>
      <c r="FN13">
        <f ca="1"/>
        <v>21.214575995600001</v>
      </c>
      <c r="FO13">
        <f ca="1"/>
        <v>20.918776772400001</v>
      </c>
      <c r="FP13">
        <f ca="1"/>
        <v>21.445443682000001</v>
      </c>
      <c r="FQ13">
        <f ca="1"/>
        <v>21.665489445599999</v>
      </c>
      <c r="FR13">
        <f ca="1"/>
        <v>21.7232063672</v>
      </c>
      <c r="FS13">
        <f ca="1"/>
        <v>21.679918676</v>
      </c>
      <c r="FT13">
        <f ca="1"/>
        <v>21.914393669999999</v>
      </c>
      <c r="FU13">
        <f ca="1"/>
        <v>22.231836738799998</v>
      </c>
      <c r="FV13">
        <f ca="1"/>
        <v>22.329234044</v>
      </c>
      <c r="FW13">
        <f ca="1"/>
        <v>22.708001341999999</v>
      </c>
      <c r="FX13">
        <f ca="1"/>
        <v>22.823435185200001</v>
      </c>
      <c r="FY13">
        <f ca="1"/>
        <v>23.285170557999997</v>
      </c>
      <c r="FZ13">
        <f ca="1"/>
        <v>23.490787091200001</v>
      </c>
      <c r="GA13">
        <f ca="1"/>
        <v>23.516038244399997</v>
      </c>
      <c r="GB13">
        <f ca="1"/>
        <v>23.4980017064</v>
      </c>
      <c r="GC13">
        <f ca="1"/>
        <v>23.494394398799997</v>
      </c>
      <c r="GD13">
        <f ca="1"/>
        <v>23.198595175600001</v>
      </c>
      <c r="GE13">
        <f ca="1"/>
        <v>23.378960555599999</v>
      </c>
      <c r="GF13">
        <f ca="1"/>
        <v>23.761335161200002</v>
      </c>
      <c r="GG13">
        <f ca="1"/>
        <v>23.754120545999996</v>
      </c>
      <c r="GH13">
        <f ca="1"/>
        <v>23.523252859599996</v>
      </c>
      <c r="GI13">
        <f ca="1"/>
        <v>23.627864779999999</v>
      </c>
      <c r="GJ13">
        <f ca="1"/>
        <v>22.949690951199997</v>
      </c>
      <c r="GK13">
        <f ca="1"/>
        <v>23.137270946399997</v>
      </c>
      <c r="GL13">
        <f ca="1"/>
        <v>23.112019793199998</v>
      </c>
      <c r="GM13">
        <f ca="1"/>
        <v>23.0579101792</v>
      </c>
      <c r="GN13">
        <f ca="1"/>
        <v>22.884759414399998</v>
      </c>
      <c r="GO13">
        <f ca="1"/>
        <v>23.346494787199997</v>
      </c>
      <c r="GP13">
        <f ca="1"/>
        <v>23.404211708799998</v>
      </c>
      <c r="GQ13">
        <f ca="1"/>
        <v>23.328458249200001</v>
      </c>
      <c r="GR13">
        <f ca="1"/>
        <v>22.675535573599998</v>
      </c>
      <c r="GS13">
        <f ca="1"/>
        <v>22.852293646</v>
      </c>
      <c r="GT13">
        <f ca="1"/>
        <v>22.758503648400001</v>
      </c>
      <c r="GU13">
        <f ca="1"/>
        <v>22.855900953599999</v>
      </c>
      <c r="GV13">
        <f ca="1"/>
        <v>22.783754801599997</v>
      </c>
      <c r="GW13">
        <f ca="1"/>
        <v>22.906403259999998</v>
      </c>
      <c r="GX13">
        <f ca="1"/>
        <v>22.924439797999998</v>
      </c>
      <c r="GY13">
        <f ca="1"/>
        <v>22.1416540488</v>
      </c>
      <c r="GZ13">
        <f ca="1"/>
        <v>22.343663274399997</v>
      </c>
      <c r="HA13">
        <f ca="1"/>
        <v>23.090375947600002</v>
      </c>
      <c r="HB13">
        <f ca="1"/>
        <v>23.378960555599999</v>
      </c>
      <c r="HC13">
        <f ca="1"/>
        <v>22.5348505772</v>
      </c>
      <c r="HD13">
        <f ca="1"/>
        <v>22.531243269600001</v>
      </c>
      <c r="HE13">
        <f ca="1"/>
        <v>21.586128678400001</v>
      </c>
      <c r="HF13">
        <f ca="1"/>
        <v>21.156859074</v>
      </c>
      <c r="HG13">
        <f ca="1"/>
        <v>21.892749824399999</v>
      </c>
      <c r="HH13">
        <f ca="1"/>
        <v>21.647452907599998</v>
      </c>
      <c r="HI13">
        <f ca="1"/>
        <v>21.964895976399998</v>
      </c>
      <c r="HJ13">
        <f ca="1"/>
        <v>22.610604036799998</v>
      </c>
      <c r="HK13">
        <f ca="1"/>
        <v>22.4951701936</v>
      </c>
      <c r="HL13">
        <f ca="1"/>
        <v>22.267909814799999</v>
      </c>
      <c r="HM13">
        <f ca="1"/>
        <v>22.365307120000001</v>
      </c>
      <c r="HN13">
        <f ca="1"/>
        <v>21.715991752000001</v>
      </c>
      <c r="HO13">
        <f ca="1"/>
        <v>21.416585221199998</v>
      </c>
      <c r="HP13">
        <f ca="1"/>
        <v>21.485124065600001</v>
      </c>
      <c r="HQ13">
        <f ca="1"/>
        <v>21.034210615599999</v>
      </c>
      <c r="HR13">
        <f ca="1"/>
        <v>20.868274465999999</v>
      </c>
      <c r="HS13">
        <f ca="1"/>
        <v>20.392109862799998</v>
      </c>
      <c r="HT13">
        <f ca="1"/>
        <v>20.889918311599999</v>
      </c>
      <c r="HU13">
        <f ca="1"/>
        <v>20.8430233128</v>
      </c>
      <c r="HV13">
        <f ca="1"/>
        <v>20.929598695199999</v>
      </c>
      <c r="HW13">
        <f ca="1"/>
        <v>21.431014451599999</v>
      </c>
      <c r="HX13">
        <f ca="1"/>
        <v>21.427407144</v>
      </c>
      <c r="HY13">
        <f ca="1"/>
        <v>21.2001467652</v>
      </c>
      <c r="HZ13">
        <f ca="1"/>
        <v>21.0955348448</v>
      </c>
      <c r="IA13">
        <f ca="1"/>
        <v>21.196539457599997</v>
      </c>
      <c r="IB13">
        <f ca="1"/>
        <v>21.640238292399999</v>
      </c>
      <c r="IC13">
        <f ca="1"/>
        <v>22.148868663999998</v>
      </c>
      <c r="ID13">
        <f ca="1"/>
        <v>21.874713286399999</v>
      </c>
      <c r="IE13">
        <f ca="1"/>
        <v>22.239051353999997</v>
      </c>
      <c r="IF13">
        <f ca="1"/>
        <v>22.531243269600001</v>
      </c>
      <c r="IG13">
        <f ca="1"/>
        <v>21.925215592800001</v>
      </c>
      <c r="IH13">
        <f ca="1"/>
        <v>22.538457884799996</v>
      </c>
      <c r="II13">
        <f ca="1"/>
        <v>22.545672499999998</v>
      </c>
      <c r="IJ13">
        <f ca="1"/>
        <v>22.239051353999997</v>
      </c>
      <c r="IK13">
        <f ca="1"/>
        <v>22.585352883599999</v>
      </c>
      <c r="IL13">
        <f ca="1"/>
        <v>22.156083279200001</v>
      </c>
      <c r="IM13">
        <f ca="1"/>
        <v>21.7195990596</v>
      </c>
      <c r="IN13">
        <f ca="1"/>
        <v>21.423799836400001</v>
      </c>
      <c r="IO13">
        <f ca="1"/>
        <v>21.1135713828</v>
      </c>
      <c r="IP13">
        <f ca="1"/>
        <v>21.149644458800001</v>
      </c>
      <c r="IQ13">
        <f ca="1"/>
        <v>21.495945988399999</v>
      </c>
      <c r="IR13">
        <f ca="1"/>
        <v>21.589735986000001</v>
      </c>
      <c r="IS13">
        <f ca="1"/>
        <v>21.705169829199999</v>
      </c>
    </row>
    <row r="14" spans="1:253" x14ac:dyDescent="0.3">
      <c r="A14" cm="1">
        <f t="array" aca="1" ref="A14:IS14" ca="1">TRANSPOSE(_xlfn.STOCKHISTORY(Sheet1!A14,TODAY()-365,TODAY(),0,0,1))*Sheet1!C14</f>
        <v>16.462369219999999</v>
      </c>
      <c r="B14">
        <f ca="1"/>
        <v>16.049605750000001</v>
      </c>
      <c r="C14">
        <f ca="1"/>
        <v>16.473996360000001</v>
      </c>
      <c r="D14">
        <f ca="1"/>
        <v>16.826963110000001</v>
      </c>
      <c r="E14">
        <f ca="1"/>
        <v>16.723149360000001</v>
      </c>
      <c r="F14">
        <f ca="1"/>
        <v>17.378421750000001</v>
      </c>
      <c r="G14">
        <f ca="1"/>
        <v>17.338557270000003</v>
      </c>
      <c r="H14">
        <f ca="1"/>
        <v>17.182421389999998</v>
      </c>
      <c r="I14">
        <f ca="1"/>
        <v>17.151692520000001</v>
      </c>
      <c r="J14">
        <f ca="1"/>
        <v>17.14504844</v>
      </c>
      <c r="K14">
        <f ca="1"/>
        <v>17.49552366</v>
      </c>
      <c r="L14">
        <f ca="1"/>
        <v>17.437387960000002</v>
      </c>
      <c r="M14">
        <f ca="1"/>
        <v>17.266302899999999</v>
      </c>
      <c r="N14">
        <f ca="1"/>
        <v>17.233913009999998</v>
      </c>
      <c r="O14">
        <f ca="1"/>
        <v>17.386726849999999</v>
      </c>
      <c r="P14">
        <f ca="1"/>
        <v>17.003031229999998</v>
      </c>
      <c r="Q14">
        <f ca="1"/>
        <v>17.301184320000001</v>
      </c>
      <c r="R14">
        <f ca="1"/>
        <v>17.615947610000003</v>
      </c>
      <c r="S14">
        <f ca="1"/>
        <v>18.22388093</v>
      </c>
      <c r="T14">
        <f ca="1"/>
        <v>17.752151250000001</v>
      </c>
      <c r="U14">
        <f ca="1"/>
        <v>17.639201889999999</v>
      </c>
      <c r="V14">
        <f ca="1"/>
        <v>17.991338129999999</v>
      </c>
      <c r="W14">
        <f ca="1"/>
        <v>17.91991427</v>
      </c>
      <c r="X14">
        <f ca="1"/>
        <v>17.843507349999999</v>
      </c>
      <c r="Y14">
        <f ca="1"/>
        <v>17.565286499999999</v>
      </c>
      <c r="Z14">
        <f ca="1"/>
        <v>17.890015909999999</v>
      </c>
      <c r="AA14">
        <f ca="1"/>
        <v>18.293643769999999</v>
      </c>
      <c r="AB14">
        <f ca="1"/>
        <v>18.30111836</v>
      </c>
      <c r="AC14">
        <f ca="1"/>
        <v>18.534491669999998</v>
      </c>
      <c r="AD14">
        <f ca="1"/>
        <v>18.781983650000001</v>
      </c>
      <c r="AE14">
        <f ca="1"/>
        <v>18.633322360000001</v>
      </c>
      <c r="AF14">
        <f ca="1"/>
        <v>18.542796770000002</v>
      </c>
      <c r="AG14">
        <f ca="1"/>
        <v>18.661559699999998</v>
      </c>
      <c r="AH14">
        <f ca="1"/>
        <v>18.52203402</v>
      </c>
      <c r="AI14">
        <f ca="1"/>
        <v>18.32603366</v>
      </c>
      <c r="AJ14">
        <f ca="1"/>
        <v>17.183251900000002</v>
      </c>
      <c r="AK14">
        <f ca="1"/>
        <v>17.274608000000001</v>
      </c>
      <c r="AL14">
        <f ca="1"/>
        <v>17.287065649999999</v>
      </c>
      <c r="AM14">
        <f ca="1"/>
        <v>17.280421569999998</v>
      </c>
      <c r="AN14">
        <f ca="1"/>
        <v>17.27211647</v>
      </c>
      <c r="AO14">
        <f ca="1"/>
        <v>17.733880030000002</v>
      </c>
      <c r="AP14">
        <f ca="1"/>
        <v>17.815270009999999</v>
      </c>
      <c r="AQ14">
        <f ca="1"/>
        <v>17.5985069</v>
      </c>
      <c r="AR14">
        <f ca="1"/>
        <v>17.584388229999998</v>
      </c>
      <c r="AS14">
        <f ca="1"/>
        <v>18.010439860000002</v>
      </c>
      <c r="AT14">
        <f ca="1"/>
        <v>18.191491039999999</v>
      </c>
      <c r="AU14">
        <f ca="1"/>
        <v>18.159101150000001</v>
      </c>
      <c r="AV14">
        <f ca="1"/>
        <v>18.210592770000002</v>
      </c>
      <c r="AW14">
        <f ca="1"/>
        <v>18.329355700000001</v>
      </c>
      <c r="AX14">
        <f ca="1"/>
        <v>18.480508520000001</v>
      </c>
      <c r="AY14">
        <f ca="1"/>
        <v>18.393304969999999</v>
      </c>
      <c r="AZ14">
        <f ca="1"/>
        <v>18.355932020000001</v>
      </c>
      <c r="BA14">
        <f ca="1"/>
        <v>18.435660979999998</v>
      </c>
      <c r="BB14">
        <f ca="1"/>
        <v>18.792780279999999</v>
      </c>
      <c r="BC14">
        <f ca="1"/>
        <v>18.80357691</v>
      </c>
      <c r="BD14">
        <f ca="1"/>
        <v>18.75208529</v>
      </c>
      <c r="BE14">
        <f ca="1"/>
        <v>18.543627279999999</v>
      </c>
      <c r="BF14">
        <f ca="1"/>
        <v>18.889949949999998</v>
      </c>
      <c r="BG14">
        <f ca="1"/>
        <v>18.89991607</v>
      </c>
      <c r="BH14">
        <f ca="1"/>
        <v>19.10173</v>
      </c>
      <c r="BI14">
        <f ca="1"/>
        <v>19.12996734</v>
      </c>
      <c r="BJ14">
        <f ca="1"/>
        <v>19.094255409999999</v>
      </c>
      <c r="BK14">
        <f ca="1"/>
        <v>19.388255949999998</v>
      </c>
      <c r="BL14">
        <f ca="1"/>
        <v>19.671459860000002</v>
      </c>
      <c r="BM14">
        <f ca="1"/>
        <v>19.397391559999999</v>
      </c>
      <c r="BN14">
        <f ca="1"/>
        <v>19.318493110000002</v>
      </c>
      <c r="BO14">
        <f ca="1"/>
        <v>19.270323529999999</v>
      </c>
      <c r="BP14">
        <f ca="1"/>
        <v>19.036119710000001</v>
      </c>
      <c r="BQ14">
        <f ca="1"/>
        <v>19.211357319999998</v>
      </c>
      <c r="BR14">
        <f ca="1"/>
        <v>19.27779812</v>
      </c>
      <c r="BS14">
        <f ca="1"/>
        <v>18.767034469999999</v>
      </c>
      <c r="BT14">
        <f ca="1"/>
        <v>18.72633948</v>
      </c>
      <c r="BU14">
        <f ca="1"/>
        <v>18.32354213</v>
      </c>
      <c r="BV14">
        <f ca="1"/>
        <v>18.581830740000001</v>
      </c>
      <c r="BW14">
        <f ca="1"/>
        <v>18.847593939999999</v>
      </c>
      <c r="BX14">
        <f ca="1"/>
        <v>18.806068440000001</v>
      </c>
      <c r="BY14">
        <f ca="1"/>
        <v>18.733814070000001</v>
      </c>
      <c r="BZ14">
        <f ca="1"/>
        <v>18.65242409</v>
      </c>
      <c r="CA14">
        <f ca="1"/>
        <v>18.806068440000001</v>
      </c>
      <c r="CB14">
        <f ca="1"/>
        <v>18.833475270000001</v>
      </c>
      <c r="CC14">
        <f ca="1"/>
        <v>19.045255319999999</v>
      </c>
      <c r="CD14">
        <f ca="1"/>
        <v>19.020340020000003</v>
      </c>
      <c r="CE14">
        <f ca="1"/>
        <v>18.858390570000001</v>
      </c>
      <c r="CF14">
        <f ca="1"/>
        <v>18.840949860000002</v>
      </c>
      <c r="CG14">
        <f ca="1"/>
        <v>18.8774923</v>
      </c>
      <c r="CH14">
        <f ca="1"/>
        <v>18.821848129999999</v>
      </c>
      <c r="CI14">
        <f ca="1"/>
        <v>19.073492659999999</v>
      </c>
      <c r="CJ14">
        <f ca="1"/>
        <v>18.944763610000003</v>
      </c>
      <c r="CK14">
        <f ca="1"/>
        <v>19.113357139999998</v>
      </c>
      <c r="CL14">
        <f ca="1"/>
        <v>19.211357319999998</v>
      </c>
      <c r="CM14">
        <f ca="1"/>
        <v>19.271984550000003</v>
      </c>
      <c r="CN14">
        <f ca="1"/>
        <v>19.293577809999999</v>
      </c>
      <c r="CO14">
        <f ca="1"/>
        <v>19.42978145</v>
      </c>
      <c r="CP14">
        <f ca="1"/>
        <v>19.513662960000001</v>
      </c>
      <c r="CQ14">
        <f ca="1"/>
        <v>19.440578080000002</v>
      </c>
      <c r="CR14">
        <f ca="1"/>
        <v>19.349221979999999</v>
      </c>
      <c r="CS14">
        <f ca="1"/>
        <v>19.068509599999999</v>
      </c>
      <c r="CT14">
        <f ca="1"/>
        <v>19.28028965</v>
      </c>
      <c r="CU14">
        <f ca="1"/>
        <v>19.135780910000001</v>
      </c>
      <c r="CV14">
        <f ca="1"/>
        <v>19.460510320000001</v>
      </c>
      <c r="CW14">
        <f ca="1"/>
        <v>19.594222430000002</v>
      </c>
      <c r="CX14">
        <f ca="1"/>
        <v>19.490408680000002</v>
      </c>
      <c r="CY14">
        <f ca="1"/>
        <v>19.619968240000002</v>
      </c>
      <c r="CZ14">
        <f ca="1"/>
        <v>19.709663320000001</v>
      </c>
      <c r="DA14">
        <f ca="1"/>
        <v>19.441408590000002</v>
      </c>
      <c r="DB14">
        <f ca="1"/>
        <v>19.595883449999999</v>
      </c>
      <c r="DC14">
        <f ca="1"/>
        <v>19.418984819999999</v>
      </c>
      <c r="DD14">
        <f ca="1"/>
        <v>19.52944265</v>
      </c>
      <c r="DE14">
        <f ca="1"/>
        <v>19.818460129999998</v>
      </c>
      <c r="DF14">
        <f ca="1"/>
        <v>19.899019599999999</v>
      </c>
      <c r="DG14">
        <f ca="1"/>
        <v>19.93224</v>
      </c>
      <c r="DH14">
        <f ca="1"/>
        <v>19.650697109999999</v>
      </c>
      <c r="DI14">
        <f ca="1"/>
        <v>19.80517197</v>
      </c>
      <c r="DJ14">
        <f ca="1"/>
        <v>19.75534137</v>
      </c>
      <c r="DK14">
        <f ca="1"/>
        <v>20.127409849999999</v>
      </c>
      <c r="DL14">
        <f ca="1"/>
        <v>20.42971549</v>
      </c>
      <c r="DM14">
        <f ca="1"/>
        <v>20.642326050000001</v>
      </c>
      <c r="DN14">
        <f ca="1"/>
        <v>20.60661412</v>
      </c>
      <c r="DO14">
        <f ca="1"/>
        <v>19.966290910000001</v>
      </c>
      <c r="DP14">
        <f ca="1"/>
        <v>20.1564777</v>
      </c>
      <c r="DQ14">
        <f ca="1"/>
        <v>20.236206660000001</v>
      </c>
      <c r="DR14">
        <f ca="1"/>
        <v>20.276071139999999</v>
      </c>
      <c r="DS14">
        <f ca="1"/>
        <v>20.68136002</v>
      </c>
      <c r="DT14">
        <f ca="1"/>
        <v>20.78351275</v>
      </c>
      <c r="DU14">
        <f ca="1"/>
        <v>20.839987430000001</v>
      </c>
      <c r="DV14">
        <f ca="1"/>
        <v>20.50861394</v>
      </c>
      <c r="DW14">
        <f ca="1"/>
        <v>20.590003919999997</v>
      </c>
      <c r="DX14">
        <f ca="1"/>
        <v>20.462935889999997</v>
      </c>
      <c r="DY14">
        <f ca="1"/>
        <v>19.913968780000001</v>
      </c>
      <c r="DZ14">
        <f ca="1"/>
        <v>19.690561590000002</v>
      </c>
      <c r="EA14">
        <f ca="1"/>
        <v>19.65568017</v>
      </c>
      <c r="EB14">
        <f ca="1"/>
        <v>19.949680709999999</v>
      </c>
      <c r="EC14">
        <f ca="1"/>
        <v>20.048511399999999</v>
      </c>
      <c r="ED14">
        <f ca="1"/>
        <v>19.93224</v>
      </c>
      <c r="EE14">
        <f ca="1"/>
        <v>19.771951569999999</v>
      </c>
      <c r="EF14">
        <f ca="1"/>
        <v>19.521968059999999</v>
      </c>
      <c r="EG14">
        <f ca="1"/>
        <v>19.25039129</v>
      </c>
      <c r="EH14">
        <f ca="1"/>
        <v>19.321815149999999</v>
      </c>
      <c r="EI14">
        <f ca="1"/>
        <v>19.546883360000002</v>
      </c>
      <c r="EJ14">
        <f ca="1"/>
        <v>19.47795103</v>
      </c>
      <c r="EK14">
        <f ca="1"/>
        <v>19.237103130000001</v>
      </c>
      <c r="EL14">
        <f ca="1"/>
        <v>19.232120070000001</v>
      </c>
      <c r="EM14">
        <f ca="1"/>
        <v>19.214679360000002</v>
      </c>
      <c r="EN14">
        <f ca="1"/>
        <v>19.445561139999999</v>
      </c>
      <c r="EO14">
        <f ca="1"/>
        <v>19.45386624</v>
      </c>
      <c r="EP14">
        <f ca="1"/>
        <v>19.316832090000002</v>
      </c>
      <c r="EQ14">
        <f ca="1"/>
        <v>19.144916520000002</v>
      </c>
      <c r="ER14">
        <f ca="1"/>
        <v>19.32513719</v>
      </c>
      <c r="ES14">
        <f ca="1"/>
        <v>19.20388273</v>
      </c>
      <c r="ET14">
        <f ca="1"/>
        <v>19.0269841</v>
      </c>
      <c r="EU14">
        <f ca="1"/>
        <v>19.111696120000001</v>
      </c>
      <c r="EV14">
        <f ca="1"/>
        <v>18.618373179999999</v>
      </c>
      <c r="EW14">
        <f ca="1"/>
        <v>18.695610610000003</v>
      </c>
      <c r="EX14">
        <f ca="1"/>
        <v>18.791949770000002</v>
      </c>
      <c r="EY14">
        <f ca="1"/>
        <v>19.02615359</v>
      </c>
      <c r="EZ14">
        <f ca="1"/>
        <v>18.893271990000002</v>
      </c>
      <c r="FA14">
        <f ca="1"/>
        <v>18.67900041</v>
      </c>
      <c r="FB14">
        <f ca="1"/>
        <v>18.655746130000001</v>
      </c>
      <c r="FC14">
        <f ca="1"/>
        <v>18.52286453</v>
      </c>
      <c r="FD14">
        <f ca="1"/>
        <v>18.587644310000002</v>
      </c>
      <c r="FE14">
        <f ca="1"/>
        <v>18.630830830000001</v>
      </c>
      <c r="FF14">
        <f ca="1"/>
        <v>18.416559249999999</v>
      </c>
      <c r="FG14">
        <f ca="1"/>
        <v>18.27537255</v>
      </c>
      <c r="FH14">
        <f ca="1"/>
        <v>18.285338669999998</v>
      </c>
      <c r="FI14">
        <f ca="1"/>
        <v>18.49961025</v>
      </c>
      <c r="FJ14">
        <f ca="1"/>
        <v>18.961373810000001</v>
      </c>
      <c r="FK14">
        <f ca="1"/>
        <v>19.233781090000001</v>
      </c>
      <c r="FL14">
        <f ca="1"/>
        <v>19.068509599999999</v>
      </c>
      <c r="FM14">
        <f ca="1"/>
        <v>18.732983560000001</v>
      </c>
      <c r="FN14">
        <f ca="1"/>
        <v>18.82600068</v>
      </c>
      <c r="FO14">
        <f ca="1"/>
        <v>18.49961025</v>
      </c>
      <c r="FP14">
        <f ca="1"/>
        <v>19.139933460000002</v>
      </c>
      <c r="FQ14">
        <f ca="1"/>
        <v>18.664051229999998</v>
      </c>
      <c r="FR14">
        <f ca="1"/>
        <v>18.62667828</v>
      </c>
      <c r="FS14">
        <f ca="1"/>
        <v>18.811882009999998</v>
      </c>
      <c r="FT14">
        <f ca="1"/>
        <v>19.147408049999999</v>
      </c>
      <c r="FU14">
        <f ca="1"/>
        <v>19.124153769999999</v>
      </c>
      <c r="FV14">
        <f ca="1"/>
        <v>18.695610610000003</v>
      </c>
      <c r="FW14">
        <f ca="1"/>
        <v>18.607576550000001</v>
      </c>
      <c r="FX14">
        <f ca="1"/>
        <v>18.47552546</v>
      </c>
      <c r="FY14">
        <f ca="1"/>
        <v>18.70142418</v>
      </c>
      <c r="FZ14">
        <f ca="1"/>
        <v>19.183950490000001</v>
      </c>
      <c r="GA14">
        <f ca="1"/>
        <v>19.15571315</v>
      </c>
      <c r="GB14">
        <f ca="1"/>
        <v>19.394069520000002</v>
      </c>
      <c r="GC14">
        <f ca="1"/>
        <v>19.219662419999999</v>
      </c>
      <c r="GD14">
        <f ca="1"/>
        <v>19.121662239999999</v>
      </c>
      <c r="GE14">
        <f ca="1"/>
        <v>19.20388273</v>
      </c>
      <c r="GF14">
        <f ca="1"/>
        <v>19.423967879999999</v>
      </c>
      <c r="GG14">
        <f ca="1"/>
        <v>19.25288282</v>
      </c>
      <c r="GH14">
        <f ca="1"/>
        <v>17.92074478</v>
      </c>
      <c r="GI14">
        <f ca="1"/>
        <v>17.427421840000001</v>
      </c>
      <c r="GJ14">
        <f ca="1"/>
        <v>17.587710270000002</v>
      </c>
      <c r="GK14">
        <f ca="1"/>
        <v>17.64501546</v>
      </c>
      <c r="GL14">
        <f ca="1"/>
        <v>17.36928614</v>
      </c>
      <c r="GM14">
        <f ca="1"/>
        <v>17.282913099999998</v>
      </c>
      <c r="GN14">
        <f ca="1"/>
        <v>17.339387779999999</v>
      </c>
      <c r="GO14">
        <f ca="1"/>
        <v>17.99466017</v>
      </c>
      <c r="GP14">
        <f ca="1"/>
        <v>18.311914990000002</v>
      </c>
      <c r="GQ14">
        <f ca="1"/>
        <v>17.72225289</v>
      </c>
      <c r="GR14">
        <f ca="1"/>
        <v>17.902473560000001</v>
      </c>
      <c r="GS14">
        <f ca="1"/>
        <v>17.475591420000001</v>
      </c>
      <c r="GT14">
        <f ca="1"/>
        <v>17.614286589999999</v>
      </c>
      <c r="GU14">
        <f ca="1"/>
        <v>17.631727300000001</v>
      </c>
      <c r="GV14">
        <f ca="1"/>
        <v>17.87091418</v>
      </c>
      <c r="GW14">
        <f ca="1"/>
        <v>17.030438060000002</v>
      </c>
      <c r="GX14">
        <f ca="1"/>
        <v>16.886759830000003</v>
      </c>
      <c r="GY14">
        <f ca="1"/>
        <v>16.681623860000002</v>
      </c>
      <c r="GZ14">
        <f ca="1"/>
        <v>16.24311458</v>
      </c>
      <c r="HA14">
        <f ca="1"/>
        <v>16.484792989999999</v>
      </c>
      <c r="HB14">
        <f ca="1"/>
        <v>16.880115750000002</v>
      </c>
      <c r="HC14">
        <f ca="1"/>
        <v>16.41503015</v>
      </c>
      <c r="HD14">
        <f ca="1"/>
        <v>16.302080789999998</v>
      </c>
      <c r="HE14">
        <f ca="1"/>
        <v>16.09279227</v>
      </c>
      <c r="HF14">
        <f ca="1"/>
        <v>15.792978160000001</v>
      </c>
      <c r="HG14">
        <f ca="1"/>
        <v>16.46818279</v>
      </c>
      <c r="HH14">
        <f ca="1"/>
        <v>16.304572319999998</v>
      </c>
      <c r="HI14">
        <f ca="1"/>
        <v>16.832776680000002</v>
      </c>
      <c r="HJ14">
        <f ca="1"/>
        <v>17.22228587</v>
      </c>
      <c r="HK14">
        <f ca="1"/>
        <v>17.356828490000002</v>
      </c>
      <c r="HL14">
        <f ca="1"/>
        <v>17.556150889999998</v>
      </c>
      <c r="HM14">
        <f ca="1"/>
        <v>17.7230834</v>
      </c>
      <c r="HN14">
        <f ca="1"/>
        <v>17.525422020000001</v>
      </c>
      <c r="HO14">
        <f ca="1"/>
        <v>17.439048979999999</v>
      </c>
      <c r="HP14">
        <f ca="1"/>
        <v>17.632557810000002</v>
      </c>
      <c r="HQ14">
        <f ca="1"/>
        <v>17.803642870000001</v>
      </c>
      <c r="HR14">
        <f ca="1"/>
        <v>17.59684588</v>
      </c>
      <c r="HS14">
        <f ca="1"/>
        <v>17.336065740000002</v>
      </c>
      <c r="HT14">
        <f ca="1"/>
        <v>17.887524379999999</v>
      </c>
      <c r="HU14">
        <f ca="1"/>
        <v>18.10179596</v>
      </c>
      <c r="HV14">
        <f ca="1"/>
        <v>17.990507619999999</v>
      </c>
      <c r="HW14">
        <f ca="1"/>
        <v>18.07438913</v>
      </c>
      <c r="HX14">
        <f ca="1"/>
        <v>18.109270550000002</v>
      </c>
      <c r="HY14">
        <f ca="1"/>
        <v>18.119236669999999</v>
      </c>
      <c r="HZ14">
        <f ca="1"/>
        <v>18.094321369999999</v>
      </c>
      <c r="IA14">
        <f ca="1"/>
        <v>17.99798221</v>
      </c>
      <c r="IB14">
        <f ca="1"/>
        <v>18.389982930000002</v>
      </c>
      <c r="IC14">
        <f ca="1"/>
        <v>18.47552546</v>
      </c>
      <c r="ID14">
        <f ca="1"/>
        <v>18.27122</v>
      </c>
      <c r="IE14">
        <f ca="1"/>
        <v>18.25045725</v>
      </c>
      <c r="IF14">
        <f ca="1"/>
        <v>18.018744959999999</v>
      </c>
      <c r="IG14">
        <f ca="1"/>
        <v>17.604320470000001</v>
      </c>
      <c r="IH14">
        <f ca="1"/>
        <v>17.804473380000001</v>
      </c>
      <c r="II14">
        <f ca="1"/>
        <v>17.914931209999999</v>
      </c>
      <c r="IJ14">
        <f ca="1"/>
        <v>17.855965000000001</v>
      </c>
      <c r="IK14">
        <f ca="1"/>
        <v>17.828558169999997</v>
      </c>
      <c r="IL14">
        <f ca="1"/>
        <v>17.914931209999999</v>
      </c>
      <c r="IM14">
        <f ca="1"/>
        <v>17.829388680000001</v>
      </c>
      <c r="IN14">
        <f ca="1"/>
        <v>17.801981850000001</v>
      </c>
      <c r="IO14">
        <f ca="1"/>
        <v>17.102692430000001</v>
      </c>
      <c r="IP14">
        <f ca="1"/>
        <v>16.763844349999999</v>
      </c>
      <c r="IQ14">
        <f ca="1"/>
        <v>16.776302000000001</v>
      </c>
      <c r="IR14">
        <f ca="1"/>
        <v>17.09770937</v>
      </c>
      <c r="IS14">
        <f ca="1"/>
        <v>17.12096365</v>
      </c>
    </row>
    <row r="15" spans="1:253" x14ac:dyDescent="0.3">
      <c r="A15" cm="1">
        <f t="array" aca="1" ref="A15:IS15" ca="1">TRANSPOSE(_xlfn.STOCKHISTORY(Sheet1!A15,TODAY()-365,TODAY(),0,0,1))*Sheet1!C15</f>
        <v>24.178234775899998</v>
      </c>
      <c r="B15">
        <f ca="1"/>
        <v>24.035509834300001</v>
      </c>
      <c r="C15">
        <f ca="1"/>
        <v>24.169839191099999</v>
      </c>
      <c r="D15">
        <f ca="1"/>
        <v>24.326206958</v>
      </c>
      <c r="E15">
        <f ca="1"/>
        <v>24.170888639199998</v>
      </c>
      <c r="F15">
        <f ca="1"/>
        <v>24.3377508871</v>
      </c>
      <c r="G15">
        <f ca="1"/>
        <v>24.4542396262</v>
      </c>
      <c r="H15">
        <f ca="1"/>
        <v>24.6011623602</v>
      </c>
      <c r="I15">
        <f ca="1"/>
        <v>24.617953529800001</v>
      </c>
      <c r="J15">
        <f ca="1"/>
        <v>24.6420908361</v>
      </c>
      <c r="K15">
        <f ca="1"/>
        <v>24.685118208199999</v>
      </c>
      <c r="L15">
        <f ca="1"/>
        <v>24.849881559899998</v>
      </c>
      <c r="M15">
        <f ca="1"/>
        <v>24.532948233700001</v>
      </c>
      <c r="N15">
        <f ca="1"/>
        <v>24.556036091900001</v>
      </c>
      <c r="O15">
        <f ca="1"/>
        <v>24.348245368099999</v>
      </c>
      <c r="P15">
        <f ca="1"/>
        <v>24.205520426500001</v>
      </c>
      <c r="Q15">
        <f ca="1"/>
        <v>23.983037429300001</v>
      </c>
      <c r="R15">
        <f ca="1"/>
        <v>23.896982685099999</v>
      </c>
      <c r="S15">
        <f ca="1"/>
        <v>24.089031687399999</v>
      </c>
      <c r="T15">
        <f ca="1"/>
        <v>23.728021541</v>
      </c>
      <c r="U15">
        <f ca="1"/>
        <v>23.572703222200001</v>
      </c>
      <c r="V15">
        <f ca="1"/>
        <v>23.937911160999999</v>
      </c>
      <c r="W15">
        <f ca="1"/>
        <v>23.7920378751</v>
      </c>
      <c r="X15">
        <f ca="1"/>
        <v>23.329231263</v>
      </c>
      <c r="Y15">
        <f ca="1"/>
        <v>22.9000069901</v>
      </c>
      <c r="Z15">
        <f ca="1"/>
        <v>23.330280711099999</v>
      </c>
      <c r="AA15">
        <f ca="1"/>
        <v>23.167616255599999</v>
      </c>
      <c r="AB15">
        <f ca="1"/>
        <v>23.4667089641</v>
      </c>
      <c r="AC15">
        <f ca="1"/>
        <v>23.5170824729</v>
      </c>
      <c r="AD15">
        <f ca="1"/>
        <v>23.800433459899999</v>
      </c>
      <c r="AE15">
        <f ca="1"/>
        <v>23.841361935800002</v>
      </c>
      <c r="AF15">
        <f ca="1"/>
        <v>24.0029769432</v>
      </c>
      <c r="AG15">
        <f ca="1"/>
        <v>23.944207849599998</v>
      </c>
      <c r="AH15">
        <f ca="1"/>
        <v>23.893834340800002</v>
      </c>
      <c r="AI15">
        <f ca="1"/>
        <v>23.708082027099998</v>
      </c>
      <c r="AJ15">
        <f ca="1"/>
        <v>23.866548690199998</v>
      </c>
      <c r="AK15">
        <f ca="1"/>
        <v>24.068042725400002</v>
      </c>
      <c r="AL15">
        <f ca="1"/>
        <v>23.729070989100002</v>
      </c>
      <c r="AM15">
        <f ca="1"/>
        <v>23.5674559817</v>
      </c>
      <c r="AN15">
        <f ca="1"/>
        <v>23.648263485400001</v>
      </c>
      <c r="AO15">
        <f ca="1"/>
        <v>23.957850674899998</v>
      </c>
      <c r="AP15">
        <f ca="1"/>
        <v>23.962048467300001</v>
      </c>
      <c r="AQ15">
        <f ca="1"/>
        <v>23.7962356675</v>
      </c>
      <c r="AR15">
        <f ca="1"/>
        <v>24.006125287500002</v>
      </c>
      <c r="AS15">
        <f ca="1"/>
        <v>23.9935319103</v>
      </c>
      <c r="AT15">
        <f ca="1"/>
        <v>24.126811819</v>
      </c>
      <c r="AU15">
        <f ca="1"/>
        <v>24.061746036799999</v>
      </c>
      <c r="AV15">
        <f ca="1"/>
        <v>23.922169439499999</v>
      </c>
      <c r="AW15">
        <f ca="1"/>
        <v>24.012421976100001</v>
      </c>
      <c r="AX15">
        <f ca="1"/>
        <v>24.184531464499997</v>
      </c>
      <c r="AY15">
        <f ca="1"/>
        <v>24.180333672099998</v>
      </c>
      <c r="AZ15">
        <f ca="1"/>
        <v>24.3744815706</v>
      </c>
      <c r="BA15">
        <f ca="1"/>
        <v>24.391272740199998</v>
      </c>
      <c r="BB15">
        <f ca="1"/>
        <v>24.842535423200001</v>
      </c>
      <c r="BC15">
        <f ca="1"/>
        <v>24.954826369899997</v>
      </c>
      <c r="BD15">
        <f ca="1"/>
        <v>24.860376040899997</v>
      </c>
      <c r="BE15">
        <f ca="1"/>
        <v>24.929639615500001</v>
      </c>
      <c r="BF15">
        <f ca="1"/>
        <v>25.2822541771</v>
      </c>
      <c r="BG15">
        <f ca="1"/>
        <v>25.1836060557</v>
      </c>
      <c r="BH15">
        <f ca="1"/>
        <v>25.377753954199999</v>
      </c>
      <c r="BI15">
        <f ca="1"/>
        <v>25.414484637699999</v>
      </c>
      <c r="BJ15">
        <f ca="1"/>
        <v>25.275957488499998</v>
      </c>
      <c r="BK15">
        <f ca="1"/>
        <v>25.2245345316</v>
      </c>
      <c r="BL15">
        <f ca="1"/>
        <v>25.066067868499999</v>
      </c>
      <c r="BM15">
        <f ca="1"/>
        <v>25.001002086299998</v>
      </c>
      <c r="BN15">
        <f ca="1"/>
        <v>25.1720621266</v>
      </c>
      <c r="BO15">
        <f ca="1"/>
        <v>25.050326147</v>
      </c>
      <c r="BP15">
        <f ca="1"/>
        <v>25.016743807800001</v>
      </c>
      <c r="BQ15">
        <f ca="1"/>
        <v>24.989458157200001</v>
      </c>
      <c r="BR15">
        <f ca="1"/>
        <v>25.202496121500001</v>
      </c>
      <c r="BS15">
        <f ca="1"/>
        <v>25.045078906499999</v>
      </c>
      <c r="BT15">
        <f ca="1"/>
        <v>24.8855627953</v>
      </c>
      <c r="BU15">
        <f ca="1"/>
        <v>24.593816223499999</v>
      </c>
      <c r="BV15">
        <f ca="1"/>
        <v>24.764876263799998</v>
      </c>
      <c r="BW15">
        <f ca="1"/>
        <v>24.962172506600002</v>
      </c>
      <c r="BX15">
        <f ca="1"/>
        <v>24.9128484459</v>
      </c>
      <c r="BY15">
        <f ca="1"/>
        <v>24.952727473700001</v>
      </c>
      <c r="BZ15">
        <f ca="1"/>
        <v>24.8897605877</v>
      </c>
      <c r="CA15">
        <f ca="1"/>
        <v>25.2014466734</v>
      </c>
      <c r="CB15">
        <f ca="1"/>
        <v>25.186754399999998</v>
      </c>
      <c r="CC15">
        <f ca="1"/>
        <v>25.225583979700001</v>
      </c>
      <c r="CD15">
        <f ca="1"/>
        <v>25.161567645599998</v>
      </c>
      <c r="CE15">
        <f ca="1"/>
        <v>25.090205174800001</v>
      </c>
      <c r="CF15">
        <f ca="1"/>
        <v>25.060820628000002</v>
      </c>
      <c r="CG15">
        <f ca="1"/>
        <v>25.184655503799998</v>
      </c>
      <c r="CH15">
        <f ca="1"/>
        <v>24.806854187799999</v>
      </c>
      <c r="CI15">
        <f ca="1"/>
        <v>24.753332334700001</v>
      </c>
      <c r="CJ15">
        <f ca="1"/>
        <v>24.8278431498</v>
      </c>
      <c r="CK15">
        <f ca="1"/>
        <v>24.925441823099998</v>
      </c>
      <c r="CL15">
        <f ca="1"/>
        <v>25.127985306399999</v>
      </c>
      <c r="CM15">
        <f ca="1"/>
        <v>25.094402967200001</v>
      </c>
      <c r="CN15">
        <f ca="1"/>
        <v>25.306391483399999</v>
      </c>
      <c r="CO15">
        <f ca="1"/>
        <v>25.738764100599997</v>
      </c>
      <c r="CP15">
        <f ca="1"/>
        <v>25.610731432399998</v>
      </c>
      <c r="CQ15">
        <f ca="1"/>
        <v>25.639066531099999</v>
      </c>
      <c r="CR15">
        <f ca="1"/>
        <v>25.5498634426</v>
      </c>
      <c r="CS15">
        <f ca="1"/>
        <v>25.4722042832</v>
      </c>
      <c r="CT15">
        <f ca="1"/>
        <v>25.687341143699999</v>
      </c>
      <c r="CU15">
        <f ca="1"/>
        <v>25.4102868453</v>
      </c>
      <c r="CV15">
        <f ca="1"/>
        <v>25.720923482900002</v>
      </c>
      <c r="CW15">
        <f ca="1"/>
        <v>25.804879330899997</v>
      </c>
      <c r="CX15">
        <f ca="1"/>
        <v>25.703082865199999</v>
      </c>
      <c r="CY15">
        <f ca="1"/>
        <v>25.775494784100001</v>
      </c>
      <c r="CZ15">
        <f ca="1"/>
        <v>25.931862550999998</v>
      </c>
      <c r="DA15">
        <f ca="1"/>
        <v>25.9811866117</v>
      </c>
      <c r="DB15">
        <f ca="1"/>
        <v>25.972791026900001</v>
      </c>
      <c r="DC15">
        <f ca="1"/>
        <v>25.9350108953</v>
      </c>
      <c r="DD15">
        <f ca="1"/>
        <v>26.172186165899998</v>
      </c>
      <c r="DE15">
        <f ca="1"/>
        <v>26.333801173299999</v>
      </c>
      <c r="DF15">
        <f ca="1"/>
        <v>26.268735391100002</v>
      </c>
      <c r="DG15">
        <f ca="1"/>
        <v>26.337998965699999</v>
      </c>
      <c r="DH15">
        <f ca="1"/>
        <v>26.264537598700002</v>
      </c>
      <c r="DI15">
        <f ca="1"/>
        <v>26.350592342900001</v>
      </c>
      <c r="DJ15">
        <f ca="1"/>
        <v>26.397817507399999</v>
      </c>
      <c r="DK15">
        <f ca="1"/>
        <v>26.282378216399998</v>
      </c>
      <c r="DL15">
        <f ca="1"/>
        <v>26.135455482399998</v>
      </c>
      <c r="DM15">
        <f ca="1"/>
        <v>26.0913786622</v>
      </c>
      <c r="DN15">
        <f ca="1"/>
        <v>26.176383958300001</v>
      </c>
      <c r="DO15">
        <f ca="1"/>
        <v>26.000076677500001</v>
      </c>
      <c r="DP15">
        <f ca="1"/>
        <v>26.3453451024</v>
      </c>
      <c r="DQ15">
        <f ca="1"/>
        <v>26.420905365599999</v>
      </c>
      <c r="DR15">
        <f ca="1"/>
        <v>26.546839137599999</v>
      </c>
      <c r="DS15">
        <f ca="1"/>
        <v>26.808151714499999</v>
      </c>
      <c r="DT15">
        <f ca="1"/>
        <v>26.601410438799999</v>
      </c>
      <c r="DU15">
        <f ca="1"/>
        <v>26.674871805800002</v>
      </c>
      <c r="DV15">
        <f ca="1"/>
        <v>26.86587136</v>
      </c>
      <c r="DW15">
        <f ca="1"/>
        <v>26.886860322</v>
      </c>
      <c r="DX15">
        <f ca="1"/>
        <v>26.909948180200001</v>
      </c>
      <c r="DY15">
        <f ca="1"/>
        <v>26.935134934600004</v>
      </c>
      <c r="DZ15">
        <f ca="1"/>
        <v>27.258364949400001</v>
      </c>
      <c r="EA15">
        <f ca="1"/>
        <v>27.196447511499997</v>
      </c>
      <c r="EB15">
        <f ca="1"/>
        <v>27.162865172299998</v>
      </c>
      <c r="EC15">
        <f ca="1"/>
        <v>27.069464291399999</v>
      </c>
      <c r="ED15">
        <f ca="1"/>
        <v>27.131381729299996</v>
      </c>
      <c r="EE15">
        <f ca="1"/>
        <v>26.994953476300001</v>
      </c>
      <c r="EF15">
        <f ca="1"/>
        <v>26.735739795599997</v>
      </c>
      <c r="EG15">
        <f ca="1"/>
        <v>26.946678863699997</v>
      </c>
      <c r="EH15">
        <f ca="1"/>
        <v>27.046376433200003</v>
      </c>
      <c r="EI15">
        <f ca="1"/>
        <v>27.2604638456</v>
      </c>
      <c r="EJ15">
        <f ca="1"/>
        <v>27.5606060022</v>
      </c>
      <c r="EK15">
        <f ca="1"/>
        <v>27.176507997599998</v>
      </c>
      <c r="EL15">
        <f ca="1"/>
        <v>27.2258320583</v>
      </c>
      <c r="EM15">
        <f ca="1"/>
        <v>27.428375541600001</v>
      </c>
      <c r="EN15">
        <f ca="1"/>
        <v>27.548012624999998</v>
      </c>
      <c r="EO15">
        <f ca="1"/>
        <v>27.502886356699999</v>
      </c>
      <c r="EP15">
        <f ca="1"/>
        <v>27.469304017500001</v>
      </c>
      <c r="EQ15">
        <f ca="1"/>
        <v>27.339172453099998</v>
      </c>
      <c r="ER15">
        <f ca="1"/>
        <v>27.386397617599997</v>
      </c>
      <c r="ES15">
        <f ca="1"/>
        <v>27.544864280700004</v>
      </c>
      <c r="ET15">
        <f ca="1"/>
        <v>27.5469631769</v>
      </c>
      <c r="EU15">
        <f ca="1"/>
        <v>27.604682822400001</v>
      </c>
      <c r="EV15">
        <f ca="1"/>
        <v>27.898528290399998</v>
      </c>
      <c r="EW15">
        <f ca="1"/>
        <v>27.898528290399998</v>
      </c>
      <c r="EX15">
        <f ca="1"/>
        <v>27.736913283</v>
      </c>
      <c r="EY15">
        <f ca="1"/>
        <v>27.682341981799997</v>
      </c>
      <c r="EZ15">
        <f ca="1"/>
        <v>27.424177749199998</v>
      </c>
      <c r="FA15">
        <f ca="1"/>
        <v>27.178606893800001</v>
      </c>
      <c r="FB15">
        <f ca="1"/>
        <v>26.975013962400002</v>
      </c>
      <c r="FC15">
        <f ca="1"/>
        <v>26.926739349799998</v>
      </c>
      <c r="FD15">
        <f ca="1"/>
        <v>27.119837800200003</v>
      </c>
      <c r="FE15">
        <f ca="1"/>
        <v>27.066315947100001</v>
      </c>
      <c r="FF15">
        <f ca="1"/>
        <v>27.158667379900002</v>
      </c>
      <c r="FG15">
        <f ca="1"/>
        <v>26.8249428841</v>
      </c>
      <c r="FH15">
        <f ca="1"/>
        <v>26.885810873899999</v>
      </c>
      <c r="FI15">
        <f ca="1"/>
        <v>26.949827208000002</v>
      </c>
      <c r="FJ15">
        <f ca="1"/>
        <v>27.164964068500002</v>
      </c>
      <c r="FK15">
        <f ca="1"/>
        <v>27.009645749699999</v>
      </c>
      <c r="FL15">
        <f ca="1"/>
        <v>26.686415734899999</v>
      </c>
      <c r="FM15">
        <f ca="1"/>
        <v>26.154345548199998</v>
      </c>
      <c r="FN15">
        <f ca="1"/>
        <v>26.2057685051</v>
      </c>
      <c r="FO15">
        <f ca="1"/>
        <v>25.938159239600001</v>
      </c>
      <c r="FP15">
        <f ca="1"/>
        <v>25.993779988899998</v>
      </c>
      <c r="FQ15">
        <f ca="1"/>
        <v>25.588693022300003</v>
      </c>
      <c r="FR15">
        <f ca="1"/>
        <v>25.705181761399999</v>
      </c>
      <c r="FS15">
        <f ca="1"/>
        <v>25.666352181699999</v>
      </c>
      <c r="FT15">
        <f ca="1"/>
        <v>25.976988819300001</v>
      </c>
      <c r="FU15">
        <f ca="1"/>
        <v>25.8300660853</v>
      </c>
      <c r="FV15">
        <f ca="1"/>
        <v>25.649561012100001</v>
      </c>
      <c r="FW15">
        <f ca="1"/>
        <v>25.576099645100001</v>
      </c>
      <c r="FX15">
        <f ca="1"/>
        <v>25.602335847599999</v>
      </c>
      <c r="FY15">
        <f ca="1"/>
        <v>25.973840474999999</v>
      </c>
      <c r="FZ15">
        <f ca="1"/>
        <v>26.072488596399999</v>
      </c>
      <c r="GA15">
        <f ca="1"/>
        <v>25.868895665</v>
      </c>
      <c r="GB15">
        <f ca="1"/>
        <v>26.202620160800002</v>
      </c>
      <c r="GC15">
        <f ca="1"/>
        <v>26.5268996237</v>
      </c>
      <c r="GD15">
        <f ca="1"/>
        <v>26.673822357699997</v>
      </c>
      <c r="GE15">
        <f ca="1"/>
        <v>26.7283936589</v>
      </c>
      <c r="GF15">
        <f ca="1"/>
        <v>26.7556793095</v>
      </c>
      <c r="GG15">
        <f ca="1"/>
        <v>26.884761425800001</v>
      </c>
      <c r="GH15">
        <f ca="1"/>
        <v>26.6297455375</v>
      </c>
      <c r="GI15">
        <f ca="1"/>
        <v>26.907849283999997</v>
      </c>
      <c r="GJ15">
        <f ca="1"/>
        <v>27.122986144499997</v>
      </c>
      <c r="GK15">
        <f ca="1"/>
        <v>27.171260757100004</v>
      </c>
      <c r="GL15">
        <f ca="1"/>
        <v>27.3360241088</v>
      </c>
      <c r="GM15">
        <f ca="1"/>
        <v>27.539617040200003</v>
      </c>
      <c r="GN15">
        <f ca="1"/>
        <v>27.375903136600002</v>
      </c>
      <c r="GO15">
        <f ca="1"/>
        <v>27.1271839369</v>
      </c>
      <c r="GP15">
        <f ca="1"/>
        <v>27.256266053200001</v>
      </c>
      <c r="GQ15">
        <f ca="1"/>
        <v>27.114590559700002</v>
      </c>
      <c r="GR15">
        <f ca="1"/>
        <v>27.089403805299998</v>
      </c>
      <c r="GS15">
        <f ca="1"/>
        <v>27.032733607899996</v>
      </c>
      <c r="GT15">
        <f ca="1"/>
        <v>27.132431177400001</v>
      </c>
      <c r="GU15">
        <f ca="1"/>
        <v>26.959272240899999</v>
      </c>
      <c r="GV15">
        <f ca="1"/>
        <v>27.075760979999998</v>
      </c>
      <c r="GW15">
        <f ca="1"/>
        <v>27.071563187599999</v>
      </c>
      <c r="GX15">
        <f ca="1"/>
        <v>27.007546853500003</v>
      </c>
      <c r="GY15">
        <f ca="1"/>
        <v>26.8406846056</v>
      </c>
      <c r="GZ15">
        <f ca="1"/>
        <v>26.688514631099999</v>
      </c>
      <c r="HA15">
        <f ca="1"/>
        <v>26.6685751172</v>
      </c>
      <c r="HB15">
        <f ca="1"/>
        <v>26.688514631099999</v>
      </c>
      <c r="HC15">
        <f ca="1"/>
        <v>26.5153556946</v>
      </c>
      <c r="HD15">
        <f ca="1"/>
        <v>26.514306246500002</v>
      </c>
      <c r="HE15">
        <f ca="1"/>
        <v>26.0452029458</v>
      </c>
      <c r="HF15">
        <f ca="1"/>
        <v>25.912972485199997</v>
      </c>
      <c r="HG15">
        <f ca="1"/>
        <v>26.037856809100003</v>
      </c>
      <c r="HH15">
        <f ca="1"/>
        <v>25.954950409199999</v>
      </c>
      <c r="HI15">
        <f ca="1"/>
        <v>26.112367624200001</v>
      </c>
      <c r="HJ15">
        <f ca="1"/>
        <v>26.555234722399998</v>
      </c>
      <c r="HK15">
        <f ca="1"/>
        <v>26.7787671677</v>
      </c>
      <c r="HL15">
        <f ca="1"/>
        <v>26.684316838700003</v>
      </c>
      <c r="HM15">
        <f ca="1"/>
        <v>26.721047522199999</v>
      </c>
      <c r="HN15">
        <f ca="1"/>
        <v>26.959272240899999</v>
      </c>
      <c r="HO15">
        <f ca="1"/>
        <v>26.8291406765</v>
      </c>
      <c r="HP15">
        <f ca="1"/>
        <v>27.426276645399998</v>
      </c>
      <c r="HQ15">
        <f ca="1"/>
        <v>27.345469141700001</v>
      </c>
      <c r="HR15">
        <f ca="1"/>
        <v>27.352815278399998</v>
      </c>
      <c r="HS15">
        <f ca="1"/>
        <v>27.183854134299995</v>
      </c>
      <c r="HT15">
        <f ca="1"/>
        <v>27.371705344199999</v>
      </c>
      <c r="HU15">
        <f ca="1"/>
        <v>27.665550812199999</v>
      </c>
      <c r="HV15">
        <f ca="1"/>
        <v>27.791484584199999</v>
      </c>
      <c r="HW15">
        <f ca="1"/>
        <v>27.9866819308</v>
      </c>
      <c r="HX15">
        <f ca="1"/>
        <v>27.8743909841</v>
      </c>
      <c r="HY15">
        <f ca="1"/>
        <v>27.979335794100002</v>
      </c>
      <c r="HZ15">
        <f ca="1"/>
        <v>28.0737861231</v>
      </c>
      <c r="IA15">
        <f ca="1"/>
        <v>27.9593962802</v>
      </c>
      <c r="IB15">
        <f ca="1"/>
        <v>27.779940655099999</v>
      </c>
      <c r="IC15">
        <f ca="1"/>
        <v>27.333925212599997</v>
      </c>
      <c r="ID15">
        <f ca="1"/>
        <v>27.000200716799998</v>
      </c>
      <c r="IE15">
        <f ca="1"/>
        <v>26.660179532399997</v>
      </c>
      <c r="IF15">
        <f ca="1"/>
        <v>26.496465628799999</v>
      </c>
      <c r="IG15">
        <f ca="1"/>
        <v>26.7808660639</v>
      </c>
      <c r="IH15">
        <f ca="1"/>
        <v>27.001250164900004</v>
      </c>
      <c r="II15">
        <f ca="1"/>
        <v>26.848030742300001</v>
      </c>
      <c r="IJ15">
        <f ca="1"/>
        <v>26.383125234000001</v>
      </c>
      <c r="IK15">
        <f ca="1"/>
        <v>26.3642351682</v>
      </c>
      <c r="IL15">
        <f ca="1"/>
        <v>25.865747320699999</v>
      </c>
      <c r="IM15">
        <f ca="1"/>
        <v>25.755555270199999</v>
      </c>
      <c r="IN15">
        <f ca="1"/>
        <v>25.603385295700001</v>
      </c>
      <c r="IO15">
        <f ca="1"/>
        <v>25.332627685899997</v>
      </c>
      <c r="IP15">
        <f ca="1"/>
        <v>25.303243139100001</v>
      </c>
      <c r="IQ15">
        <f ca="1"/>
        <v>25.066067868499999</v>
      </c>
      <c r="IR15">
        <f ca="1"/>
        <v>24.930689063599999</v>
      </c>
      <c r="IS15">
        <f ca="1"/>
        <v>24.856178248500001</v>
      </c>
    </row>
    <row r="16" spans="1:253" x14ac:dyDescent="0.3">
      <c r="A16" s="5">
        <v>44028</v>
      </c>
    </row>
    <row r="17" spans="1:251" x14ac:dyDescent="0.3">
      <c r="A17">
        <f t="shared" ref="A17:BL17" ca="1" si="0">SUM(A4:A15)</f>
        <v>452.29680876129999</v>
      </c>
      <c r="B17">
        <f t="shared" ca="1" si="0"/>
        <v>442.48965881720005</v>
      </c>
      <c r="C17">
        <f t="shared" ca="1" si="0"/>
        <v>448.7376210466</v>
      </c>
      <c r="D17">
        <f t="shared" ca="1" si="0"/>
        <v>453.77778319529995</v>
      </c>
      <c r="E17">
        <f t="shared" ca="1" si="0"/>
        <v>456.16114496270001</v>
      </c>
      <c r="F17">
        <f t="shared" ca="1" si="0"/>
        <v>462.30133999500003</v>
      </c>
      <c r="G17">
        <f t="shared" ca="1" si="0"/>
        <v>463.67115247370003</v>
      </c>
      <c r="H17">
        <f t="shared" ca="1" si="0"/>
        <v>466.53119206269997</v>
      </c>
      <c r="I17">
        <f t="shared" ca="1" si="0"/>
        <v>466.75097268179996</v>
      </c>
      <c r="J17">
        <f t="shared" ca="1" si="0"/>
        <v>467.71869547509993</v>
      </c>
      <c r="K17">
        <f t="shared" ca="1" si="0"/>
        <v>468.30204470230001</v>
      </c>
      <c r="L17">
        <f t="shared" ca="1" si="0"/>
        <v>470.18138589950001</v>
      </c>
      <c r="M17">
        <f t="shared" ca="1" si="0"/>
        <v>470.23299738179998</v>
      </c>
      <c r="N17">
        <f t="shared" ca="1" si="0"/>
        <v>470.17174058529997</v>
      </c>
      <c r="O17">
        <f t="shared" ca="1" si="0"/>
        <v>467.503915963</v>
      </c>
      <c r="P17">
        <f t="shared" ca="1" si="0"/>
        <v>467.92605880780008</v>
      </c>
      <c r="Q17">
        <f t="shared" ca="1" si="0"/>
        <v>466.92545373689995</v>
      </c>
      <c r="R17">
        <f t="shared" ca="1" si="0"/>
        <v>468.12842953579991</v>
      </c>
      <c r="S17">
        <f t="shared" ca="1" si="0"/>
        <v>473.53950137190003</v>
      </c>
      <c r="T17">
        <f t="shared" ca="1" si="0"/>
        <v>462.92652503949995</v>
      </c>
      <c r="U17">
        <f t="shared" ca="1" si="0"/>
        <v>458.47445153740006</v>
      </c>
      <c r="V17">
        <f t="shared" ca="1" si="0"/>
        <v>469.72392515859991</v>
      </c>
      <c r="W17">
        <f t="shared" ca="1" si="0"/>
        <v>466.57257856769991</v>
      </c>
      <c r="X17">
        <f t="shared" ca="1" si="0"/>
        <v>464.39543758009995</v>
      </c>
      <c r="Y17">
        <f t="shared" ca="1" si="0"/>
        <v>458.88454190670012</v>
      </c>
      <c r="Z17">
        <f t="shared" ca="1" si="0"/>
        <v>467.54159597690006</v>
      </c>
      <c r="AA17">
        <f t="shared" ca="1" si="0"/>
        <v>467.9426046800001</v>
      </c>
      <c r="AB17">
        <f t="shared" ca="1" si="0"/>
        <v>471.40408129264989</v>
      </c>
      <c r="AC17">
        <f t="shared" ca="1" si="0"/>
        <v>475.81222982980012</v>
      </c>
      <c r="AD17">
        <f t="shared" ca="1" si="0"/>
        <v>478.79521378399988</v>
      </c>
      <c r="AE17">
        <f t="shared" ca="1" si="0"/>
        <v>480.68637099860001</v>
      </c>
      <c r="AF17">
        <f t="shared" ca="1" si="0"/>
        <v>482.8961854126</v>
      </c>
      <c r="AG17">
        <f t="shared" ca="1" si="0"/>
        <v>481.08112528220005</v>
      </c>
      <c r="AH17">
        <f t="shared" ca="1" si="0"/>
        <v>482.91592676889996</v>
      </c>
      <c r="AI17">
        <f t="shared" ca="1" si="0"/>
        <v>477.37039849919989</v>
      </c>
      <c r="AJ17">
        <f t="shared" ca="1" si="0"/>
        <v>474.62657473749999</v>
      </c>
      <c r="AK17">
        <f t="shared" ca="1" si="0"/>
        <v>476.43774221690001</v>
      </c>
      <c r="AL17">
        <f t="shared" ca="1" si="0"/>
        <v>472.1829513107001</v>
      </c>
      <c r="AM17">
        <f t="shared" ca="1" si="0"/>
        <v>471.10017105369997</v>
      </c>
      <c r="AN17">
        <f t="shared" ca="1" si="0"/>
        <v>474.30939270139999</v>
      </c>
      <c r="AO17">
        <f t="shared" ca="1" si="0"/>
        <v>480.6855354736</v>
      </c>
      <c r="AP17">
        <f t="shared" ca="1" si="0"/>
        <v>480.12410476800005</v>
      </c>
      <c r="AQ17">
        <f t="shared" ca="1" si="0"/>
        <v>478.58551015710003</v>
      </c>
      <c r="AR17">
        <f t="shared" ca="1" si="0"/>
        <v>478.73864688009996</v>
      </c>
      <c r="AS17">
        <f t="shared" ca="1" si="0"/>
        <v>483.22830968510004</v>
      </c>
      <c r="AT17">
        <f t="shared" ca="1" si="0"/>
        <v>488.44361095729994</v>
      </c>
      <c r="AU17">
        <f t="shared" ca="1" si="0"/>
        <v>488.37494438319993</v>
      </c>
      <c r="AV17">
        <f t="shared" ca="1" si="0"/>
        <v>488.73862579000007</v>
      </c>
      <c r="AW17">
        <f t="shared" ca="1" si="0"/>
        <v>490.00010233749992</v>
      </c>
      <c r="AX17">
        <f t="shared" ca="1" si="0"/>
        <v>493.15894968744999</v>
      </c>
      <c r="AY17">
        <f t="shared" ca="1" si="0"/>
        <v>494.04221621920004</v>
      </c>
      <c r="AZ17">
        <f t="shared" ca="1" si="0"/>
        <v>494.699092775</v>
      </c>
      <c r="BA17">
        <f t="shared" ca="1" si="0"/>
        <v>493.87394699560002</v>
      </c>
      <c r="BB17">
        <f t="shared" ca="1" si="0"/>
        <v>498.64242930530003</v>
      </c>
      <c r="BC17">
        <f t="shared" ca="1" si="0"/>
        <v>500.19476287810011</v>
      </c>
      <c r="BD17">
        <f t="shared" ca="1" si="0"/>
        <v>498.86071651520007</v>
      </c>
      <c r="BE17">
        <f t="shared" ca="1" si="0"/>
        <v>494.85663362129998</v>
      </c>
      <c r="BF17">
        <f t="shared" ca="1" si="0"/>
        <v>500.11379535900005</v>
      </c>
      <c r="BG17">
        <f t="shared" ca="1" si="0"/>
        <v>495.88900307070003</v>
      </c>
      <c r="BH17">
        <f t="shared" ca="1" si="0"/>
        <v>500.69305134989992</v>
      </c>
      <c r="BI17">
        <f t="shared" ca="1" si="0"/>
        <v>501.03142742680006</v>
      </c>
      <c r="BJ17">
        <f t="shared" ca="1" si="0"/>
        <v>501.29978928800006</v>
      </c>
      <c r="BK17">
        <f t="shared" ca="1" si="0"/>
        <v>501.49398731869991</v>
      </c>
      <c r="BL17">
        <f t="shared" ca="1" si="0"/>
        <v>504.78757157389998</v>
      </c>
      <c r="BM17">
        <f t="shared" ref="BM17:DX17" ca="1" si="1">SUM(BM4:BM15)</f>
        <v>501.31909334420004</v>
      </c>
      <c r="BN17">
        <f t="shared" ca="1" si="1"/>
        <v>503.4960540143</v>
      </c>
      <c r="BO17">
        <f t="shared" ca="1" si="1"/>
        <v>501.53394134869995</v>
      </c>
      <c r="BP17">
        <f t="shared" ca="1" si="1"/>
        <v>501.66977397490001</v>
      </c>
      <c r="BQ17">
        <f t="shared" ca="1" si="1"/>
        <v>505.79978392179999</v>
      </c>
      <c r="BR17">
        <f t="shared" ca="1" si="1"/>
        <v>509.06402879720002</v>
      </c>
      <c r="BS17">
        <f t="shared" ca="1" si="1"/>
        <v>505.74634266240002</v>
      </c>
      <c r="BT17">
        <f t="shared" ca="1" si="1"/>
        <v>500.38396168600008</v>
      </c>
      <c r="BU17">
        <f t="shared" ca="1" si="1"/>
        <v>491.18243370160008</v>
      </c>
      <c r="BV17">
        <f t="shared" ca="1" si="1"/>
        <v>496.15208507659992</v>
      </c>
      <c r="BW17">
        <f t="shared" ca="1" si="1"/>
        <v>503.29968589280003</v>
      </c>
      <c r="BX17">
        <f t="shared" ca="1" si="1"/>
        <v>502.62239578110001</v>
      </c>
      <c r="BY17">
        <f t="shared" ca="1" si="1"/>
        <v>498.88476765960002</v>
      </c>
      <c r="BZ17">
        <f t="shared" ca="1" si="1"/>
        <v>496.35826622010001</v>
      </c>
      <c r="CA17">
        <f t="shared" ca="1" si="1"/>
        <v>501.1994987226999</v>
      </c>
      <c r="CB17">
        <f t="shared" ca="1" si="1"/>
        <v>501.04071643940011</v>
      </c>
      <c r="CC17">
        <f t="shared" ca="1" si="1"/>
        <v>505.36737308599993</v>
      </c>
      <c r="CD17">
        <f t="shared" ca="1" si="1"/>
        <v>503.41357996459999</v>
      </c>
      <c r="CE17">
        <f t="shared" ca="1" si="1"/>
        <v>503.80636061449997</v>
      </c>
      <c r="CF17">
        <f t="shared" ca="1" si="1"/>
        <v>504.60877231800004</v>
      </c>
      <c r="CG17">
        <f t="shared" ca="1" si="1"/>
        <v>505.15171791890003</v>
      </c>
      <c r="CH17">
        <f t="shared" ca="1" si="1"/>
        <v>506.51244228460007</v>
      </c>
      <c r="CI17">
        <f t="shared" ca="1" si="1"/>
        <v>507.84464360680005</v>
      </c>
      <c r="CJ17">
        <f t="shared" ca="1" si="1"/>
        <v>506.51171225420006</v>
      </c>
      <c r="CK17">
        <f t="shared" ca="1" si="1"/>
        <v>509.95374562810002</v>
      </c>
      <c r="CL17">
        <f t="shared" ca="1" si="1"/>
        <v>509.97427387729994</v>
      </c>
      <c r="CM17">
        <f t="shared" ca="1" si="1"/>
        <v>510.20788489920005</v>
      </c>
      <c r="CN17">
        <f t="shared" ca="1" si="1"/>
        <v>509.04726377120011</v>
      </c>
      <c r="CO17">
        <f t="shared" ca="1" si="1"/>
        <v>509.92769680710006</v>
      </c>
      <c r="CP17">
        <f t="shared" ca="1" si="1"/>
        <v>510.40420211399993</v>
      </c>
      <c r="CQ17">
        <f t="shared" ca="1" si="1"/>
        <v>510.47779003680006</v>
      </c>
      <c r="CR17">
        <f t="shared" ca="1" si="1"/>
        <v>509.59242081849999</v>
      </c>
      <c r="CS17">
        <f t="shared" ca="1" si="1"/>
        <v>506.97977906220001</v>
      </c>
      <c r="CT17">
        <f t="shared" ca="1" si="1"/>
        <v>503.57011098469991</v>
      </c>
      <c r="CU17">
        <f t="shared" ca="1" si="1"/>
        <v>495.84919513179995</v>
      </c>
      <c r="CV17">
        <f t="shared" ca="1" si="1"/>
        <v>504.40551557360004</v>
      </c>
      <c r="CW17">
        <f t="shared" ca="1" si="1"/>
        <v>505.89896622299995</v>
      </c>
      <c r="CX17">
        <f t="shared" ca="1" si="1"/>
        <v>505.0950739564999</v>
      </c>
      <c r="CY17">
        <f t="shared" ca="1" si="1"/>
        <v>506.62368972780001</v>
      </c>
      <c r="CZ17">
        <f t="shared" ca="1" si="1"/>
        <v>510.36025163609997</v>
      </c>
      <c r="DA17">
        <f t="shared" ca="1" si="1"/>
        <v>509.11741675190001</v>
      </c>
      <c r="DB17">
        <f t="shared" ca="1" si="1"/>
        <v>509.01219976639987</v>
      </c>
      <c r="DC17">
        <f t="shared" ca="1" si="1"/>
        <v>509.81499882039992</v>
      </c>
      <c r="DD17">
        <f t="shared" ca="1" si="1"/>
        <v>512.74422860890002</v>
      </c>
      <c r="DE17">
        <f t="shared" ca="1" si="1"/>
        <v>515.64915565960007</v>
      </c>
      <c r="DF17">
        <f t="shared" ca="1" si="1"/>
        <v>512.79375717589994</v>
      </c>
      <c r="DG17">
        <f t="shared" ca="1" si="1"/>
        <v>513.77363416209994</v>
      </c>
      <c r="DH17">
        <f t="shared" ca="1" si="1"/>
        <v>508.68760455950007</v>
      </c>
      <c r="DI17">
        <f t="shared" ca="1" si="1"/>
        <v>516.29866059359995</v>
      </c>
      <c r="DJ17">
        <f t="shared" ca="1" si="1"/>
        <v>517.42775892459986</v>
      </c>
      <c r="DK17">
        <f t="shared" ca="1" si="1"/>
        <v>515.8566786862001</v>
      </c>
      <c r="DL17">
        <f t="shared" ca="1" si="1"/>
        <v>516.72135185529987</v>
      </c>
      <c r="DM17">
        <f t="shared" ca="1" si="1"/>
        <v>516.3259980478</v>
      </c>
      <c r="DN17">
        <f t="shared" ca="1" si="1"/>
        <v>512.16204213460003</v>
      </c>
      <c r="DO17">
        <f t="shared" ca="1" si="1"/>
        <v>501.81744529110006</v>
      </c>
      <c r="DP17">
        <f t="shared" ca="1" si="1"/>
        <v>510.70284834769996</v>
      </c>
      <c r="DQ17">
        <f t="shared" ca="1" si="1"/>
        <v>514.89751736100004</v>
      </c>
      <c r="DR17">
        <f t="shared" ca="1" si="1"/>
        <v>514.64074556499997</v>
      </c>
      <c r="DS17">
        <f t="shared" ca="1" si="1"/>
        <v>518.08147912979996</v>
      </c>
      <c r="DT17">
        <f t="shared" ca="1" si="1"/>
        <v>518.82550448649999</v>
      </c>
      <c r="DU17">
        <f t="shared" ca="1" si="1"/>
        <v>517.1494107295</v>
      </c>
      <c r="DV17">
        <f t="shared" ca="1" si="1"/>
        <v>516.72028043469993</v>
      </c>
      <c r="DW17">
        <f t="shared" ca="1" si="1"/>
        <v>519.22925193360004</v>
      </c>
      <c r="DX17">
        <f t="shared" ca="1" si="1"/>
        <v>516.73527038350005</v>
      </c>
      <c r="DY17">
        <f t="shared" ref="DY17:GJ17" ca="1" si="2">SUM(DY4:DY15)</f>
        <v>515.35575451080001</v>
      </c>
      <c r="DZ17">
        <f t="shared" ca="1" si="2"/>
        <v>518.89647761310016</v>
      </c>
      <c r="EA17">
        <f t="shared" ca="1" si="2"/>
        <v>515.85528064999994</v>
      </c>
      <c r="EB17">
        <f t="shared" ca="1" si="2"/>
        <v>519.00131460519992</v>
      </c>
      <c r="EC17">
        <f t="shared" ca="1" si="2"/>
        <v>521.02980781780013</v>
      </c>
      <c r="ED17">
        <f t="shared" ca="1" si="2"/>
        <v>520.17493018749997</v>
      </c>
      <c r="EE17">
        <f t="shared" ca="1" si="2"/>
        <v>521.71170159590008</v>
      </c>
      <c r="EF17">
        <f t="shared" ca="1" si="2"/>
        <v>523.18377527059999</v>
      </c>
      <c r="EG17">
        <f t="shared" ca="1" si="2"/>
        <v>524.53886085809995</v>
      </c>
      <c r="EH17">
        <f t="shared" ca="1" si="2"/>
        <v>524.70697455390007</v>
      </c>
      <c r="EI17">
        <f t="shared" ca="1" si="2"/>
        <v>525.5229789691</v>
      </c>
      <c r="EJ17">
        <f t="shared" ca="1" si="2"/>
        <v>522.49268375819997</v>
      </c>
      <c r="EK17">
        <f t="shared" ca="1" si="2"/>
        <v>516.50473595469998</v>
      </c>
      <c r="EL17">
        <f t="shared" ca="1" si="2"/>
        <v>514.67963628289999</v>
      </c>
      <c r="EM17">
        <f t="shared" ca="1" si="2"/>
        <v>518.42548394869993</v>
      </c>
      <c r="EN17">
        <f t="shared" ca="1" si="2"/>
        <v>522.44114872329999</v>
      </c>
      <c r="EO17">
        <f t="shared" ca="1" si="2"/>
        <v>524.22341147199995</v>
      </c>
      <c r="EP17">
        <f t="shared" ca="1" si="2"/>
        <v>525.25959581609993</v>
      </c>
      <c r="EQ17">
        <f t="shared" ca="1" si="2"/>
        <v>521.69294267049997</v>
      </c>
      <c r="ER17">
        <f t="shared" ca="1" si="2"/>
        <v>525.59579228080008</v>
      </c>
      <c r="ES17">
        <f t="shared" ca="1" si="2"/>
        <v>526.23081778369999</v>
      </c>
      <c r="ET17">
        <f t="shared" ca="1" si="2"/>
        <v>525.79105832929997</v>
      </c>
      <c r="EU17">
        <f t="shared" ca="1" si="2"/>
        <v>525.96736959409998</v>
      </c>
      <c r="EV17">
        <f t="shared" ca="1" si="2"/>
        <v>528.32296580829995</v>
      </c>
      <c r="EW17">
        <f t="shared" ca="1" si="2"/>
        <v>527.17353669609986</v>
      </c>
      <c r="EX17">
        <f t="shared" ca="1" si="2"/>
        <v>525.07677291619996</v>
      </c>
      <c r="EY17">
        <f t="shared" ca="1" si="2"/>
        <v>524.64161198240004</v>
      </c>
      <c r="EZ17">
        <f t="shared" ca="1" si="2"/>
        <v>521.72093170950006</v>
      </c>
      <c r="FA17">
        <f t="shared" ca="1" si="2"/>
        <v>516.63437646399996</v>
      </c>
      <c r="FB17">
        <f t="shared" ca="1" si="2"/>
        <v>519.08635332640006</v>
      </c>
      <c r="FC17">
        <f t="shared" ca="1" si="2"/>
        <v>515.24181542240001</v>
      </c>
      <c r="FD17">
        <f t="shared" ca="1" si="2"/>
        <v>520.26333989770001</v>
      </c>
      <c r="FE17">
        <f t="shared" ca="1" si="2"/>
        <v>519.08595450250004</v>
      </c>
      <c r="FF17">
        <f t="shared" ca="1" si="2"/>
        <v>514.98968135759992</v>
      </c>
      <c r="FG17">
        <f t="shared" ca="1" si="2"/>
        <v>505.98385144310004</v>
      </c>
      <c r="FH17">
        <f t="shared" ca="1" si="2"/>
        <v>505.35606765679995</v>
      </c>
      <c r="FI17">
        <f t="shared" ca="1" si="2"/>
        <v>511.05158055039999</v>
      </c>
      <c r="FJ17">
        <f t="shared" ca="1" si="2"/>
        <v>518.27932421150001</v>
      </c>
      <c r="FK17">
        <f t="shared" ca="1" si="2"/>
        <v>518.21027238390002</v>
      </c>
      <c r="FL17">
        <f t="shared" ca="1" si="2"/>
        <v>518.75657463250002</v>
      </c>
      <c r="FM17">
        <f t="shared" ca="1" si="2"/>
        <v>510.51048235740001</v>
      </c>
      <c r="FN17">
        <f t="shared" ca="1" si="2"/>
        <v>510.1939448481001</v>
      </c>
      <c r="FO17">
        <f t="shared" ca="1" si="2"/>
        <v>503.34273028519999</v>
      </c>
      <c r="FP17">
        <f t="shared" ca="1" si="2"/>
        <v>510.17784104230003</v>
      </c>
      <c r="FQ17">
        <f t="shared" ca="1" si="2"/>
        <v>505.73172308549982</v>
      </c>
      <c r="FR17">
        <f t="shared" ca="1" si="2"/>
        <v>509.86728653960006</v>
      </c>
      <c r="FS17">
        <f t="shared" ca="1" si="2"/>
        <v>511.76549759889991</v>
      </c>
      <c r="FT17">
        <f t="shared" ca="1" si="2"/>
        <v>516.91690148299995</v>
      </c>
      <c r="FU17">
        <f t="shared" ca="1" si="2"/>
        <v>516.90047027629998</v>
      </c>
      <c r="FV17">
        <f t="shared" ca="1" si="2"/>
        <v>513.84874039349995</v>
      </c>
      <c r="FW17">
        <f t="shared" ca="1" si="2"/>
        <v>512.93594054070002</v>
      </c>
      <c r="FX17">
        <f t="shared" ca="1" si="2"/>
        <v>513.25431669219995</v>
      </c>
      <c r="FY17">
        <f t="shared" ca="1" si="2"/>
        <v>521.4982017346</v>
      </c>
      <c r="FZ17">
        <f t="shared" ca="1" si="2"/>
        <v>525.28806144279997</v>
      </c>
      <c r="GA17">
        <f t="shared" ca="1" si="2"/>
        <v>525.73966426329991</v>
      </c>
      <c r="GB17">
        <f t="shared" ca="1" si="2"/>
        <v>530.13929021779995</v>
      </c>
      <c r="GC17">
        <f t="shared" ca="1" si="2"/>
        <v>533.45309106840011</v>
      </c>
      <c r="GD17">
        <f t="shared" ca="1" si="2"/>
        <v>533.4391870979</v>
      </c>
      <c r="GE17">
        <f t="shared" ca="1" si="2"/>
        <v>534.12179920339997</v>
      </c>
      <c r="GF17">
        <f t="shared" ca="1" si="2"/>
        <v>535.99170563099995</v>
      </c>
      <c r="GG17">
        <f t="shared" ca="1" si="2"/>
        <v>536.20949137720004</v>
      </c>
      <c r="GH17">
        <f t="shared" ca="1" si="2"/>
        <v>530.99300101560004</v>
      </c>
      <c r="GI17">
        <f t="shared" ca="1" si="2"/>
        <v>534.88592643319998</v>
      </c>
      <c r="GJ17">
        <f t="shared" ca="1" si="2"/>
        <v>533.10564285060002</v>
      </c>
      <c r="GK17">
        <f t="shared" ref="GK17:IQ17" ca="1" si="3">SUM(GK4:GK15)</f>
        <v>534.71350764600004</v>
      </c>
      <c r="GL17">
        <f t="shared" ca="1" si="3"/>
        <v>536.09451793899996</v>
      </c>
      <c r="GM17">
        <f t="shared" ca="1" si="3"/>
        <v>538.94138556939993</v>
      </c>
      <c r="GN17">
        <f t="shared" ca="1" si="3"/>
        <v>537.30033613090006</v>
      </c>
      <c r="GO17">
        <f t="shared" ca="1" si="3"/>
        <v>540.59048652429999</v>
      </c>
      <c r="GP17">
        <f t="shared" ca="1" si="3"/>
        <v>541.46202546159986</v>
      </c>
      <c r="GQ17">
        <f t="shared" ca="1" si="3"/>
        <v>539.53044555090014</v>
      </c>
      <c r="GR17">
        <f t="shared" ca="1" si="3"/>
        <v>536.66434729490004</v>
      </c>
      <c r="GS17">
        <f t="shared" ca="1" si="3"/>
        <v>536.81944778670004</v>
      </c>
      <c r="GT17">
        <f t="shared" ca="1" si="3"/>
        <v>539.17325844609991</v>
      </c>
      <c r="GU17">
        <f t="shared" ca="1" si="3"/>
        <v>538.7637147649001</v>
      </c>
      <c r="GV17">
        <f t="shared" ca="1" si="3"/>
        <v>539.56895039639994</v>
      </c>
      <c r="GW17">
        <f t="shared" ca="1" si="3"/>
        <v>537.86658182809992</v>
      </c>
      <c r="GX17">
        <f t="shared" ca="1" si="3"/>
        <v>536.52483020550005</v>
      </c>
      <c r="GY17">
        <f t="shared" ca="1" si="3"/>
        <v>533.40620184290003</v>
      </c>
      <c r="GZ17">
        <f t="shared" ca="1" si="3"/>
        <v>533.91217826850004</v>
      </c>
      <c r="HA17">
        <f t="shared" ca="1" si="3"/>
        <v>536.71658873069998</v>
      </c>
      <c r="HB17">
        <f t="shared" ca="1" si="3"/>
        <v>538.13446909079994</v>
      </c>
      <c r="HC17">
        <f t="shared" ca="1" si="3"/>
        <v>525.03440646900003</v>
      </c>
      <c r="HD17">
        <f t="shared" ca="1" si="3"/>
        <v>528.90632894530006</v>
      </c>
      <c r="HE17">
        <f t="shared" ca="1" si="3"/>
        <v>518.97313423629998</v>
      </c>
      <c r="HF17">
        <f t="shared" ca="1" si="3"/>
        <v>513.73082723440007</v>
      </c>
      <c r="HG17">
        <f t="shared" ca="1" si="3"/>
        <v>522.37468142160003</v>
      </c>
      <c r="HH17">
        <f t="shared" ca="1" si="3"/>
        <v>518.41122945259997</v>
      </c>
      <c r="HI17">
        <f t="shared" ca="1" si="3"/>
        <v>526.45418201249993</v>
      </c>
      <c r="HJ17">
        <f t="shared" ca="1" si="3"/>
        <v>535.75514493899993</v>
      </c>
      <c r="HK17">
        <f t="shared" ca="1" si="3"/>
        <v>537.03293794220008</v>
      </c>
      <c r="HL17">
        <f t="shared" ca="1" si="3"/>
        <v>534.71229326520017</v>
      </c>
      <c r="HM17">
        <f t="shared" ca="1" si="3"/>
        <v>539.665158271</v>
      </c>
      <c r="HN17">
        <f t="shared" ca="1" si="3"/>
        <v>535.58187578149989</v>
      </c>
      <c r="HO17">
        <f t="shared" ca="1" si="3"/>
        <v>532.66206222360006</v>
      </c>
      <c r="HP17">
        <f t="shared" ca="1" si="3"/>
        <v>538.52801766799996</v>
      </c>
      <c r="HQ17">
        <f t="shared" ca="1" si="3"/>
        <v>536.59327393240005</v>
      </c>
      <c r="HR17">
        <f t="shared" ca="1" si="3"/>
        <v>531.30515665869996</v>
      </c>
      <c r="HS17">
        <f t="shared" ca="1" si="3"/>
        <v>525.22562595809995</v>
      </c>
      <c r="HT17">
        <f t="shared" ca="1" si="3"/>
        <v>533.09707952209999</v>
      </c>
      <c r="HU17">
        <f t="shared" ca="1" si="3"/>
        <v>537.07677265400002</v>
      </c>
      <c r="HV17">
        <f t="shared" ca="1" si="3"/>
        <v>539.63385921550002</v>
      </c>
      <c r="HW17">
        <f t="shared" ca="1" si="3"/>
        <v>546.53754298870012</v>
      </c>
      <c r="HX17">
        <f t="shared" ca="1" si="3"/>
        <v>546.59879690680009</v>
      </c>
      <c r="HY17">
        <f t="shared" ca="1" si="3"/>
        <v>547.4221300767</v>
      </c>
      <c r="HZ17">
        <f t="shared" ca="1" si="3"/>
        <v>547.02872777009998</v>
      </c>
      <c r="IA17">
        <f t="shared" ca="1" si="3"/>
        <v>545.74316768380015</v>
      </c>
      <c r="IB17">
        <f t="shared" ca="1" si="3"/>
        <v>549.54321367059993</v>
      </c>
      <c r="IC17">
        <f t="shared" ca="1" si="3"/>
        <v>551.84729660890002</v>
      </c>
      <c r="ID17">
        <f t="shared" ca="1" si="3"/>
        <v>544.14154922340003</v>
      </c>
      <c r="IE17">
        <f t="shared" ca="1" si="3"/>
        <v>543.76577062069998</v>
      </c>
      <c r="IF17">
        <f t="shared" ca="1" si="3"/>
        <v>544.48979948260001</v>
      </c>
      <c r="IG17">
        <f t="shared" ca="1" si="3"/>
        <v>542.70442404149992</v>
      </c>
      <c r="IH17">
        <f t="shared" ca="1" si="3"/>
        <v>547.62271643060012</v>
      </c>
      <c r="II17">
        <f t="shared" ca="1" si="3"/>
        <v>549.13421808230009</v>
      </c>
      <c r="IJ17">
        <f t="shared" ca="1" si="3"/>
        <v>543.8211388057</v>
      </c>
      <c r="IK17">
        <f t="shared" ca="1" si="3"/>
        <v>543.44003611180005</v>
      </c>
      <c r="IL17">
        <f t="shared" ca="1" si="3"/>
        <v>534.97557761309997</v>
      </c>
      <c r="IM17">
        <f t="shared" ca="1" si="3"/>
        <v>529.72824009790008</v>
      </c>
      <c r="IN17">
        <f t="shared" ca="1" si="3"/>
        <v>524.74586007560004</v>
      </c>
      <c r="IO17">
        <f t="shared" ca="1" si="3"/>
        <v>516.8633302241999</v>
      </c>
      <c r="IP17">
        <f t="shared" ca="1" si="3"/>
        <v>517.03092486989999</v>
      </c>
      <c r="IQ17">
        <f t="shared" ca="1" si="3"/>
        <v>513.98195232559988</v>
      </c>
    </row>
    <row r="22" spans="1:251" x14ac:dyDescent="0.3">
      <c r="A22" t="s">
        <v>17</v>
      </c>
      <c r="B22" t="s">
        <v>18</v>
      </c>
      <c r="C22" t="s">
        <v>19</v>
      </c>
      <c r="D22" t="s">
        <v>20</v>
      </c>
      <c r="E22" t="s">
        <v>21</v>
      </c>
      <c r="F22" t="s">
        <v>22</v>
      </c>
      <c r="G22" t="s">
        <v>23</v>
      </c>
      <c r="H22" t="s">
        <v>24</v>
      </c>
      <c r="I22" t="s">
        <v>25</v>
      </c>
      <c r="J22" t="s">
        <v>26</v>
      </c>
      <c r="K22" t="s">
        <v>27</v>
      </c>
      <c r="L22" t="s">
        <v>28</v>
      </c>
    </row>
    <row r="23" spans="1:251" x14ac:dyDescent="0.3">
      <c r="A23" s="2">
        <f>Sheet1!N12</f>
        <v>7.8905133000000002E-2</v>
      </c>
      <c r="B23" s="2">
        <f>Sheet1!N9+Sheet1!N13</f>
        <v>0.39392269539999991</v>
      </c>
      <c r="C23" s="2">
        <f>Sheet1!N4+Sheet1!N5+Sheet1!N15</f>
        <v>1.3656933733999999</v>
      </c>
      <c r="D23" s="2">
        <f>Sheet1!N12</f>
        <v>7.8905133000000002E-2</v>
      </c>
      <c r="E23" s="2">
        <f>Sheet1!N9+Sheet1!N13</f>
        <v>0.39392269539999991</v>
      </c>
      <c r="F23" s="2">
        <f>Sheet1!N4+Sheet1!N5+Sheet1!N15</f>
        <v>1.3656933733999999</v>
      </c>
      <c r="G23" s="2">
        <f>Sheet1!N12</f>
        <v>7.8905133000000002E-2</v>
      </c>
      <c r="H23" s="2">
        <f>Sheet1!N9+Sheet1!N13</f>
        <v>0.39392269539999991</v>
      </c>
      <c r="I23" s="2">
        <f>Sheet1!N4+Sheet1!N5+Sheet1!N15</f>
        <v>1.3656933733999999</v>
      </c>
      <c r="J23" s="2">
        <f>Sheet1!N12</f>
        <v>7.8905133000000002E-2</v>
      </c>
      <c r="K23" s="2">
        <f>Sheet1!N9+Sheet1!N13</f>
        <v>0.39392269539999991</v>
      </c>
      <c r="L23" s="2">
        <f>Sheet1!N4+Sheet1!N5+Sheet1!N15</f>
        <v>1.3656933733999999</v>
      </c>
    </row>
    <row r="30" spans="1:251" x14ac:dyDescent="0.3">
      <c r="A30">
        <v>0.13950893</v>
      </c>
    </row>
  </sheetData>
  <mergeCells count="1">
    <mergeCell ref="A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Skai Green</dc:creator>
  <cp:keywords/>
  <dc:description/>
  <cp:lastModifiedBy>Skai Green</cp:lastModifiedBy>
  <cp:revision/>
  <dcterms:created xsi:type="dcterms:W3CDTF">2021-07-15T10:30:34Z</dcterms:created>
  <dcterms:modified xsi:type="dcterms:W3CDTF">2022-01-28T15:32:06Z</dcterms:modified>
  <cp:category/>
  <cp:contentStatus/>
</cp:coreProperties>
</file>