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aska/Desktop/"/>
    </mc:Choice>
  </mc:AlternateContent>
  <xr:revisionPtr revIDLastSave="0" documentId="13_ncr:1_{B28715AC-92BC-E541-8864-13E31964DB3B}" xr6:coauthVersionLast="47" xr6:coauthVersionMax="47" xr10:uidLastSave="{00000000-0000-0000-0000-000000000000}"/>
  <bookViews>
    <workbookView xWindow="0" yWindow="500" windowWidth="35080" windowHeight="17880" xr2:uid="{00000000-000D-0000-FFFF-FFFF00000000}"/>
  </bookViews>
  <sheets>
    <sheet name="bike_buyers" sheetId="1" r:id="rId1"/>
    <sheet name="Cleaned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<sst xmlns="http://schemas.openxmlformats.org/spreadsheetml/2006/main" count="16487" uniqueCount="51">
  <si>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</si>
  <si>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</si>
  <si>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</si>
  <si>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</si>
  <si>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</si>
  <si>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</si>
  <si>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</si>
  <si>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</si>
  <si>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</si>
  <si>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</si>
  <si>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</si>
  <si>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</si>
  <si>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</si>
  <si>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</si>
  <si>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</si>
  <si>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</si>
  <si>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</si>
  <si>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</si>
  <si>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</si>
  <si>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</si>
  <si>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</si>
  <si>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</si>
  <si>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</si>
  <si>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</si>
  <si>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</si>
  <si>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</si>
  <si>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</si>
  <si>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</si>
  <si>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</si>
  <si>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</si>
  <si>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</si>
  <si>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</si>
  <si>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</si>
  <si>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</si>
  <si>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</si>
  <si>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</si>
  <si>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</si>
  <si>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</si>
  <si>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</si>
  <si>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</si>
  <si>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</si>
  <si>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More than 10 Miles</t>
  </si>
  <si>
    <t>Row Labels</t>
  </si>
  <si>
    <t>Grand Total</t>
  </si>
  <si>
    <t>Column Labels</t>
  </si>
  <si>
    <t>Count of Purchased Bike</t>
  </si>
  <si>
    <t>Average of Income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</si>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</sst>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839F-2E47-9FFD-9D02265ACD5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839F-2E47-9FFD-9D02265ACD5D}"/>
            </c:ext>
          </c:extLst>
        </c:ser>
        <c:dLbls>
          <c:showLegendKey val="0"/>
          <c:showVal val="0"/>
          <c:showCatName val="0"/>
          <c:showSerName val="0"/>
          <c:showPercent val="0"/>
          <c:showBubbleSize val="0"/>
        </c:dLbls>
        <c:gapWidth val="219"/>
        <c:overlap val="-27"/>
        <c:axId val="93958544"/>
        <c:axId val="45150912"/>
      </c:barChart>
      <c:catAx>
        <c:axId val="9395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0912"/>
        <c:crosses val="autoZero"/>
        <c:auto val="1"/>
        <c:lblAlgn val="ctr"/>
        <c:lblOffset val="100"/>
        <c:noMultiLvlLbl val="0"/>
      </c:catAx>
      <c:valAx>
        <c:axId val="4515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32C-EE46-9ACE-D578FE04EB94}"/>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32C-EE46-9ACE-D578FE04EB94}"/>
            </c:ext>
          </c:extLst>
        </c:ser>
        <c:dLbls>
          <c:showLegendKey val="0"/>
          <c:showVal val="0"/>
          <c:showCatName val="0"/>
          <c:showSerName val="0"/>
          <c:showPercent val="0"/>
          <c:showBubbleSize val="0"/>
        </c:dLbls>
        <c:smooth val="0"/>
        <c:axId val="128362400"/>
        <c:axId val="128364048"/>
      </c:lineChart>
      <c:catAx>
        <c:axId val="12836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64048"/>
        <c:crosses val="autoZero"/>
        <c:auto val="1"/>
        <c:lblAlgn val="ctr"/>
        <c:lblOffset val="100"/>
        <c:noMultiLvlLbl val="0"/>
      </c:catAx>
      <c:valAx>
        <c:axId val="12836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6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Adolescent</c:v>
                </c:pt>
                <c:pt idx="1">
                  <c:v>Middle Age</c:v>
                </c:pt>
                <c:pt idx="2">
                  <c:v>Old</c:v>
                </c:pt>
              </c:strCache>
            </c:strRef>
          </c:cat>
          <c:val>
            <c:numRef>
              <c:f>'Pivot Table'!$B$62:$B$65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51C-9545-8A38-0294022DE211}"/>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Adolescent</c:v>
                </c:pt>
                <c:pt idx="1">
                  <c:v>Middle Age</c:v>
                </c:pt>
                <c:pt idx="2">
                  <c:v>Old</c:v>
                </c:pt>
              </c:strCache>
            </c:strRef>
          </c:cat>
          <c:val>
            <c:numRef>
              <c:f>'Pivot Table'!$C$62:$C$65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51C-9545-8A38-0294022DE211}"/>
            </c:ext>
          </c:extLst>
        </c:ser>
        <c:dLbls>
          <c:showLegendKey val="0"/>
          <c:showVal val="0"/>
          <c:showCatName val="0"/>
          <c:showSerName val="0"/>
          <c:showPercent val="0"/>
          <c:showBubbleSize val="0"/>
        </c:dLbls>
        <c:marker val="1"/>
        <c:smooth val="0"/>
        <c:axId val="101472624"/>
        <c:axId val="134369840"/>
      </c:lineChart>
      <c:catAx>
        <c:axId val="10147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9840"/>
        <c:crosses val="autoZero"/>
        <c:auto val="1"/>
        <c:lblAlgn val="ctr"/>
        <c:lblOffset val="100"/>
        <c:noMultiLvlLbl val="0"/>
      </c:catAx>
      <c:valAx>
        <c:axId val="13436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s Of Purchase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a:t>
            </a:r>
            <a:r>
              <a:rPr lang="en-US" baseline="0"/>
              <a:t> of Purchased Bike by Occupations</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1"/>
          <c:order val="0"/>
          <c:tx>
            <c:strRef>
              <c:f>'Pivot Table'!$B$88:$B$89</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B652-8548-A449-A1DEDC06B31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652-8548-A449-A1DEDC06B31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B652-8548-A449-A1DEDC06B31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652-8548-A449-A1DEDC06B31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B652-8548-A449-A1DEDC06B3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Table'!$A$90:$A$95</c:f>
              <c:strCache>
                <c:ptCount val="5"/>
                <c:pt idx="0">
                  <c:v>Clerical</c:v>
                </c:pt>
                <c:pt idx="1">
                  <c:v>Management</c:v>
                </c:pt>
                <c:pt idx="2">
                  <c:v>Manual</c:v>
                </c:pt>
                <c:pt idx="3">
                  <c:v>Professional</c:v>
                </c:pt>
                <c:pt idx="4">
                  <c:v>Skilled Manual</c:v>
                </c:pt>
              </c:strCache>
            </c:strRef>
          </c:cat>
          <c:val>
            <c:numRef>
              <c:f>'Pivot Table'!$B$90:$B$95</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1-B652-8548-A449-A1DEDC06B31E}"/>
            </c:ext>
          </c:extLst>
        </c:ser>
        <c:ser>
          <c:idx val="0"/>
          <c:order val="1"/>
          <c:tx>
            <c:strRef>
              <c:f>'Pivot Table'!$C$88:$C$89</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Table'!$A$90:$A$95</c:f>
              <c:strCache>
                <c:ptCount val="5"/>
                <c:pt idx="0">
                  <c:v>Clerical</c:v>
                </c:pt>
                <c:pt idx="1">
                  <c:v>Management</c:v>
                </c:pt>
                <c:pt idx="2">
                  <c:v>Manual</c:v>
                </c:pt>
                <c:pt idx="3">
                  <c:v>Professional</c:v>
                </c:pt>
                <c:pt idx="4">
                  <c:v>Skilled Manual</c:v>
                </c:pt>
              </c:strCache>
            </c:strRef>
          </c:cat>
          <c:val>
            <c:numRef>
              <c:f>'Pivot Table'!$C$90:$C$95</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11-B652-8548-A449-A1DEDC06B31E}"/>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3-3A23-2541-B0C3-1C85E9C870D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5-3A23-2541-B0C3-1C85E9C870D9}"/>
            </c:ext>
          </c:extLst>
        </c:ser>
        <c:dLbls>
          <c:showLegendKey val="0"/>
          <c:showVal val="0"/>
          <c:showCatName val="0"/>
          <c:showSerName val="0"/>
          <c:showPercent val="0"/>
          <c:showBubbleSize val="0"/>
        </c:dLbls>
        <c:marker val="1"/>
        <c:smooth val="0"/>
        <c:axId val="101472624"/>
        <c:axId val="134369840"/>
      </c:lineChart>
      <c:catAx>
        <c:axId val="10147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9840"/>
        <c:crosses val="autoZero"/>
        <c:auto val="1"/>
        <c:lblAlgn val="ctr"/>
        <c:lblOffset val="100"/>
        <c:noMultiLvlLbl val="0"/>
      </c:catAx>
      <c:valAx>
        <c:axId val="13436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s Of Purchase Bikes</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262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Table'!$A$62:$A$65</c:f>
              <c:strCache>
                <c:ptCount val="3"/>
                <c:pt idx="0">
                  <c:v>Adolescent</c:v>
                </c:pt>
                <c:pt idx="1">
                  <c:v>Middle Age</c:v>
                </c:pt>
                <c:pt idx="2">
                  <c:v>Old</c:v>
                </c:pt>
              </c:strCache>
            </c:strRef>
          </c:cat>
          <c:val>
            <c:numRef>
              <c:f>'Pivot Table'!$B$62:$B$65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8D3-C549-965C-62BE889AB864}"/>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Table'!$A$62:$A$65</c:f>
              <c:strCache>
                <c:ptCount val="3"/>
                <c:pt idx="0">
                  <c:v>Adolescent</c:v>
                </c:pt>
                <c:pt idx="1">
                  <c:v>Middle Age</c:v>
                </c:pt>
                <c:pt idx="2">
                  <c:v>Old</c:v>
                </c:pt>
              </c:strCache>
            </c:strRef>
          </c:cat>
          <c:val>
            <c:numRef>
              <c:f>'Pivot Table'!$C$62:$C$65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8D3-C549-965C-62BE889AB864}"/>
            </c:ext>
          </c:extLst>
        </c:ser>
        <c:dLbls>
          <c:showLegendKey val="0"/>
          <c:showVal val="0"/>
          <c:showCatName val="0"/>
          <c:showSerName val="0"/>
          <c:showPercent val="0"/>
          <c:showBubbleSize val="0"/>
        </c:dLbls>
        <c:marker val="1"/>
        <c:smooth val="0"/>
        <c:axId val="101472624"/>
        <c:axId val="134369840"/>
      </c:lineChart>
      <c:catAx>
        <c:axId val="10147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9840"/>
        <c:crosses val="autoZero"/>
        <c:auto val="1"/>
        <c:lblAlgn val="ctr"/>
        <c:lblOffset val="100"/>
        <c:noMultiLvlLbl val="0"/>
      </c:catAx>
      <c:valAx>
        <c:axId val="13436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s Of Purchase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657-1C4D-B064-35E21C3AAE4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7657-1C4D-B064-35E21C3AAE49}"/>
            </c:ext>
          </c:extLst>
        </c:ser>
        <c:dLbls>
          <c:showLegendKey val="0"/>
          <c:showVal val="0"/>
          <c:showCatName val="0"/>
          <c:showSerName val="0"/>
          <c:showPercent val="0"/>
          <c:showBubbleSize val="0"/>
        </c:dLbls>
        <c:gapWidth val="219"/>
        <c:overlap val="-27"/>
        <c:axId val="93958544"/>
        <c:axId val="45150912"/>
      </c:barChart>
      <c:catAx>
        <c:axId val="9395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0912"/>
        <c:crosses val="autoZero"/>
        <c:auto val="1"/>
        <c:lblAlgn val="ctr"/>
        <c:lblOffset val="100"/>
        <c:noMultiLvlLbl val="0"/>
      </c:catAx>
      <c:valAx>
        <c:axId val="4515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a:t>
            </a:r>
            <a:r>
              <a:rPr lang="en-US" baseline="0"/>
              <a:t> of Purchased Bike by Occupations</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1"/>
          <c:order val="0"/>
          <c:tx>
            <c:strRef>
              <c:f>'Pivot Table'!$B$88:$B$89</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33E-0A40-916D-95B0E4B3A71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33E-0A40-916D-95B0E4B3A71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33E-0A40-916D-95B0E4B3A71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33E-0A40-916D-95B0E4B3A71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33E-0A40-916D-95B0E4B3A7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Table'!$A$90:$A$95</c:f>
              <c:strCache>
                <c:ptCount val="5"/>
                <c:pt idx="0">
                  <c:v>Clerical</c:v>
                </c:pt>
                <c:pt idx="1">
                  <c:v>Management</c:v>
                </c:pt>
                <c:pt idx="2">
                  <c:v>Manual</c:v>
                </c:pt>
                <c:pt idx="3">
                  <c:v>Professional</c:v>
                </c:pt>
                <c:pt idx="4">
                  <c:v>Skilled Manual</c:v>
                </c:pt>
              </c:strCache>
            </c:strRef>
          </c:cat>
          <c:val>
            <c:numRef>
              <c:f>'Pivot Table'!$B$90:$B$95</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A-F33E-0A40-916D-95B0E4B3A71C}"/>
            </c:ext>
          </c:extLst>
        </c:ser>
        <c:ser>
          <c:idx val="0"/>
          <c:order val="1"/>
          <c:tx>
            <c:strRef>
              <c:f>'Pivot Table'!$C$88:$C$89</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F33E-0A40-916D-95B0E4B3A71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F33E-0A40-916D-95B0E4B3A71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F33E-0A40-916D-95B0E4B3A71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F33E-0A40-916D-95B0E4B3A71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F33E-0A40-916D-95B0E4B3A7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Table'!$A$90:$A$95</c:f>
              <c:strCache>
                <c:ptCount val="5"/>
                <c:pt idx="0">
                  <c:v>Clerical</c:v>
                </c:pt>
                <c:pt idx="1">
                  <c:v>Management</c:v>
                </c:pt>
                <c:pt idx="2">
                  <c:v>Manual</c:v>
                </c:pt>
                <c:pt idx="3">
                  <c:v>Professional</c:v>
                </c:pt>
                <c:pt idx="4">
                  <c:v>Skilled Manual</c:v>
                </c:pt>
              </c:strCache>
            </c:strRef>
          </c:cat>
          <c:val>
            <c:numRef>
              <c:f>'Pivot Table'!$C$90:$C$95</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15-F33E-0A40-916D-95B0E4B3A71C}"/>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482600</xdr:colOff>
      <xdr:row>7</xdr:row>
      <xdr:rowOff>57150</xdr:rowOff>
    </xdr:from>
    <xdr:to>
      <xdr:col>18</xdr:col>
      <xdr:colOff>431800</xdr:colOff>
      <xdr:row>26</xdr:row>
      <xdr:rowOff>76200</xdr:rowOff>
    </xdr:to>
    <xdr:graphicFrame macro="">
      <xdr:nvGraphicFramePr>
        <xdr:cNvPr id="2" name="Chart 1">
          <a:extLst>
            <a:ext uri="{FF2B5EF4-FFF2-40B4-BE49-F238E27FC236}">
              <a16:creationId xmlns:a16="http://schemas.microsoft.com/office/drawing/2014/main" id="{FB415CD2-D087-FC18-118B-89E388033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31</xdr:row>
      <xdr:rowOff>184150</xdr:rowOff>
    </xdr:from>
    <xdr:to>
      <xdr:col>18</xdr:col>
      <xdr:colOff>584200</xdr:colOff>
      <xdr:row>53</xdr:row>
      <xdr:rowOff>0</xdr:rowOff>
    </xdr:to>
    <xdr:graphicFrame macro="">
      <xdr:nvGraphicFramePr>
        <xdr:cNvPr id="3" name="Chart 2">
          <a:extLst>
            <a:ext uri="{FF2B5EF4-FFF2-40B4-BE49-F238E27FC236}">
              <a16:creationId xmlns:a16="http://schemas.microsoft.com/office/drawing/2014/main" id="{9F67CF8E-264E-78E7-50CE-723057DEE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xdr:colOff>
      <xdr:row>59</xdr:row>
      <xdr:rowOff>6350</xdr:rowOff>
    </xdr:from>
    <xdr:to>
      <xdr:col>17</xdr:col>
      <xdr:colOff>0</xdr:colOff>
      <xdr:row>80</xdr:row>
      <xdr:rowOff>38100</xdr:rowOff>
    </xdr:to>
    <xdr:graphicFrame macro="">
      <xdr:nvGraphicFramePr>
        <xdr:cNvPr id="4" name="Chart 3">
          <a:extLst>
            <a:ext uri="{FF2B5EF4-FFF2-40B4-BE49-F238E27FC236}">
              <a16:creationId xmlns:a16="http://schemas.microsoft.com/office/drawing/2014/main" id="{4398CE44-4E5B-4988-A182-3E4F4C56F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558800</xdr:colOff>
      <xdr:row>85</xdr:row>
      <xdr:rowOff>88900</xdr:rowOff>
    </xdr:from>
    <xdr:to>
      <xdr:col>17</xdr:col>
      <xdr:colOff>254000</xdr:colOff>
      <xdr:row>110</xdr:row>
      <xdr:rowOff>12700</xdr:rowOff>
    </xdr:to>
    <xdr:graphicFrame macro="">
      <xdr:nvGraphicFramePr>
        <xdr:cNvPr id="8" name="Chart 7">
          <a:extLst>
            <a:ext uri="{FF2B5EF4-FFF2-40B4-BE49-F238E27FC236}">
              <a16:creationId xmlns:a16="http://schemas.microsoft.com/office/drawing/2014/main" id="{395E97A2-59C9-522D-AD7D-56E9C3A5C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24</xdr:row>
      <xdr:rowOff>25400</xdr:rowOff>
    </xdr:from>
    <xdr:to>
      <xdr:col>9</xdr:col>
      <xdr:colOff>596900</xdr:colOff>
      <xdr:row>46</xdr:row>
      <xdr:rowOff>165100</xdr:rowOff>
    </xdr:to>
    <xdr:graphicFrame macro="">
      <xdr:nvGraphicFramePr>
        <xdr:cNvPr id="3" name="Chart 2">
          <a:extLst>
            <a:ext uri="{FF2B5EF4-FFF2-40B4-BE49-F238E27FC236}">
              <a16:creationId xmlns:a16="http://schemas.microsoft.com/office/drawing/2014/main" id="{4405CD8E-FE46-4545-A9E5-74700E115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5</xdr:row>
      <xdr:rowOff>25400</xdr:rowOff>
    </xdr:from>
    <xdr:to>
      <xdr:col>14</xdr:col>
      <xdr:colOff>800100</xdr:colOff>
      <xdr:row>24</xdr:row>
      <xdr:rowOff>0</xdr:rowOff>
    </xdr:to>
    <xdr:graphicFrame macro="">
      <xdr:nvGraphicFramePr>
        <xdr:cNvPr id="4" name="Chart 3">
          <a:extLst>
            <a:ext uri="{FF2B5EF4-FFF2-40B4-BE49-F238E27FC236}">
              <a16:creationId xmlns:a16="http://schemas.microsoft.com/office/drawing/2014/main" id="{E37F8BEB-E9ED-C748-8964-592D9A1EC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177800</xdr:colOff>
      <xdr:row>5</xdr:row>
      <xdr:rowOff>12700</xdr:rowOff>
    </xdr:from>
    <xdr:to>
      <xdr:col>8</xdr:col>
      <xdr:colOff>381000</xdr:colOff>
      <xdr:row>24</xdr:row>
      <xdr:rowOff>31750</xdr:rowOff>
    </xdr:to>
    <xdr:graphicFrame macro="">
      <xdr:nvGraphicFramePr>
        <xdr:cNvPr id="6" name="Chart 5">
          <a:extLst>
            <a:ext uri="{FF2B5EF4-FFF2-40B4-BE49-F238E27FC236}">
              <a16:creationId xmlns:a16="http://schemas.microsoft.com/office/drawing/2014/main" id="{D4DD0124-0809-6445-B968-64460C915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177800</xdr:colOff>
      <xdr:row>9</xdr:row>
      <xdr:rowOff>152401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EE34E44-9D8A-0505-1612-784171A574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06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2</xdr:col>
      <xdr:colOff>177800</xdr:colOff>
      <xdr:row>24</xdr:row>
      <xdr:rowOff>76201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F052FF3-0736-1FBB-EA96-EDA7AB3ED5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80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165101</xdr:rowOff>
    </xdr:from>
    <xdr:to>
      <xdr:col>2</xdr:col>
      <xdr:colOff>177800</xdr:colOff>
      <xdr:row>15</xdr:row>
      <xdr:rowOff>165101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8CABDDF-74C6-A190-8148-04EF7E671D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96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609600</xdr:colOff>
      <xdr:row>24</xdr:row>
      <xdr:rowOff>12700</xdr:rowOff>
    </xdr:from>
    <xdr:to>
      <xdr:col>14</xdr:col>
      <xdr:colOff>812800</xdr:colOff>
      <xdr:row>46</xdr:row>
      <xdr:rowOff>152400</xdr:rowOff>
    </xdr:to>
    <xdr:graphicFrame macro="">
      <xdr:nvGraphicFramePr>
        <xdr:cNvPr id="10" name="Chart 9">
          <a:extLst>
            <a:ext uri="{FF2B5EF4-FFF2-40B4-BE49-F238E27FC236}">
              <a16:creationId xmlns:a16="http://schemas.microsoft.com/office/drawing/2014/main" id="{6206B388-DD43-D246-B8FF-0A0D58614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24</xdr:row>
      <xdr:rowOff>114301</xdr:rowOff>
    </xdr:from>
    <xdr:to>
      <xdr:col>2</xdr:col>
      <xdr:colOff>177800</xdr:colOff>
      <xdr:row>33</xdr:row>
      <xdr:rowOff>25401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81F72727-9593-7C54-515F-4216C8A2216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686301"/>
              <a:ext cx="1828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ka" refreshedDate="45132.473535648147" createdVersion="8" refreshedVersion="8" minRefreshableVersion="3" recordCount="1026" xr:uid="{AFC116E1-8999-C846-8B41-272B41495528}">
  <cacheSource type="worksheet">
    <worksheetSource ref="A1:N1027" sheet="Cleaned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0649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r>
    <n v="13507"/>
    <x v="0"/>
    <x v="0"/>
    <x v="4"/>
    <n v="2"/>
    <x v="1"/>
    <x v="3"/>
    <s v="Yes"/>
    <n v="0"/>
    <x v="3"/>
    <x v="0"/>
    <x v="5"/>
    <x v="0"/>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8885F5-801F-E540-A35C-88280DAAC067}"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8:D95" firstHeaderRow="1" firstDataRow="2" firstDataCol="1"/>
  <pivotFields count="14">
    <pivotField showAll="0"/>
    <pivotField showAll="0"/>
    <pivotField showAll="0"/>
    <pivotField numFmtId="168" showAll="0"/>
    <pivotField showAll="0"/>
    <pivotField showAll="0"/>
    <pivotField axis="axisRow" showAll="0">
      <items count="6">
        <item x="1"/>
        <item x="4"/>
        <item x="3"/>
        <item x="2"/>
        <item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6" count="1" selected="0">
            <x v="0"/>
          </reference>
          <reference field="13" count="1" selected="0">
            <x v="0"/>
          </reference>
        </references>
      </pivotArea>
    </chartFormat>
    <chartFormat chart="2" format="3">
      <pivotArea type="data" outline="0" fieldPosition="0">
        <references count="3">
          <reference field="4294967294" count="1" selected="0">
            <x v="0"/>
          </reference>
          <reference field="6" count="1" selected="0">
            <x v="1"/>
          </reference>
          <reference field="13" count="1" selected="0">
            <x v="0"/>
          </reference>
        </references>
      </pivotArea>
    </chartFormat>
    <chartFormat chart="2" format="4">
      <pivotArea type="data" outline="0" fieldPosition="0">
        <references count="3">
          <reference field="4294967294" count="1" selected="0">
            <x v="0"/>
          </reference>
          <reference field="6" count="1" selected="0">
            <x v="2"/>
          </reference>
          <reference field="13" count="1" selected="0">
            <x v="0"/>
          </reference>
        </references>
      </pivotArea>
    </chartFormat>
    <chartFormat chart="2" format="5">
      <pivotArea type="data" outline="0" fieldPosition="0">
        <references count="3">
          <reference field="4294967294" count="1" selected="0">
            <x v="0"/>
          </reference>
          <reference field="6" count="1" selected="0">
            <x v="3"/>
          </reference>
          <reference field="13" count="1" selected="0">
            <x v="0"/>
          </reference>
        </references>
      </pivotArea>
    </chartFormat>
    <chartFormat chart="2" format="6">
      <pivotArea type="data" outline="0" fieldPosition="0">
        <references count="3">
          <reference field="4294967294" count="1" selected="0">
            <x v="0"/>
          </reference>
          <reference field="6" count="1" selected="0">
            <x v="4"/>
          </reference>
          <reference field="13" count="1" selected="0">
            <x v="0"/>
          </reference>
        </references>
      </pivotArea>
    </chartFormat>
    <chartFormat chart="2" format="7">
      <pivotArea type="data" outline="0" fieldPosition="0">
        <references count="3">
          <reference field="4294967294" count="1" selected="0">
            <x v="0"/>
          </reference>
          <reference field="6" count="1" selected="0">
            <x v="0"/>
          </reference>
          <reference field="13" count="1" selected="0">
            <x v="1"/>
          </reference>
        </references>
      </pivotArea>
    </chartFormat>
    <chartFormat chart="2" format="8">
      <pivotArea type="data" outline="0" fieldPosition="0">
        <references count="3">
          <reference field="4294967294" count="1" selected="0">
            <x v="0"/>
          </reference>
          <reference field="6" count="1" selected="0">
            <x v="1"/>
          </reference>
          <reference field="13" count="1" selected="0">
            <x v="1"/>
          </reference>
        </references>
      </pivotArea>
    </chartFormat>
    <chartFormat chart="2" format="9">
      <pivotArea type="data" outline="0" fieldPosition="0">
        <references count="3">
          <reference field="4294967294" count="1" selected="0">
            <x v="0"/>
          </reference>
          <reference field="6" count="1" selected="0">
            <x v="2"/>
          </reference>
          <reference field="13" count="1" selected="0">
            <x v="1"/>
          </reference>
        </references>
      </pivotArea>
    </chartFormat>
    <chartFormat chart="2" format="10">
      <pivotArea type="data" outline="0" fieldPosition="0">
        <references count="3">
          <reference field="4294967294" count="1" selected="0">
            <x v="0"/>
          </reference>
          <reference field="6" count="1" selected="0">
            <x v="3"/>
          </reference>
          <reference field="13" count="1" selected="0">
            <x v="1"/>
          </reference>
        </references>
      </pivotArea>
    </chartFormat>
    <chartFormat chart="2" format="11">
      <pivotArea type="data" outline="0" fieldPosition="0">
        <references count="3">
          <reference field="4294967294" count="1" selected="0">
            <x v="0"/>
          </reference>
          <reference field="6" count="1" selected="0">
            <x v="4"/>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pivotArea type="data" outline="0" fieldPosition="0">
        <references count="3">
          <reference field="4294967294" count="1" selected="0">
            <x v="0"/>
          </reference>
          <reference field="6" count="1" selected="0">
            <x v="0"/>
          </reference>
          <reference field="13" count="1" selected="0">
            <x v="0"/>
          </reference>
        </references>
      </pivotArea>
    </chartFormat>
    <chartFormat chart="6" format="14">
      <pivotArea type="data" outline="0" fieldPosition="0">
        <references count="3">
          <reference field="4294967294" count="1" selected="0">
            <x v="0"/>
          </reference>
          <reference field="6" count="1" selected="0">
            <x v="1"/>
          </reference>
          <reference field="13" count="1" selected="0">
            <x v="0"/>
          </reference>
        </references>
      </pivotArea>
    </chartFormat>
    <chartFormat chart="6" format="15">
      <pivotArea type="data" outline="0" fieldPosition="0">
        <references count="3">
          <reference field="4294967294" count="1" selected="0">
            <x v="0"/>
          </reference>
          <reference field="6" count="1" selected="0">
            <x v="2"/>
          </reference>
          <reference field="13" count="1" selected="0">
            <x v="0"/>
          </reference>
        </references>
      </pivotArea>
    </chartFormat>
    <chartFormat chart="6" format="16">
      <pivotArea type="data" outline="0" fieldPosition="0">
        <references count="3">
          <reference field="4294967294" count="1" selected="0">
            <x v="0"/>
          </reference>
          <reference field="6" count="1" selected="0">
            <x v="3"/>
          </reference>
          <reference field="13" count="1" selected="0">
            <x v="0"/>
          </reference>
        </references>
      </pivotArea>
    </chartFormat>
    <chartFormat chart="6" format="17">
      <pivotArea type="data" outline="0" fieldPosition="0">
        <references count="3">
          <reference field="4294967294" count="1" selected="0">
            <x v="0"/>
          </reference>
          <reference field="6" count="1" selected="0">
            <x v="4"/>
          </reference>
          <reference field="13" count="1" selected="0">
            <x v="0"/>
          </reference>
        </references>
      </pivotArea>
    </chartFormat>
    <chartFormat chart="6" format="18" series="1">
      <pivotArea type="data" outline="0" fieldPosition="0">
        <references count="2">
          <reference field="4294967294" count="1" selected="0">
            <x v="0"/>
          </reference>
          <reference field="13" count="1" selected="0">
            <x v="1"/>
          </reference>
        </references>
      </pivotArea>
    </chartFormat>
    <chartFormat chart="6" format="19">
      <pivotArea type="data" outline="0" fieldPosition="0">
        <references count="3">
          <reference field="4294967294" count="1" selected="0">
            <x v="0"/>
          </reference>
          <reference field="6" count="1" selected="0">
            <x v="0"/>
          </reference>
          <reference field="13" count="1" selected="0">
            <x v="1"/>
          </reference>
        </references>
      </pivotArea>
    </chartFormat>
    <chartFormat chart="6" format="20">
      <pivotArea type="data" outline="0" fieldPosition="0">
        <references count="3">
          <reference field="4294967294" count="1" selected="0">
            <x v="0"/>
          </reference>
          <reference field="6" count="1" selected="0">
            <x v="1"/>
          </reference>
          <reference field="13" count="1" selected="0">
            <x v="1"/>
          </reference>
        </references>
      </pivotArea>
    </chartFormat>
    <chartFormat chart="6" format="21">
      <pivotArea type="data" outline="0" fieldPosition="0">
        <references count="3">
          <reference field="4294967294" count="1" selected="0">
            <x v="0"/>
          </reference>
          <reference field="6" count="1" selected="0">
            <x v="2"/>
          </reference>
          <reference field="13" count="1" selected="0">
            <x v="1"/>
          </reference>
        </references>
      </pivotArea>
    </chartFormat>
    <chartFormat chart="6" format="22">
      <pivotArea type="data" outline="0" fieldPosition="0">
        <references count="3">
          <reference field="4294967294" count="1" selected="0">
            <x v="0"/>
          </reference>
          <reference field="6" count="1" selected="0">
            <x v="3"/>
          </reference>
          <reference field="13" count="1" selected="0">
            <x v="1"/>
          </reference>
        </references>
      </pivotArea>
    </chartFormat>
    <chartFormat chart="6" format="23">
      <pivotArea type="data" outline="0" fieldPosition="0">
        <references count="3">
          <reference field="4294967294" count="1" selected="0">
            <x v="0"/>
          </reference>
          <reference field="6" count="1" selected="0">
            <x v="4"/>
          </reference>
          <reference field="13" count="1" selected="0">
            <x v="1"/>
          </reference>
        </references>
      </pivotArea>
    </chartFormat>
    <chartFormat chart="7" format="24" series="1">
      <pivotArea type="data" outline="0" fieldPosition="0">
        <references count="2">
          <reference field="4294967294" count="1" selected="0">
            <x v="0"/>
          </reference>
          <reference field="13" count="1" selected="0">
            <x v="0"/>
          </reference>
        </references>
      </pivotArea>
    </chartFormat>
    <chartFormat chart="7" format="25">
      <pivotArea type="data" outline="0" fieldPosition="0">
        <references count="3">
          <reference field="4294967294" count="1" selected="0">
            <x v="0"/>
          </reference>
          <reference field="6" count="1" selected="0">
            <x v="0"/>
          </reference>
          <reference field="13" count="1" selected="0">
            <x v="0"/>
          </reference>
        </references>
      </pivotArea>
    </chartFormat>
    <chartFormat chart="7" format="26">
      <pivotArea type="data" outline="0" fieldPosition="0">
        <references count="3">
          <reference field="4294967294" count="1" selected="0">
            <x v="0"/>
          </reference>
          <reference field="6" count="1" selected="0">
            <x v="1"/>
          </reference>
          <reference field="13" count="1" selected="0">
            <x v="0"/>
          </reference>
        </references>
      </pivotArea>
    </chartFormat>
    <chartFormat chart="7" format="27">
      <pivotArea type="data" outline="0" fieldPosition="0">
        <references count="3">
          <reference field="4294967294" count="1" selected="0">
            <x v="0"/>
          </reference>
          <reference field="6" count="1" selected="0">
            <x v="2"/>
          </reference>
          <reference field="13" count="1" selected="0">
            <x v="0"/>
          </reference>
        </references>
      </pivotArea>
    </chartFormat>
    <chartFormat chart="7" format="28">
      <pivotArea type="data" outline="0" fieldPosition="0">
        <references count="3">
          <reference field="4294967294" count="1" selected="0">
            <x v="0"/>
          </reference>
          <reference field="6" count="1" selected="0">
            <x v="3"/>
          </reference>
          <reference field="13" count="1" selected="0">
            <x v="0"/>
          </reference>
        </references>
      </pivotArea>
    </chartFormat>
    <chartFormat chart="7" format="29">
      <pivotArea type="data" outline="0" fieldPosition="0">
        <references count="3">
          <reference field="4294967294" count="1" selected="0">
            <x v="0"/>
          </reference>
          <reference field="6" count="1" selected="0">
            <x v="4"/>
          </reference>
          <reference field="13" count="1" selected="0">
            <x v="0"/>
          </reference>
        </references>
      </pivotArea>
    </chartFormat>
    <chartFormat chart="7" format="30" series="1">
      <pivotArea type="data" outline="0" fieldPosition="0">
        <references count="2">
          <reference field="4294967294" count="1" selected="0">
            <x v="0"/>
          </reference>
          <reference field="13" count="1" selected="0">
            <x v="1"/>
          </reference>
        </references>
      </pivotArea>
    </chartFormat>
    <chartFormat chart="7" format="31">
      <pivotArea type="data" outline="0" fieldPosition="0">
        <references count="3">
          <reference field="4294967294" count="1" selected="0">
            <x v="0"/>
          </reference>
          <reference field="6" count="1" selected="0">
            <x v="0"/>
          </reference>
          <reference field="13" count="1" selected="0">
            <x v="1"/>
          </reference>
        </references>
      </pivotArea>
    </chartFormat>
    <chartFormat chart="7" format="32">
      <pivotArea type="data" outline="0" fieldPosition="0">
        <references count="3">
          <reference field="4294967294" count="1" selected="0">
            <x v="0"/>
          </reference>
          <reference field="6" count="1" selected="0">
            <x v="1"/>
          </reference>
          <reference field="13" count="1" selected="0">
            <x v="1"/>
          </reference>
        </references>
      </pivotArea>
    </chartFormat>
    <chartFormat chart="7" format="33">
      <pivotArea type="data" outline="0" fieldPosition="0">
        <references count="3">
          <reference field="4294967294" count="1" selected="0">
            <x v="0"/>
          </reference>
          <reference field="6" count="1" selected="0">
            <x v="2"/>
          </reference>
          <reference field="13" count="1" selected="0">
            <x v="1"/>
          </reference>
        </references>
      </pivotArea>
    </chartFormat>
    <chartFormat chart="7" format="34">
      <pivotArea type="data" outline="0" fieldPosition="0">
        <references count="3">
          <reference field="4294967294" count="1" selected="0">
            <x v="0"/>
          </reference>
          <reference field="6" count="1" selected="0">
            <x v="3"/>
          </reference>
          <reference field="13" count="1" selected="0">
            <x v="1"/>
          </reference>
        </references>
      </pivotArea>
    </chartFormat>
    <chartFormat chart="7" format="35">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053864-3329-C04F-BFF7-450BEBC1E86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0:D65"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71A20-EE40-714C-B692-754669264DD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41" firstHeaderRow="1" firstDataRow="2" firstDataCol="1"/>
  <pivotFields count="14">
    <pivotField showAll="0"/>
    <pivotField showAll="0"/>
    <pivotField showAll="0"/>
    <pivotField numFmtId="168"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064F8C-47E6-744F-8E34-614AB818E18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F02E31-3CF4-A941-9608-48F8BB8A54C5}" sourceName="Marital Status">
  <pivotTables>
    <pivotTable tabId="3" name="PivotTable1"/>
  </pivotTables>
  <data>
    <tabular pivotCacheId="20906494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C699BF-F53B-D042-A65D-DC5CE2460DDD}" sourceName="Education">
  <pivotTables>
    <pivotTable tabId="3" name="PivotTable1"/>
  </pivotTables>
  <data>
    <tabular pivotCacheId="20906494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82D0BC-B145-8A42-85F2-C21768D31BD9}" sourceName="Region">
  <pivotTables>
    <pivotTable tabId="3" name="PivotTable1"/>
  </pivotTables>
  <data>
    <tabular pivotCacheId="209064943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085B8A8-533A-0940-99F4-7FF04909A3C3}" sourceName="Occupation">
  <pivotTables>
    <pivotTable tabId="3" name="PivotTable4"/>
  </pivotTables>
  <data>
    <tabular pivotCacheId="209064943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89A9E7-AA20-5D46-B19F-0796C900342F}" cache="Slicer_Marital_Status" caption="Marital Status" rowHeight="230716"/>
  <slicer name="Education" xr10:uid="{954BBE57-7C4E-654A-B5C2-27469A6D18F3}" cache="Slicer_Education" caption="Education" rowHeight="230716"/>
  <slicer name="Region" xr10:uid="{20F47137-971B-7940-A656-5AD38C2D72B4}" cache="Slicer_Region" caption="Region" rowHeight="230716"/>
  <slicer name="Region 1" xr10:uid="{F50D5CDA-D0DA-8C4E-8110-2DF0EA951266}" cache="Slicer_Region" caption="Region" rowHeight="230716"/>
  <slicer name="Occupation" xr10:uid="{CE449FCD-A351-174F-8473-576C21F94D19}"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37" sqref="O3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88AF-6276-ED47-B108-A5299D2D02A2}">
  <dimension ref="A1:N1027"/>
  <sheetViews>
    <sheetView workbookViewId="0">
      <selection activeCell="D32" sqref="D32"/>
    </sheetView>
  </sheetViews>
  <sheetFormatPr baseColWidth="10" defaultRowHeight="15" x14ac:dyDescent="0.2"/>
  <cols>
    <col min="2" max="2" width="15" customWidth="1"/>
    <col min="4" max="4" width="13.1640625" style="3" bestFit="1" customWidth="1"/>
    <col min="10" max="10" width="18.33203125" customWidth="1"/>
    <col min="13" max="13" width="10.8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37</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37</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37</v>
      </c>
      <c r="C4" t="s">
        <v>38</v>
      </c>
      <c r="D4" s="3">
        <v>80000</v>
      </c>
      <c r="E4">
        <v>5</v>
      </c>
      <c r="F4" t="s">
        <v>19</v>
      </c>
      <c r="G4" t="s">
        <v>21</v>
      </c>
      <c r="H4" t="s">
        <v>18</v>
      </c>
      <c r="I4">
        <v>2</v>
      </c>
      <c r="J4" t="s">
        <v>22</v>
      </c>
      <c r="K4" t="s">
        <v>17</v>
      </c>
      <c r="L4">
        <v>60</v>
      </c>
      <c r="M4" t="str">
        <f t="shared" si="0"/>
        <v>Old</v>
      </c>
      <c r="N4" t="s">
        <v>18</v>
      </c>
    </row>
    <row r="5" spans="1:14" x14ac:dyDescent="0.2">
      <c r="A5">
        <v>24381</v>
      </c>
      <c r="B5" t="s">
        <v>36</v>
      </c>
      <c r="C5" t="s">
        <v>38</v>
      </c>
      <c r="D5" s="3">
        <v>70000</v>
      </c>
      <c r="E5">
        <v>0</v>
      </c>
      <c r="F5" t="s">
        <v>13</v>
      </c>
      <c r="G5" t="s">
        <v>21</v>
      </c>
      <c r="H5" t="s">
        <v>15</v>
      </c>
      <c r="I5">
        <v>1</v>
      </c>
      <c r="J5" t="s">
        <v>23</v>
      </c>
      <c r="K5" t="s">
        <v>24</v>
      </c>
      <c r="L5">
        <v>41</v>
      </c>
      <c r="M5" t="str">
        <f t="shared" si="0"/>
        <v>Middle Age</v>
      </c>
      <c r="N5" t="s">
        <v>15</v>
      </c>
    </row>
    <row r="6" spans="1:14" x14ac:dyDescent="0.2">
      <c r="A6">
        <v>25597</v>
      </c>
      <c r="B6" t="s">
        <v>36</v>
      </c>
      <c r="C6" t="s">
        <v>38</v>
      </c>
      <c r="D6" s="3">
        <v>30000</v>
      </c>
      <c r="E6">
        <v>0</v>
      </c>
      <c r="F6" t="s">
        <v>13</v>
      </c>
      <c r="G6" t="s">
        <v>20</v>
      </c>
      <c r="H6" t="s">
        <v>18</v>
      </c>
      <c r="I6">
        <v>0</v>
      </c>
      <c r="J6" t="s">
        <v>16</v>
      </c>
      <c r="K6" t="s">
        <v>17</v>
      </c>
      <c r="L6">
        <v>36</v>
      </c>
      <c r="M6" t="str">
        <f t="shared" si="0"/>
        <v>Middle Age</v>
      </c>
      <c r="N6" t="s">
        <v>15</v>
      </c>
    </row>
    <row r="7" spans="1:14" x14ac:dyDescent="0.2">
      <c r="A7">
        <v>13507</v>
      </c>
      <c r="B7" t="s">
        <v>37</v>
      </c>
      <c r="C7" t="s">
        <v>39</v>
      </c>
      <c r="D7" s="3">
        <v>10000</v>
      </c>
      <c r="E7">
        <v>2</v>
      </c>
      <c r="F7" t="s">
        <v>19</v>
      </c>
      <c r="G7" t="s">
        <v>25</v>
      </c>
      <c r="H7" t="s">
        <v>15</v>
      </c>
      <c r="I7">
        <v>0</v>
      </c>
      <c r="J7" t="s">
        <v>26</v>
      </c>
      <c r="K7" t="s">
        <v>17</v>
      </c>
      <c r="L7">
        <v>50</v>
      </c>
      <c r="M7" t="str">
        <f t="shared" si="0"/>
        <v>Middle Age</v>
      </c>
      <c r="N7" t="s">
        <v>18</v>
      </c>
    </row>
    <row r="8" spans="1:14" x14ac:dyDescent="0.2">
      <c r="A8">
        <v>27974</v>
      </c>
      <c r="B8" t="s">
        <v>36</v>
      </c>
      <c r="C8" t="s">
        <v>38</v>
      </c>
      <c r="D8" s="3">
        <v>160000</v>
      </c>
      <c r="E8">
        <v>2</v>
      </c>
      <c r="F8" t="s">
        <v>27</v>
      </c>
      <c r="G8" t="s">
        <v>28</v>
      </c>
      <c r="H8" t="s">
        <v>15</v>
      </c>
      <c r="I8">
        <v>4</v>
      </c>
      <c r="J8" t="s">
        <v>16</v>
      </c>
      <c r="K8" t="s">
        <v>24</v>
      </c>
      <c r="L8">
        <v>33</v>
      </c>
      <c r="M8" t="str">
        <f t="shared" si="0"/>
        <v>Middle Age</v>
      </c>
      <c r="N8" t="s">
        <v>15</v>
      </c>
    </row>
    <row r="9" spans="1:14" x14ac:dyDescent="0.2">
      <c r="A9">
        <v>19364</v>
      </c>
      <c r="B9" t="s">
        <v>37</v>
      </c>
      <c r="C9" t="s">
        <v>38</v>
      </c>
      <c r="D9" s="3">
        <v>40000</v>
      </c>
      <c r="E9">
        <v>1</v>
      </c>
      <c r="F9" t="s">
        <v>13</v>
      </c>
      <c r="G9" t="s">
        <v>14</v>
      </c>
      <c r="H9" t="s">
        <v>15</v>
      </c>
      <c r="I9">
        <v>0</v>
      </c>
      <c r="J9" t="s">
        <v>16</v>
      </c>
      <c r="K9" t="s">
        <v>17</v>
      </c>
      <c r="L9">
        <v>43</v>
      </c>
      <c r="M9" t="str">
        <f t="shared" si="0"/>
        <v>Middle Age</v>
      </c>
      <c r="N9" t="s">
        <v>15</v>
      </c>
    </row>
    <row r="10" spans="1:14" x14ac:dyDescent="0.2">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36</v>
      </c>
      <c r="C13" t="s">
        <v>39</v>
      </c>
      <c r="D13" s="3">
        <v>90000</v>
      </c>
      <c r="E13">
        <v>0</v>
      </c>
      <c r="F13" t="s">
        <v>13</v>
      </c>
      <c r="G13" t="s">
        <v>21</v>
      </c>
      <c r="H13" t="s">
        <v>18</v>
      </c>
      <c r="I13">
        <v>4</v>
      </c>
      <c r="J13" t="s">
        <v>41</v>
      </c>
      <c r="K13" t="s">
        <v>24</v>
      </c>
      <c r="L13">
        <v>36</v>
      </c>
      <c r="M13" t="str">
        <f t="shared" si="0"/>
        <v>Middle Age</v>
      </c>
      <c r="N13" t="s">
        <v>18</v>
      </c>
    </row>
    <row r="14" spans="1:14" x14ac:dyDescent="0.2">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36</v>
      </c>
      <c r="C23" t="s">
        <v>39</v>
      </c>
      <c r="D23" s="3">
        <v>80000</v>
      </c>
      <c r="E23">
        <v>0</v>
      </c>
      <c r="F23" t="s">
        <v>13</v>
      </c>
      <c r="G23" t="s">
        <v>21</v>
      </c>
      <c r="H23" t="s">
        <v>15</v>
      </c>
      <c r="I23">
        <v>4</v>
      </c>
      <c r="J23" t="s">
        <v>41</v>
      </c>
      <c r="K23" t="s">
        <v>24</v>
      </c>
      <c r="L23">
        <v>35</v>
      </c>
      <c r="M23" t="str">
        <f t="shared" si="0"/>
        <v>Middle Age</v>
      </c>
      <c r="N23" t="s">
        <v>18</v>
      </c>
    </row>
    <row r="24" spans="1:14" x14ac:dyDescent="0.2">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36</v>
      </c>
      <c r="C53" t="s">
        <v>38</v>
      </c>
      <c r="D53" s="3">
        <v>80000</v>
      </c>
      <c r="E53">
        <v>0</v>
      </c>
      <c r="F53" t="s">
        <v>13</v>
      </c>
      <c r="G53" t="s">
        <v>21</v>
      </c>
      <c r="H53" t="s">
        <v>18</v>
      </c>
      <c r="I53">
        <v>4</v>
      </c>
      <c r="J53" t="s">
        <v>41</v>
      </c>
      <c r="K53" t="s">
        <v>24</v>
      </c>
      <c r="L53">
        <v>35</v>
      </c>
      <c r="M53" t="str">
        <f t="shared" si="0"/>
        <v>Middle Age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38</v>
      </c>
      <c r="D57" s="3">
        <v>80000</v>
      </c>
      <c r="E57">
        <v>4</v>
      </c>
      <c r="F57" t="s">
        <v>27</v>
      </c>
      <c r="G57" t="s">
        <v>21</v>
      </c>
      <c r="H57" t="s">
        <v>15</v>
      </c>
      <c r="I57">
        <v>2</v>
      </c>
      <c r="J57" t="s">
        <v>41</v>
      </c>
      <c r="K57" t="s">
        <v>17</v>
      </c>
      <c r="L57">
        <v>54</v>
      </c>
      <c r="M57" t="str">
        <f t="shared" si="0"/>
        <v>Middle Age</v>
      </c>
      <c r="N57" t="s">
        <v>18</v>
      </c>
    </row>
    <row r="58" spans="1:14" x14ac:dyDescent="0.2">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36</v>
      </c>
      <c r="C65" t="s">
        <v>38</v>
      </c>
      <c r="D65" s="3">
        <v>60000</v>
      </c>
      <c r="E65">
        <v>4</v>
      </c>
      <c r="F65" t="s">
        <v>13</v>
      </c>
      <c r="G65" t="s">
        <v>21</v>
      </c>
      <c r="H65" t="s">
        <v>15</v>
      </c>
      <c r="I65">
        <v>3</v>
      </c>
      <c r="J65" t="s">
        <v>41</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36</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38</v>
      </c>
      <c r="D72" s="3">
        <v>120000</v>
      </c>
      <c r="E72">
        <v>0</v>
      </c>
      <c r="F72" t="s">
        <v>29</v>
      </c>
      <c r="G72" t="s">
        <v>21</v>
      </c>
      <c r="H72" t="s">
        <v>15</v>
      </c>
      <c r="I72">
        <v>4</v>
      </c>
      <c r="J72" t="s">
        <v>41</v>
      </c>
      <c r="K72" t="s">
        <v>24</v>
      </c>
      <c r="L72">
        <v>36</v>
      </c>
      <c r="M72" t="str">
        <f t="shared" si="1"/>
        <v>Middle Age</v>
      </c>
      <c r="N72" t="s">
        <v>15</v>
      </c>
    </row>
    <row r="73" spans="1:14" x14ac:dyDescent="0.2">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38</v>
      </c>
      <c r="D79" s="3">
        <v>80000</v>
      </c>
      <c r="E79">
        <v>0</v>
      </c>
      <c r="F79" t="s">
        <v>13</v>
      </c>
      <c r="G79" t="s">
        <v>21</v>
      </c>
      <c r="H79" t="s">
        <v>15</v>
      </c>
      <c r="I79">
        <v>2</v>
      </c>
      <c r="J79" t="s">
        <v>41</v>
      </c>
      <c r="K79" t="s">
        <v>24</v>
      </c>
      <c r="L79">
        <v>29</v>
      </c>
      <c r="M79" t="str">
        <f t="shared" si="1"/>
        <v>Adolescent</v>
      </c>
      <c r="N79" t="s">
        <v>15</v>
      </c>
    </row>
    <row r="80" spans="1:14" x14ac:dyDescent="0.2">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36</v>
      </c>
      <c r="C97" t="s">
        <v>39</v>
      </c>
      <c r="D97" s="3">
        <v>90000</v>
      </c>
      <c r="E97">
        <v>5</v>
      </c>
      <c r="F97" t="s">
        <v>19</v>
      </c>
      <c r="G97" t="s">
        <v>21</v>
      </c>
      <c r="H97" t="s">
        <v>15</v>
      </c>
      <c r="I97">
        <v>2</v>
      </c>
      <c r="J97" t="s">
        <v>41</v>
      </c>
      <c r="K97" t="s">
        <v>17</v>
      </c>
      <c r="L97">
        <v>62</v>
      </c>
      <c r="M97" t="str">
        <f t="shared" si="1"/>
        <v>Old</v>
      </c>
      <c r="N97" t="s">
        <v>18</v>
      </c>
    </row>
    <row r="98" spans="1:14" x14ac:dyDescent="0.2">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39</v>
      </c>
      <c r="D124" s="3">
        <v>80000</v>
      </c>
      <c r="E124">
        <v>0</v>
      </c>
      <c r="F124" t="s">
        <v>13</v>
      </c>
      <c r="G124" t="s">
        <v>21</v>
      </c>
      <c r="H124" t="s">
        <v>18</v>
      </c>
      <c r="I124">
        <v>3</v>
      </c>
      <c r="J124" t="s">
        <v>41</v>
      </c>
      <c r="K124" t="s">
        <v>24</v>
      </c>
      <c r="L124">
        <v>31</v>
      </c>
      <c r="M124" t="str">
        <f t="shared" si="1"/>
        <v>Middle Age</v>
      </c>
      <c r="N124" t="s">
        <v>18</v>
      </c>
    </row>
    <row r="125" spans="1:14" x14ac:dyDescent="0.2">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3">
        <v>80000</v>
      </c>
      <c r="E145">
        <v>0</v>
      </c>
      <c r="F145" t="s">
        <v>13</v>
      </c>
      <c r="G145" t="s">
        <v>21</v>
      </c>
      <c r="H145" t="s">
        <v>15</v>
      </c>
      <c r="I145">
        <v>3</v>
      </c>
      <c r="J145" t="s">
        <v>41</v>
      </c>
      <c r="K145" t="s">
        <v>24</v>
      </c>
      <c r="L145">
        <v>32</v>
      </c>
      <c r="M145" t="str">
        <f t="shared" si="2"/>
        <v>Middle Age</v>
      </c>
      <c r="N145" t="s">
        <v>18</v>
      </c>
    </row>
    <row r="146" spans="1:14" x14ac:dyDescent="0.2">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38</v>
      </c>
      <c r="D169" s="3">
        <v>100000</v>
      </c>
      <c r="E169">
        <v>0</v>
      </c>
      <c r="F169" t="s">
        <v>27</v>
      </c>
      <c r="G169" t="s">
        <v>28</v>
      </c>
      <c r="H169" t="s">
        <v>15</v>
      </c>
      <c r="I169">
        <v>3</v>
      </c>
      <c r="J169" t="s">
        <v>41</v>
      </c>
      <c r="K169" t="s">
        <v>24</v>
      </c>
      <c r="L169">
        <v>35</v>
      </c>
      <c r="M169" t="str">
        <f t="shared" si="2"/>
        <v>Middle Age</v>
      </c>
      <c r="N169" t="s">
        <v>18</v>
      </c>
    </row>
    <row r="170" spans="1:14" x14ac:dyDescent="0.2">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38</v>
      </c>
      <c r="D180" s="3">
        <v>160000</v>
      </c>
      <c r="E180">
        <v>4</v>
      </c>
      <c r="F180" t="s">
        <v>19</v>
      </c>
      <c r="G180" t="s">
        <v>21</v>
      </c>
      <c r="H180" t="s">
        <v>18</v>
      </c>
      <c r="I180">
        <v>2</v>
      </c>
      <c r="J180" t="s">
        <v>41</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41</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38</v>
      </c>
      <c r="D189" s="3">
        <v>80000</v>
      </c>
      <c r="E189">
        <v>5</v>
      </c>
      <c r="F189" t="s">
        <v>19</v>
      </c>
      <c r="G189" t="s">
        <v>21</v>
      </c>
      <c r="H189" t="s">
        <v>18</v>
      </c>
      <c r="I189">
        <v>2</v>
      </c>
      <c r="J189" t="s">
        <v>41</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41</v>
      </c>
      <c r="K190" t="s">
        <v>24</v>
      </c>
      <c r="L190">
        <v>32</v>
      </c>
      <c r="M190" t="str">
        <f t="shared" si="2"/>
        <v>Middle Age</v>
      </c>
      <c r="N190" t="s">
        <v>15</v>
      </c>
    </row>
    <row r="191" spans="1:14" x14ac:dyDescent="0.2">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39</v>
      </c>
      <c r="D194" s="3">
        <v>80000</v>
      </c>
      <c r="E194">
        <v>5</v>
      </c>
      <c r="F194" t="s">
        <v>13</v>
      </c>
      <c r="G194" t="s">
        <v>28</v>
      </c>
      <c r="H194" t="s">
        <v>15</v>
      </c>
      <c r="I194">
        <v>2</v>
      </c>
      <c r="J194" t="s">
        <v>41</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41</v>
      </c>
      <c r="K195" t="s">
        <v>24</v>
      </c>
      <c r="L195">
        <v>41</v>
      </c>
      <c r="M195" t="str">
        <f t="shared" ref="M195:M258" si="3">IF(L195&gt;54, "Old", IF(L195&gt;=31, "Middle Age", IF(L195&lt;31, "Adolescent", "Invalid")))</f>
        <v>Middle Age</v>
      </c>
      <c r="N195" t="s">
        <v>18</v>
      </c>
    </row>
    <row r="196" spans="1:14" x14ac:dyDescent="0.2">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38</v>
      </c>
      <c r="D201" s="3">
        <v>80000</v>
      </c>
      <c r="E201">
        <v>0</v>
      </c>
      <c r="F201" t="s">
        <v>13</v>
      </c>
      <c r="G201" t="s">
        <v>21</v>
      </c>
      <c r="H201" t="s">
        <v>18</v>
      </c>
      <c r="I201">
        <v>3</v>
      </c>
      <c r="J201" t="s">
        <v>41</v>
      </c>
      <c r="K201" t="s">
        <v>24</v>
      </c>
      <c r="L201">
        <v>33</v>
      </c>
      <c r="M201" t="str">
        <f t="shared" si="3"/>
        <v>Middle Age</v>
      </c>
      <c r="N201" t="s">
        <v>15</v>
      </c>
    </row>
    <row r="202" spans="1:14" x14ac:dyDescent="0.2">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38</v>
      </c>
      <c r="D208" s="3">
        <v>90000</v>
      </c>
      <c r="E208">
        <v>5</v>
      </c>
      <c r="F208" t="s">
        <v>19</v>
      </c>
      <c r="G208" t="s">
        <v>21</v>
      </c>
      <c r="H208" t="s">
        <v>18</v>
      </c>
      <c r="I208">
        <v>2</v>
      </c>
      <c r="J208" t="s">
        <v>41</v>
      </c>
      <c r="K208" t="s">
        <v>17</v>
      </c>
      <c r="L208">
        <v>62</v>
      </c>
      <c r="M208" t="str">
        <f t="shared" si="3"/>
        <v>Old</v>
      </c>
      <c r="N208" t="s">
        <v>18</v>
      </c>
    </row>
    <row r="209" spans="1:14" x14ac:dyDescent="0.2">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38</v>
      </c>
      <c r="D215" s="3">
        <v>70000</v>
      </c>
      <c r="E215">
        <v>0</v>
      </c>
      <c r="F215" t="s">
        <v>13</v>
      </c>
      <c r="G215" t="s">
        <v>21</v>
      </c>
      <c r="H215" t="s">
        <v>18</v>
      </c>
      <c r="I215">
        <v>4</v>
      </c>
      <c r="J215" t="s">
        <v>41</v>
      </c>
      <c r="K215" t="s">
        <v>24</v>
      </c>
      <c r="L215">
        <v>31</v>
      </c>
      <c r="M215" t="str">
        <f t="shared" si="3"/>
        <v>Middle Age</v>
      </c>
      <c r="N215" t="s">
        <v>15</v>
      </c>
    </row>
    <row r="216" spans="1:14" x14ac:dyDescent="0.2">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39</v>
      </c>
      <c r="D225" s="3">
        <v>70000</v>
      </c>
      <c r="E225">
        <v>5</v>
      </c>
      <c r="F225" t="s">
        <v>13</v>
      </c>
      <c r="G225" t="s">
        <v>21</v>
      </c>
      <c r="H225" t="s">
        <v>15</v>
      </c>
      <c r="I225">
        <v>4</v>
      </c>
      <c r="J225" t="s">
        <v>41</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38</v>
      </c>
      <c r="D231" s="3">
        <v>80000</v>
      </c>
      <c r="E231">
        <v>5</v>
      </c>
      <c r="F231" t="s">
        <v>27</v>
      </c>
      <c r="G231" t="s">
        <v>28</v>
      </c>
      <c r="H231" t="s">
        <v>15</v>
      </c>
      <c r="I231">
        <v>3</v>
      </c>
      <c r="J231" t="s">
        <v>41</v>
      </c>
      <c r="K231" t="s">
        <v>17</v>
      </c>
      <c r="L231">
        <v>57</v>
      </c>
      <c r="M231" t="str">
        <f t="shared" si="3"/>
        <v>Old</v>
      </c>
      <c r="N231" t="s">
        <v>18</v>
      </c>
    </row>
    <row r="232" spans="1:14" x14ac:dyDescent="0.2">
      <c r="A232">
        <v>22830</v>
      </c>
      <c r="B232" t="s">
        <v>37</v>
      </c>
      <c r="C232" t="s">
        <v>38</v>
      </c>
      <c r="D232" s="3">
        <v>120000</v>
      </c>
      <c r="E232">
        <v>4</v>
      </c>
      <c r="F232" t="s">
        <v>19</v>
      </c>
      <c r="G232" t="s">
        <v>28</v>
      </c>
      <c r="H232" t="s">
        <v>15</v>
      </c>
      <c r="I232">
        <v>3</v>
      </c>
      <c r="J232" t="s">
        <v>41</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38</v>
      </c>
      <c r="D236" s="3">
        <v>90000</v>
      </c>
      <c r="E236">
        <v>0</v>
      </c>
      <c r="F236" t="s">
        <v>13</v>
      </c>
      <c r="G236" t="s">
        <v>21</v>
      </c>
      <c r="H236" t="s">
        <v>18</v>
      </c>
      <c r="I236">
        <v>4</v>
      </c>
      <c r="J236" t="s">
        <v>41</v>
      </c>
      <c r="K236" t="s">
        <v>24</v>
      </c>
      <c r="L236">
        <v>35</v>
      </c>
      <c r="M236" t="str">
        <f t="shared" si="3"/>
        <v>Middle Age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41</v>
      </c>
      <c r="K246" t="s">
        <v>17</v>
      </c>
      <c r="L246">
        <v>52</v>
      </c>
      <c r="M246" t="str">
        <f t="shared" si="3"/>
        <v>Middle Age</v>
      </c>
      <c r="N246" t="s">
        <v>15</v>
      </c>
    </row>
    <row r="247" spans="1:14" x14ac:dyDescent="0.2">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41</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38</v>
      </c>
      <c r="D255" s="3">
        <v>100000</v>
      </c>
      <c r="E255">
        <v>3</v>
      </c>
      <c r="F255" t="s">
        <v>29</v>
      </c>
      <c r="G255" t="s">
        <v>21</v>
      </c>
      <c r="H255" t="s">
        <v>15</v>
      </c>
      <c r="I255">
        <v>0</v>
      </c>
      <c r="J255" t="s">
        <v>41</v>
      </c>
      <c r="K255" t="s">
        <v>17</v>
      </c>
      <c r="L255">
        <v>59</v>
      </c>
      <c r="M255" t="str">
        <f t="shared" si="3"/>
        <v>Old</v>
      </c>
      <c r="N255" t="s">
        <v>15</v>
      </c>
    </row>
    <row r="256" spans="1:14" x14ac:dyDescent="0.2">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36</v>
      </c>
      <c r="C260" t="s">
        <v>39</v>
      </c>
      <c r="D260" s="3">
        <v>100000</v>
      </c>
      <c r="E260">
        <v>3</v>
      </c>
      <c r="F260" t="s">
        <v>19</v>
      </c>
      <c r="G260" t="s">
        <v>28</v>
      </c>
      <c r="H260" t="s">
        <v>15</v>
      </c>
      <c r="I260">
        <v>4</v>
      </c>
      <c r="J260" t="s">
        <v>41</v>
      </c>
      <c r="K260" t="s">
        <v>17</v>
      </c>
      <c r="L260">
        <v>56</v>
      </c>
      <c r="M260" t="str">
        <f t="shared" si="4"/>
        <v>Old</v>
      </c>
      <c r="N260" t="s">
        <v>18</v>
      </c>
    </row>
    <row r="261" spans="1:14" x14ac:dyDescent="0.2">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39</v>
      </c>
      <c r="D265" s="3">
        <v>70000</v>
      </c>
      <c r="E265">
        <v>5</v>
      </c>
      <c r="F265" t="s">
        <v>13</v>
      </c>
      <c r="G265" t="s">
        <v>21</v>
      </c>
      <c r="H265" t="s">
        <v>15</v>
      </c>
      <c r="I265">
        <v>3</v>
      </c>
      <c r="J265" t="s">
        <v>41</v>
      </c>
      <c r="K265" t="s">
        <v>24</v>
      </c>
      <c r="L265">
        <v>39</v>
      </c>
      <c r="M265" t="str">
        <f t="shared" si="4"/>
        <v>Middle Age</v>
      </c>
      <c r="N265" t="s">
        <v>18</v>
      </c>
    </row>
    <row r="266" spans="1:14" x14ac:dyDescent="0.2">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38</v>
      </c>
      <c r="D280" s="3">
        <v>100000</v>
      </c>
      <c r="E280">
        <v>0</v>
      </c>
      <c r="F280" t="s">
        <v>27</v>
      </c>
      <c r="G280" t="s">
        <v>28</v>
      </c>
      <c r="H280" t="s">
        <v>15</v>
      </c>
      <c r="I280">
        <v>3</v>
      </c>
      <c r="J280" t="s">
        <v>41</v>
      </c>
      <c r="K280" t="s">
        <v>24</v>
      </c>
      <c r="L280">
        <v>35</v>
      </c>
      <c r="M280" t="str">
        <f t="shared" si="4"/>
        <v>Middle Age</v>
      </c>
      <c r="N280" t="s">
        <v>15</v>
      </c>
    </row>
    <row r="281" spans="1:14" x14ac:dyDescent="0.2">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39</v>
      </c>
      <c r="D297" s="3">
        <v>110000</v>
      </c>
      <c r="E297">
        <v>0</v>
      </c>
      <c r="F297" t="s">
        <v>19</v>
      </c>
      <c r="G297" t="s">
        <v>28</v>
      </c>
      <c r="H297" t="s">
        <v>15</v>
      </c>
      <c r="I297">
        <v>3</v>
      </c>
      <c r="J297" t="s">
        <v>41</v>
      </c>
      <c r="K297" t="s">
        <v>24</v>
      </c>
      <c r="L297">
        <v>32</v>
      </c>
      <c r="M297" t="str">
        <f t="shared" si="4"/>
        <v>Middle Age</v>
      </c>
      <c r="N297" t="s">
        <v>15</v>
      </c>
    </row>
    <row r="298" spans="1:14" x14ac:dyDescent="0.2">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38</v>
      </c>
      <c r="D320" s="3">
        <v>130000</v>
      </c>
      <c r="E320">
        <v>4</v>
      </c>
      <c r="F320" t="s">
        <v>19</v>
      </c>
      <c r="G320" t="s">
        <v>21</v>
      </c>
      <c r="H320" t="s">
        <v>18</v>
      </c>
      <c r="I320">
        <v>3</v>
      </c>
      <c r="J320" t="s">
        <v>41</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41</v>
      </c>
      <c r="K331" t="s">
        <v>17</v>
      </c>
      <c r="L331">
        <v>59</v>
      </c>
      <c r="M331" t="str">
        <f t="shared" si="5"/>
        <v>Old</v>
      </c>
      <c r="N331" t="s">
        <v>18</v>
      </c>
    </row>
    <row r="332" spans="1:14" x14ac:dyDescent="0.2">
      <c r="A332">
        <v>24898</v>
      </c>
      <c r="B332" t="s">
        <v>36</v>
      </c>
      <c r="C332" t="s">
        <v>39</v>
      </c>
      <c r="D332" s="3">
        <v>80000</v>
      </c>
      <c r="E332">
        <v>0</v>
      </c>
      <c r="F332" t="s">
        <v>13</v>
      </c>
      <c r="G332" t="s">
        <v>21</v>
      </c>
      <c r="H332" t="s">
        <v>15</v>
      </c>
      <c r="I332">
        <v>3</v>
      </c>
      <c r="J332" t="s">
        <v>41</v>
      </c>
      <c r="K332" t="s">
        <v>24</v>
      </c>
      <c r="L332">
        <v>32</v>
      </c>
      <c r="M332" t="str">
        <f t="shared" si="5"/>
        <v>Middle Age</v>
      </c>
      <c r="N332" t="s">
        <v>18</v>
      </c>
    </row>
    <row r="333" spans="1:14" x14ac:dyDescent="0.2">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38</v>
      </c>
      <c r="D357" s="3">
        <v>80000</v>
      </c>
      <c r="E357">
        <v>0</v>
      </c>
      <c r="F357" t="s">
        <v>13</v>
      </c>
      <c r="G357" t="s">
        <v>21</v>
      </c>
      <c r="H357" t="s">
        <v>15</v>
      </c>
      <c r="I357">
        <v>3</v>
      </c>
      <c r="J357" t="s">
        <v>41</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38</v>
      </c>
      <c r="D361" s="3">
        <v>80000</v>
      </c>
      <c r="E361">
        <v>0</v>
      </c>
      <c r="F361" t="s">
        <v>13</v>
      </c>
      <c r="G361" t="s">
        <v>21</v>
      </c>
      <c r="H361" t="s">
        <v>15</v>
      </c>
      <c r="I361">
        <v>3</v>
      </c>
      <c r="J361" t="s">
        <v>41</v>
      </c>
      <c r="K361" t="s">
        <v>24</v>
      </c>
      <c r="L361">
        <v>30</v>
      </c>
      <c r="M361" t="str">
        <f t="shared" si="5"/>
        <v>Adolescent</v>
      </c>
      <c r="N361" t="s">
        <v>18</v>
      </c>
    </row>
    <row r="362" spans="1:14" x14ac:dyDescent="0.2">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41</v>
      </c>
      <c r="K372" t="s">
        <v>24</v>
      </c>
      <c r="L372">
        <v>46</v>
      </c>
      <c r="M372" t="str">
        <f t="shared" si="5"/>
        <v>Middle Age</v>
      </c>
      <c r="N372" t="s">
        <v>18</v>
      </c>
    </row>
    <row r="373" spans="1:14" x14ac:dyDescent="0.2">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38</v>
      </c>
      <c r="D382" s="3">
        <v>70000</v>
      </c>
      <c r="E382">
        <v>0</v>
      </c>
      <c r="F382" t="s">
        <v>13</v>
      </c>
      <c r="G382" t="s">
        <v>21</v>
      </c>
      <c r="H382" t="s">
        <v>18</v>
      </c>
      <c r="I382">
        <v>3</v>
      </c>
      <c r="J382" t="s">
        <v>41</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38</v>
      </c>
      <c r="D384" s="3">
        <v>80000</v>
      </c>
      <c r="E384">
        <v>4</v>
      </c>
      <c r="F384" t="s">
        <v>19</v>
      </c>
      <c r="G384" t="s">
        <v>21</v>
      </c>
      <c r="H384" t="s">
        <v>15</v>
      </c>
      <c r="I384">
        <v>2</v>
      </c>
      <c r="J384" t="s">
        <v>41</v>
      </c>
      <c r="K384" t="s">
        <v>17</v>
      </c>
      <c r="L384">
        <v>53</v>
      </c>
      <c r="M384" t="str">
        <f t="shared" si="5"/>
        <v>Middle Age</v>
      </c>
      <c r="N384" t="s">
        <v>18</v>
      </c>
    </row>
    <row r="385" spans="1:14" x14ac:dyDescent="0.2">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36</v>
      </c>
      <c r="C388" t="s">
        <v>39</v>
      </c>
      <c r="D388" s="3">
        <v>120000</v>
      </c>
      <c r="E388">
        <v>0</v>
      </c>
      <c r="F388" t="s">
        <v>29</v>
      </c>
      <c r="G388" t="s">
        <v>21</v>
      </c>
      <c r="H388" t="s">
        <v>15</v>
      </c>
      <c r="I388">
        <v>4</v>
      </c>
      <c r="J388" t="s">
        <v>41</v>
      </c>
      <c r="K388" t="s">
        <v>24</v>
      </c>
      <c r="L388">
        <v>34</v>
      </c>
      <c r="M388" t="str">
        <f t="shared" si="6"/>
        <v>Middle Age</v>
      </c>
      <c r="N388" t="s">
        <v>15</v>
      </c>
    </row>
    <row r="389" spans="1:14" x14ac:dyDescent="0.2">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39</v>
      </c>
      <c r="D402" s="3">
        <v>110000</v>
      </c>
      <c r="E402">
        <v>3</v>
      </c>
      <c r="F402" t="s">
        <v>13</v>
      </c>
      <c r="G402" t="s">
        <v>28</v>
      </c>
      <c r="H402" t="s">
        <v>15</v>
      </c>
      <c r="I402">
        <v>4</v>
      </c>
      <c r="J402" t="s">
        <v>41</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41</v>
      </c>
      <c r="K422" t="s">
        <v>17</v>
      </c>
      <c r="L422">
        <v>59</v>
      </c>
      <c r="M422" t="str">
        <f t="shared" si="6"/>
        <v>Old</v>
      </c>
      <c r="N422" t="s">
        <v>18</v>
      </c>
    </row>
    <row r="423" spans="1:14" x14ac:dyDescent="0.2">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38</v>
      </c>
      <c r="D424" s="3">
        <v>110000</v>
      </c>
      <c r="E424">
        <v>0</v>
      </c>
      <c r="F424" t="s">
        <v>19</v>
      </c>
      <c r="G424" t="s">
        <v>28</v>
      </c>
      <c r="H424" t="s">
        <v>18</v>
      </c>
      <c r="I424">
        <v>3</v>
      </c>
      <c r="J424" t="s">
        <v>41</v>
      </c>
      <c r="K424" t="s">
        <v>24</v>
      </c>
      <c r="L424">
        <v>32</v>
      </c>
      <c r="M424" t="str">
        <f t="shared" si="6"/>
        <v>Middle Age</v>
      </c>
      <c r="N424" t="s">
        <v>15</v>
      </c>
    </row>
    <row r="425" spans="1:14" x14ac:dyDescent="0.2">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41</v>
      </c>
      <c r="K434" t="s">
        <v>24</v>
      </c>
      <c r="L434">
        <v>34</v>
      </c>
      <c r="M434" t="str">
        <f t="shared" si="6"/>
        <v>Middle Age</v>
      </c>
      <c r="N434" t="s">
        <v>15</v>
      </c>
    </row>
    <row r="435" spans="1:14" x14ac:dyDescent="0.2">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38</v>
      </c>
      <c r="D442" s="3">
        <v>90000</v>
      </c>
      <c r="E442">
        <v>0</v>
      </c>
      <c r="F442" t="s">
        <v>13</v>
      </c>
      <c r="G442" t="s">
        <v>21</v>
      </c>
      <c r="H442" t="s">
        <v>18</v>
      </c>
      <c r="I442">
        <v>3</v>
      </c>
      <c r="J442" t="s">
        <v>41</v>
      </c>
      <c r="K442" t="s">
        <v>24</v>
      </c>
      <c r="L442">
        <v>34</v>
      </c>
      <c r="M442" t="str">
        <f t="shared" si="6"/>
        <v>Middle Age</v>
      </c>
      <c r="N442" t="s">
        <v>15</v>
      </c>
    </row>
    <row r="443" spans="1:14" x14ac:dyDescent="0.2">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41</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38</v>
      </c>
      <c r="D460" s="3">
        <v>120000</v>
      </c>
      <c r="E460">
        <v>0</v>
      </c>
      <c r="F460" t="s">
        <v>29</v>
      </c>
      <c r="G460" t="s">
        <v>21</v>
      </c>
      <c r="H460" t="s">
        <v>15</v>
      </c>
      <c r="I460">
        <v>4</v>
      </c>
      <c r="J460" t="s">
        <v>41</v>
      </c>
      <c r="K460" t="s">
        <v>24</v>
      </c>
      <c r="L460">
        <v>32</v>
      </c>
      <c r="M460" t="str">
        <f t="shared" si="7"/>
        <v>Middle Age</v>
      </c>
      <c r="N460" t="s">
        <v>15</v>
      </c>
    </row>
    <row r="461" spans="1:14" x14ac:dyDescent="0.2">
      <c r="A461">
        <v>21554</v>
      </c>
      <c r="B461" t="s">
        <v>36</v>
      </c>
      <c r="C461" t="s">
        <v>39</v>
      </c>
      <c r="D461" s="3">
        <v>80000</v>
      </c>
      <c r="E461">
        <v>0</v>
      </c>
      <c r="F461" t="s">
        <v>13</v>
      </c>
      <c r="G461" t="s">
        <v>21</v>
      </c>
      <c r="H461" t="s">
        <v>18</v>
      </c>
      <c r="I461">
        <v>3</v>
      </c>
      <c r="J461" t="s">
        <v>41</v>
      </c>
      <c r="K461" t="s">
        <v>24</v>
      </c>
      <c r="L461">
        <v>33</v>
      </c>
      <c r="M461" t="str">
        <f t="shared" si="7"/>
        <v>Middle Age</v>
      </c>
      <c r="N461" t="s">
        <v>18</v>
      </c>
    </row>
    <row r="462" spans="1:14" x14ac:dyDescent="0.2">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41</v>
      </c>
      <c r="K488" t="s">
        <v>17</v>
      </c>
      <c r="L488">
        <v>58</v>
      </c>
      <c r="M488" t="str">
        <f t="shared" si="7"/>
        <v>Old</v>
      </c>
      <c r="N488" t="s">
        <v>18</v>
      </c>
    </row>
    <row r="489" spans="1:14" x14ac:dyDescent="0.2">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38</v>
      </c>
      <c r="D495" s="3">
        <v>70000</v>
      </c>
      <c r="E495">
        <v>5</v>
      </c>
      <c r="F495" t="s">
        <v>13</v>
      </c>
      <c r="G495" t="s">
        <v>28</v>
      </c>
      <c r="H495" t="s">
        <v>15</v>
      </c>
      <c r="I495">
        <v>3</v>
      </c>
      <c r="J495" t="s">
        <v>41</v>
      </c>
      <c r="K495" t="s">
        <v>32</v>
      </c>
      <c r="L495">
        <v>60</v>
      </c>
      <c r="M495" t="str">
        <f t="shared" si="7"/>
        <v>Old</v>
      </c>
      <c r="N495" t="s">
        <v>15</v>
      </c>
    </row>
    <row r="496" spans="1:14" x14ac:dyDescent="0.2">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38</v>
      </c>
      <c r="D497" s="3">
        <v>60000</v>
      </c>
      <c r="E497">
        <v>2</v>
      </c>
      <c r="F497" t="s">
        <v>19</v>
      </c>
      <c r="G497" t="s">
        <v>21</v>
      </c>
      <c r="H497" t="s">
        <v>15</v>
      </c>
      <c r="I497">
        <v>2</v>
      </c>
      <c r="J497" t="s">
        <v>41</v>
      </c>
      <c r="K497" t="s">
        <v>32</v>
      </c>
      <c r="L497">
        <v>56</v>
      </c>
      <c r="M497" t="str">
        <f t="shared" si="7"/>
        <v>Old</v>
      </c>
      <c r="N497" t="s">
        <v>18</v>
      </c>
    </row>
    <row r="498" spans="1:14" x14ac:dyDescent="0.2">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36</v>
      </c>
      <c r="C515" t="s">
        <v>39</v>
      </c>
      <c r="D515" s="3">
        <v>60000</v>
      </c>
      <c r="E515">
        <v>4</v>
      </c>
      <c r="F515" t="s">
        <v>31</v>
      </c>
      <c r="G515" t="s">
        <v>28</v>
      </c>
      <c r="H515" t="s">
        <v>15</v>
      </c>
      <c r="I515">
        <v>2</v>
      </c>
      <c r="J515" t="s">
        <v>41</v>
      </c>
      <c r="K515" t="s">
        <v>32</v>
      </c>
      <c r="L515">
        <v>61</v>
      </c>
      <c r="M515" t="str">
        <f t="shared" ref="M515:M578" si="8">IF(L515&gt;54, "Old", IF(L515&gt;=31, "Middle Age", IF(L515&lt;31, "Adolescent", "Invalid")))</f>
        <v>Old</v>
      </c>
      <c r="N515" t="s">
        <v>15</v>
      </c>
    </row>
    <row r="516" spans="1:14" x14ac:dyDescent="0.2">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38</v>
      </c>
      <c r="D523" s="3">
        <v>40000</v>
      </c>
      <c r="E523">
        <v>4</v>
      </c>
      <c r="F523" t="s">
        <v>27</v>
      </c>
      <c r="G523" t="s">
        <v>21</v>
      </c>
      <c r="H523" t="s">
        <v>15</v>
      </c>
      <c r="I523">
        <v>2</v>
      </c>
      <c r="J523" t="s">
        <v>41</v>
      </c>
      <c r="K523" t="s">
        <v>32</v>
      </c>
      <c r="L523">
        <v>62</v>
      </c>
      <c r="M523" t="str">
        <f t="shared" si="8"/>
        <v>Old</v>
      </c>
      <c r="N523" t="s">
        <v>15</v>
      </c>
    </row>
    <row r="524" spans="1:14" x14ac:dyDescent="0.2">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36</v>
      </c>
      <c r="C527" t="s">
        <v>38</v>
      </c>
      <c r="D527" s="3">
        <v>60000</v>
      </c>
      <c r="E527">
        <v>5</v>
      </c>
      <c r="F527" t="s">
        <v>13</v>
      </c>
      <c r="G527" t="s">
        <v>28</v>
      </c>
      <c r="H527" t="s">
        <v>15</v>
      </c>
      <c r="I527">
        <v>3</v>
      </c>
      <c r="J527" t="s">
        <v>41</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38</v>
      </c>
      <c r="D531" s="3">
        <v>60000</v>
      </c>
      <c r="E531">
        <v>2</v>
      </c>
      <c r="F531" t="s">
        <v>19</v>
      </c>
      <c r="G531" t="s">
        <v>21</v>
      </c>
      <c r="H531" t="s">
        <v>15</v>
      </c>
      <c r="I531">
        <v>1</v>
      </c>
      <c r="J531" t="s">
        <v>41</v>
      </c>
      <c r="K531" t="s">
        <v>32</v>
      </c>
      <c r="L531">
        <v>57</v>
      </c>
      <c r="M531" t="str">
        <f t="shared" si="8"/>
        <v>Old</v>
      </c>
      <c r="N531" t="s">
        <v>15</v>
      </c>
    </row>
    <row r="532" spans="1:14" x14ac:dyDescent="0.2">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38</v>
      </c>
      <c r="D535" s="3">
        <v>60000</v>
      </c>
      <c r="E535">
        <v>3</v>
      </c>
      <c r="F535" t="s">
        <v>13</v>
      </c>
      <c r="G535" t="s">
        <v>28</v>
      </c>
      <c r="H535" t="s">
        <v>15</v>
      </c>
      <c r="I535">
        <v>2</v>
      </c>
      <c r="J535" t="s">
        <v>41</v>
      </c>
      <c r="K535" t="s">
        <v>32</v>
      </c>
      <c r="L535">
        <v>66</v>
      </c>
      <c r="M535" t="str">
        <f t="shared" si="8"/>
        <v>Old</v>
      </c>
      <c r="N535" t="s">
        <v>18</v>
      </c>
    </row>
    <row r="536" spans="1:14" x14ac:dyDescent="0.2">
      <c r="A536">
        <v>24637</v>
      </c>
      <c r="B536" t="s">
        <v>37</v>
      </c>
      <c r="C536" t="s">
        <v>38</v>
      </c>
      <c r="D536" s="3">
        <v>40000</v>
      </c>
      <c r="E536">
        <v>4</v>
      </c>
      <c r="F536" t="s">
        <v>27</v>
      </c>
      <c r="G536" t="s">
        <v>21</v>
      </c>
      <c r="H536" t="s">
        <v>15</v>
      </c>
      <c r="I536">
        <v>2</v>
      </c>
      <c r="J536" t="s">
        <v>41</v>
      </c>
      <c r="K536" t="s">
        <v>32</v>
      </c>
      <c r="L536">
        <v>64</v>
      </c>
      <c r="M536" t="str">
        <f t="shared" si="8"/>
        <v>Old</v>
      </c>
      <c r="N536" t="s">
        <v>18</v>
      </c>
    </row>
    <row r="537" spans="1:14" x14ac:dyDescent="0.2">
      <c r="A537">
        <v>23893</v>
      </c>
      <c r="B537" t="s">
        <v>37</v>
      </c>
      <c r="C537" t="s">
        <v>38</v>
      </c>
      <c r="D537" s="3">
        <v>50000</v>
      </c>
      <c r="E537">
        <v>3</v>
      </c>
      <c r="F537" t="s">
        <v>13</v>
      </c>
      <c r="G537" t="s">
        <v>14</v>
      </c>
      <c r="H537" t="s">
        <v>15</v>
      </c>
      <c r="I537">
        <v>3</v>
      </c>
      <c r="J537" t="s">
        <v>41</v>
      </c>
      <c r="K537" t="s">
        <v>32</v>
      </c>
      <c r="L537">
        <v>41</v>
      </c>
      <c r="M537" t="str">
        <f t="shared" si="8"/>
        <v>Middle Age</v>
      </c>
      <c r="N537" t="s">
        <v>18</v>
      </c>
    </row>
    <row r="538" spans="1:14" x14ac:dyDescent="0.2">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41</v>
      </c>
      <c r="K553" t="s">
        <v>32</v>
      </c>
      <c r="L553">
        <v>63</v>
      </c>
      <c r="M553" t="str">
        <f t="shared" si="8"/>
        <v>Old</v>
      </c>
      <c r="N553" t="s">
        <v>18</v>
      </c>
    </row>
    <row r="554" spans="1:14" x14ac:dyDescent="0.2">
      <c r="A554">
        <v>14417</v>
      </c>
      <c r="B554" t="s">
        <v>36</v>
      </c>
      <c r="C554" t="s">
        <v>38</v>
      </c>
      <c r="D554" s="3">
        <v>60000</v>
      </c>
      <c r="E554">
        <v>3</v>
      </c>
      <c r="F554" t="s">
        <v>27</v>
      </c>
      <c r="G554" t="s">
        <v>21</v>
      </c>
      <c r="H554" t="s">
        <v>15</v>
      </c>
      <c r="I554">
        <v>2</v>
      </c>
      <c r="J554" t="s">
        <v>41</v>
      </c>
      <c r="K554" t="s">
        <v>32</v>
      </c>
      <c r="L554">
        <v>54</v>
      </c>
      <c r="M554" t="str">
        <f t="shared" si="8"/>
        <v>Middle Age</v>
      </c>
      <c r="N554" t="s">
        <v>15</v>
      </c>
    </row>
    <row r="555" spans="1:14" x14ac:dyDescent="0.2">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39</v>
      </c>
      <c r="D561" s="3">
        <v>60000</v>
      </c>
      <c r="E561">
        <v>2</v>
      </c>
      <c r="F561" t="s">
        <v>13</v>
      </c>
      <c r="G561" t="s">
        <v>28</v>
      </c>
      <c r="H561" t="s">
        <v>15</v>
      </c>
      <c r="I561">
        <v>0</v>
      </c>
      <c r="J561" t="s">
        <v>41</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38</v>
      </c>
      <c r="D571" s="3">
        <v>50000</v>
      </c>
      <c r="E571">
        <v>3</v>
      </c>
      <c r="F571" t="s">
        <v>31</v>
      </c>
      <c r="G571" t="s">
        <v>28</v>
      </c>
      <c r="H571" t="s">
        <v>15</v>
      </c>
      <c r="I571">
        <v>2</v>
      </c>
      <c r="J571" t="s">
        <v>41</v>
      </c>
      <c r="K571" t="s">
        <v>32</v>
      </c>
      <c r="L571">
        <v>69</v>
      </c>
      <c r="M571" t="str">
        <f t="shared" si="8"/>
        <v>Old</v>
      </c>
      <c r="N571" t="s">
        <v>18</v>
      </c>
    </row>
    <row r="572" spans="1:14" x14ac:dyDescent="0.2">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38</v>
      </c>
      <c r="D577" s="3">
        <v>60000</v>
      </c>
      <c r="E577">
        <v>2</v>
      </c>
      <c r="F577" t="s">
        <v>19</v>
      </c>
      <c r="G577" t="s">
        <v>21</v>
      </c>
      <c r="H577" t="s">
        <v>15</v>
      </c>
      <c r="I577">
        <v>1</v>
      </c>
      <c r="J577" t="s">
        <v>41</v>
      </c>
      <c r="K577" t="s">
        <v>32</v>
      </c>
      <c r="L577">
        <v>56</v>
      </c>
      <c r="M577" t="str">
        <f t="shared" si="8"/>
        <v>Old</v>
      </c>
      <c r="N577" t="s">
        <v>18</v>
      </c>
    </row>
    <row r="578" spans="1:14" x14ac:dyDescent="0.2">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41</v>
      </c>
      <c r="K582" t="s">
        <v>32</v>
      </c>
      <c r="L582">
        <v>69</v>
      </c>
      <c r="M582" t="str">
        <f t="shared" si="9"/>
        <v>Old</v>
      </c>
      <c r="N582" t="s">
        <v>18</v>
      </c>
    </row>
    <row r="583" spans="1:14" x14ac:dyDescent="0.2">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38</v>
      </c>
      <c r="D585" s="3">
        <v>60000</v>
      </c>
      <c r="E585">
        <v>3</v>
      </c>
      <c r="F585" t="s">
        <v>13</v>
      </c>
      <c r="G585" t="s">
        <v>28</v>
      </c>
      <c r="H585" t="s">
        <v>15</v>
      </c>
      <c r="I585">
        <v>2</v>
      </c>
      <c r="J585" t="s">
        <v>41</v>
      </c>
      <c r="K585" t="s">
        <v>32</v>
      </c>
      <c r="L585">
        <v>66</v>
      </c>
      <c r="M585" t="str">
        <f t="shared" si="9"/>
        <v>Old</v>
      </c>
      <c r="N585" t="s">
        <v>18</v>
      </c>
    </row>
    <row r="586" spans="1:14" x14ac:dyDescent="0.2">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41</v>
      </c>
      <c r="K590" t="s">
        <v>32</v>
      </c>
      <c r="L590">
        <v>51</v>
      </c>
      <c r="M590" t="str">
        <f t="shared" si="9"/>
        <v>Middle Age</v>
      </c>
      <c r="N590" t="s">
        <v>15</v>
      </c>
    </row>
    <row r="591" spans="1:14" x14ac:dyDescent="0.2">
      <c r="A591">
        <v>12100</v>
      </c>
      <c r="B591" t="s">
        <v>36</v>
      </c>
      <c r="C591" t="s">
        <v>38</v>
      </c>
      <c r="D591" s="3">
        <v>60000</v>
      </c>
      <c r="E591">
        <v>2</v>
      </c>
      <c r="F591" t="s">
        <v>13</v>
      </c>
      <c r="G591" t="s">
        <v>28</v>
      </c>
      <c r="H591" t="s">
        <v>15</v>
      </c>
      <c r="I591">
        <v>0</v>
      </c>
      <c r="J591" t="s">
        <v>41</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38</v>
      </c>
      <c r="D593" s="3">
        <v>40000</v>
      </c>
      <c r="E593">
        <v>4</v>
      </c>
      <c r="F593" t="s">
        <v>27</v>
      </c>
      <c r="G593" t="s">
        <v>21</v>
      </c>
      <c r="H593" t="s">
        <v>18</v>
      </c>
      <c r="I593">
        <v>2</v>
      </c>
      <c r="J593" t="s">
        <v>41</v>
      </c>
      <c r="K593" t="s">
        <v>32</v>
      </c>
      <c r="L593">
        <v>61</v>
      </c>
      <c r="M593" t="str">
        <f t="shared" si="9"/>
        <v>Old</v>
      </c>
      <c r="N593" t="s">
        <v>15</v>
      </c>
    </row>
    <row r="594" spans="1:14" x14ac:dyDescent="0.2">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39</v>
      </c>
      <c r="D609" s="3">
        <v>70000</v>
      </c>
      <c r="E609">
        <v>5</v>
      </c>
      <c r="F609" t="s">
        <v>31</v>
      </c>
      <c r="G609" t="s">
        <v>21</v>
      </c>
      <c r="H609" t="s">
        <v>15</v>
      </c>
      <c r="I609">
        <v>3</v>
      </c>
      <c r="J609" t="s">
        <v>41</v>
      </c>
      <c r="K609" t="s">
        <v>32</v>
      </c>
      <c r="L609">
        <v>46</v>
      </c>
      <c r="M609" t="str">
        <f t="shared" si="9"/>
        <v>Middle Age</v>
      </c>
      <c r="N609" t="s">
        <v>15</v>
      </c>
    </row>
    <row r="610" spans="1:14" x14ac:dyDescent="0.2">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38</v>
      </c>
      <c r="D643" s="3">
        <v>50000</v>
      </c>
      <c r="E643">
        <v>4</v>
      </c>
      <c r="F643" t="s">
        <v>13</v>
      </c>
      <c r="G643" t="s">
        <v>28</v>
      </c>
      <c r="H643" t="s">
        <v>15</v>
      </c>
      <c r="I643">
        <v>2</v>
      </c>
      <c r="J643" t="s">
        <v>41</v>
      </c>
      <c r="K643" t="s">
        <v>32</v>
      </c>
      <c r="L643">
        <v>64</v>
      </c>
      <c r="M643" t="str">
        <f t="shared" ref="M643:M706" si="10">IF(L643&gt;54, "Old", IF(L643&gt;=31, "Middle Age", IF(L643&lt;31, "Adolescent", "Invalid")))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41</v>
      </c>
      <c r="K646" t="s">
        <v>32</v>
      </c>
      <c r="L646">
        <v>41</v>
      </c>
      <c r="M646" t="str">
        <f t="shared" si="10"/>
        <v>Middle Age</v>
      </c>
      <c r="N646" t="s">
        <v>18</v>
      </c>
    </row>
    <row r="647" spans="1:14" x14ac:dyDescent="0.2">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39</v>
      </c>
      <c r="D652" s="3">
        <v>70000</v>
      </c>
      <c r="E652">
        <v>5</v>
      </c>
      <c r="F652" t="s">
        <v>31</v>
      </c>
      <c r="G652" t="s">
        <v>28</v>
      </c>
      <c r="H652" t="s">
        <v>15</v>
      </c>
      <c r="I652">
        <v>2</v>
      </c>
      <c r="J652" t="s">
        <v>41</v>
      </c>
      <c r="K652" t="s">
        <v>32</v>
      </c>
      <c r="L652">
        <v>67</v>
      </c>
      <c r="M652" t="str">
        <f t="shared" si="10"/>
        <v>Old</v>
      </c>
      <c r="N652" t="s">
        <v>15</v>
      </c>
    </row>
    <row r="653" spans="1:14" x14ac:dyDescent="0.2">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39</v>
      </c>
      <c r="D661" s="3">
        <v>60000</v>
      </c>
      <c r="E661">
        <v>4</v>
      </c>
      <c r="F661" t="s">
        <v>13</v>
      </c>
      <c r="G661" t="s">
        <v>28</v>
      </c>
      <c r="H661" t="s">
        <v>15</v>
      </c>
      <c r="I661">
        <v>2</v>
      </c>
      <c r="J661" t="s">
        <v>41</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41</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38</v>
      </c>
      <c r="D672" s="3">
        <v>70000</v>
      </c>
      <c r="E672">
        <v>2</v>
      </c>
      <c r="F672" t="s">
        <v>19</v>
      </c>
      <c r="G672" t="s">
        <v>21</v>
      </c>
      <c r="H672" t="s">
        <v>15</v>
      </c>
      <c r="I672">
        <v>1</v>
      </c>
      <c r="J672" t="s">
        <v>41</v>
      </c>
      <c r="K672" t="s">
        <v>32</v>
      </c>
      <c r="L672">
        <v>59</v>
      </c>
      <c r="M672" t="str">
        <f t="shared" si="10"/>
        <v>Old</v>
      </c>
      <c r="N672" t="s">
        <v>18</v>
      </c>
    </row>
    <row r="673" spans="1:14" x14ac:dyDescent="0.2">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38</v>
      </c>
      <c r="D681" s="3">
        <v>60000</v>
      </c>
      <c r="E681">
        <v>4</v>
      </c>
      <c r="F681" t="s">
        <v>13</v>
      </c>
      <c r="G681" t="s">
        <v>28</v>
      </c>
      <c r="H681" t="s">
        <v>15</v>
      </c>
      <c r="I681">
        <v>2</v>
      </c>
      <c r="J681" t="s">
        <v>41</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41</v>
      </c>
      <c r="K707" t="s">
        <v>32</v>
      </c>
      <c r="L707">
        <v>59</v>
      </c>
      <c r="M707" t="str">
        <f t="shared" ref="M707:M770" si="11">IF(L707&gt;54, "Old", IF(L707&gt;=31, "Middle Age", IF(L707&lt;31, "Adolescent", "Invalid")))</f>
        <v>Old</v>
      </c>
      <c r="N707" t="s">
        <v>18</v>
      </c>
    </row>
    <row r="708" spans="1:14" x14ac:dyDescent="0.2">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38</v>
      </c>
      <c r="D710" s="3">
        <v>70000</v>
      </c>
      <c r="E710">
        <v>5</v>
      </c>
      <c r="F710" t="s">
        <v>13</v>
      </c>
      <c r="G710" t="s">
        <v>28</v>
      </c>
      <c r="H710" t="s">
        <v>15</v>
      </c>
      <c r="I710">
        <v>4</v>
      </c>
      <c r="J710" t="s">
        <v>41</v>
      </c>
      <c r="K710" t="s">
        <v>32</v>
      </c>
      <c r="L710">
        <v>60</v>
      </c>
      <c r="M710" t="str">
        <f t="shared" si="11"/>
        <v>Old</v>
      </c>
      <c r="N710" t="s">
        <v>18</v>
      </c>
    </row>
    <row r="711" spans="1:14" x14ac:dyDescent="0.2">
      <c r="A711">
        <v>23712</v>
      </c>
      <c r="B711" t="s">
        <v>36</v>
      </c>
      <c r="C711" t="s">
        <v>39</v>
      </c>
      <c r="D711" s="3">
        <v>70000</v>
      </c>
      <c r="E711">
        <v>2</v>
      </c>
      <c r="F711" t="s">
        <v>13</v>
      </c>
      <c r="G711" t="s">
        <v>28</v>
      </c>
      <c r="H711" t="s">
        <v>15</v>
      </c>
      <c r="I711">
        <v>1</v>
      </c>
      <c r="J711" t="s">
        <v>41</v>
      </c>
      <c r="K711" t="s">
        <v>32</v>
      </c>
      <c r="L711">
        <v>59</v>
      </c>
      <c r="M711" t="str">
        <f t="shared" si="11"/>
        <v>Old</v>
      </c>
      <c r="N711" t="s">
        <v>18</v>
      </c>
    </row>
    <row r="712" spans="1:14" x14ac:dyDescent="0.2">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41</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41</v>
      </c>
      <c r="K741" t="s">
        <v>32</v>
      </c>
      <c r="L741">
        <v>55</v>
      </c>
      <c r="M741" t="str">
        <f t="shared" si="11"/>
        <v>Old</v>
      </c>
      <c r="N741" t="s">
        <v>18</v>
      </c>
    </row>
    <row r="742" spans="1:14" x14ac:dyDescent="0.2">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3">
        <v>70000</v>
      </c>
      <c r="E746">
        <v>4</v>
      </c>
      <c r="F746" t="s">
        <v>19</v>
      </c>
      <c r="G746" t="s">
        <v>21</v>
      </c>
      <c r="H746" t="s">
        <v>15</v>
      </c>
      <c r="I746">
        <v>1</v>
      </c>
      <c r="J746" t="s">
        <v>41</v>
      </c>
      <c r="K746" t="s">
        <v>32</v>
      </c>
      <c r="L746">
        <v>56</v>
      </c>
      <c r="M746" t="str">
        <f t="shared" si="11"/>
        <v>Old</v>
      </c>
      <c r="N746" t="s">
        <v>18</v>
      </c>
    </row>
    <row r="747" spans="1:14" x14ac:dyDescent="0.2">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41</v>
      </c>
      <c r="K748" t="s">
        <v>32</v>
      </c>
      <c r="L748">
        <v>56</v>
      </c>
      <c r="M748" t="str">
        <f t="shared" si="11"/>
        <v>Old</v>
      </c>
      <c r="N748" t="s">
        <v>18</v>
      </c>
    </row>
    <row r="749" spans="1:14" x14ac:dyDescent="0.2">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41</v>
      </c>
      <c r="K763" t="s">
        <v>32</v>
      </c>
      <c r="L763">
        <v>59</v>
      </c>
      <c r="M763" t="str">
        <f t="shared" si="11"/>
        <v>Old</v>
      </c>
      <c r="N763" t="s">
        <v>18</v>
      </c>
    </row>
    <row r="764" spans="1:14" x14ac:dyDescent="0.2">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38</v>
      </c>
      <c r="D768" s="3">
        <v>50000</v>
      </c>
      <c r="E768">
        <v>4</v>
      </c>
      <c r="F768" t="s">
        <v>13</v>
      </c>
      <c r="G768" t="s">
        <v>14</v>
      </c>
      <c r="H768" t="s">
        <v>15</v>
      </c>
      <c r="I768">
        <v>3</v>
      </c>
      <c r="J768" t="s">
        <v>41</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38</v>
      </c>
      <c r="D777" s="3">
        <v>70000</v>
      </c>
      <c r="E777">
        <v>2</v>
      </c>
      <c r="F777" t="s">
        <v>29</v>
      </c>
      <c r="G777" t="s">
        <v>14</v>
      </c>
      <c r="H777" t="s">
        <v>15</v>
      </c>
      <c r="I777">
        <v>2</v>
      </c>
      <c r="J777" t="s">
        <v>41</v>
      </c>
      <c r="K777" t="s">
        <v>32</v>
      </c>
      <c r="L777">
        <v>54</v>
      </c>
      <c r="M777" t="str">
        <f t="shared" si="12"/>
        <v>Middle Age</v>
      </c>
      <c r="N777" t="s">
        <v>18</v>
      </c>
    </row>
    <row r="778" spans="1:14" x14ac:dyDescent="0.2">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41</v>
      </c>
      <c r="K782" t="s">
        <v>32</v>
      </c>
      <c r="L782">
        <v>55</v>
      </c>
      <c r="M782" t="str">
        <f t="shared" si="12"/>
        <v>Old</v>
      </c>
      <c r="N782" t="s">
        <v>18</v>
      </c>
    </row>
    <row r="783" spans="1:14" x14ac:dyDescent="0.2">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39</v>
      </c>
      <c r="D814" s="3">
        <v>70000</v>
      </c>
      <c r="E814">
        <v>4</v>
      </c>
      <c r="F814" t="s">
        <v>13</v>
      </c>
      <c r="G814" t="s">
        <v>28</v>
      </c>
      <c r="H814" t="s">
        <v>15</v>
      </c>
      <c r="I814">
        <v>2</v>
      </c>
      <c r="J814" t="s">
        <v>41</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41</v>
      </c>
      <c r="K815" t="s">
        <v>32</v>
      </c>
      <c r="L815">
        <v>53</v>
      </c>
      <c r="M815" t="str">
        <f t="shared" si="12"/>
        <v>Middle Age</v>
      </c>
      <c r="N815" t="s">
        <v>18</v>
      </c>
    </row>
    <row r="816" spans="1:14" x14ac:dyDescent="0.2">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38</v>
      </c>
      <c r="D842" s="3">
        <v>70000</v>
      </c>
      <c r="E842">
        <v>4</v>
      </c>
      <c r="F842" t="s">
        <v>19</v>
      </c>
      <c r="G842" t="s">
        <v>21</v>
      </c>
      <c r="H842" t="s">
        <v>15</v>
      </c>
      <c r="I842">
        <v>2</v>
      </c>
      <c r="J842" t="s">
        <v>41</v>
      </c>
      <c r="K842" t="s">
        <v>32</v>
      </c>
      <c r="L842">
        <v>53</v>
      </c>
      <c r="M842" t="str">
        <f t="shared" si="13"/>
        <v>Middle Age</v>
      </c>
      <c r="N842" t="s">
        <v>18</v>
      </c>
    </row>
    <row r="843" spans="1:14" x14ac:dyDescent="0.2">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41</v>
      </c>
      <c r="K846" t="s">
        <v>32</v>
      </c>
      <c r="L846">
        <v>60</v>
      </c>
      <c r="M846" t="str">
        <f t="shared" si="13"/>
        <v>Old</v>
      </c>
      <c r="N846" t="s">
        <v>18</v>
      </c>
    </row>
    <row r="847" spans="1:14" x14ac:dyDescent="0.2">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38</v>
      </c>
      <c r="D868" s="3">
        <v>60000</v>
      </c>
      <c r="E868">
        <v>2</v>
      </c>
      <c r="F868" t="s">
        <v>27</v>
      </c>
      <c r="G868" t="s">
        <v>21</v>
      </c>
      <c r="H868" t="s">
        <v>15</v>
      </c>
      <c r="I868">
        <v>2</v>
      </c>
      <c r="J868" t="s">
        <v>41</v>
      </c>
      <c r="K868" t="s">
        <v>32</v>
      </c>
      <c r="L868">
        <v>55</v>
      </c>
      <c r="M868" t="str">
        <f t="shared" si="13"/>
        <v>Old</v>
      </c>
      <c r="N868" t="s">
        <v>18</v>
      </c>
    </row>
    <row r="869" spans="1:14" x14ac:dyDescent="0.2">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38</v>
      </c>
      <c r="D870" s="3">
        <v>30000</v>
      </c>
      <c r="E870">
        <v>5</v>
      </c>
      <c r="F870" t="s">
        <v>29</v>
      </c>
      <c r="G870" t="s">
        <v>14</v>
      </c>
      <c r="H870" t="s">
        <v>15</v>
      </c>
      <c r="I870">
        <v>3</v>
      </c>
      <c r="J870" t="s">
        <v>41</v>
      </c>
      <c r="K870" t="s">
        <v>32</v>
      </c>
      <c r="L870">
        <v>60</v>
      </c>
      <c r="M870" t="str">
        <f t="shared" si="13"/>
        <v>Old</v>
      </c>
      <c r="N870" t="s">
        <v>15</v>
      </c>
    </row>
    <row r="871" spans="1:14" x14ac:dyDescent="0.2">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38</v>
      </c>
      <c r="D873" s="3">
        <v>60000</v>
      </c>
      <c r="E873">
        <v>2</v>
      </c>
      <c r="F873" t="s">
        <v>27</v>
      </c>
      <c r="G873" t="s">
        <v>21</v>
      </c>
      <c r="H873" t="s">
        <v>15</v>
      </c>
      <c r="I873">
        <v>2</v>
      </c>
      <c r="J873" t="s">
        <v>41</v>
      </c>
      <c r="K873" t="s">
        <v>32</v>
      </c>
      <c r="L873">
        <v>55</v>
      </c>
      <c r="M873" t="str">
        <f t="shared" si="13"/>
        <v>Old</v>
      </c>
      <c r="N873" t="s">
        <v>18</v>
      </c>
    </row>
    <row r="874" spans="1:14" x14ac:dyDescent="0.2">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36</v>
      </c>
      <c r="C900" t="s">
        <v>38</v>
      </c>
      <c r="D900" s="3">
        <v>70000</v>
      </c>
      <c r="E900">
        <v>5</v>
      </c>
      <c r="F900" t="s">
        <v>13</v>
      </c>
      <c r="G900" t="s">
        <v>28</v>
      </c>
      <c r="H900" t="s">
        <v>15</v>
      </c>
      <c r="I900">
        <v>3</v>
      </c>
      <c r="J900" t="s">
        <v>41</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41</v>
      </c>
      <c r="K901" t="s">
        <v>32</v>
      </c>
      <c r="L901">
        <v>46</v>
      </c>
      <c r="M901" t="str">
        <f t="shared" si="14"/>
        <v>Middle Age</v>
      </c>
      <c r="N901" t="s">
        <v>18</v>
      </c>
    </row>
    <row r="902" spans="1:14" x14ac:dyDescent="0.2">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38</v>
      </c>
      <c r="D909" s="3">
        <v>50000</v>
      </c>
      <c r="E909">
        <v>4</v>
      </c>
      <c r="F909" t="s">
        <v>13</v>
      </c>
      <c r="G909" t="s">
        <v>28</v>
      </c>
      <c r="H909" t="s">
        <v>15</v>
      </c>
      <c r="I909">
        <v>2</v>
      </c>
      <c r="J909" t="s">
        <v>41</v>
      </c>
      <c r="K909" t="s">
        <v>32</v>
      </c>
      <c r="L909">
        <v>63</v>
      </c>
      <c r="M909" t="str">
        <f t="shared" si="14"/>
        <v>Old</v>
      </c>
      <c r="N909" t="s">
        <v>18</v>
      </c>
    </row>
    <row r="910" spans="1:14" x14ac:dyDescent="0.2">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38</v>
      </c>
      <c r="D917" s="3">
        <v>60000</v>
      </c>
      <c r="E917">
        <v>3</v>
      </c>
      <c r="F917" t="s">
        <v>31</v>
      </c>
      <c r="G917" t="s">
        <v>28</v>
      </c>
      <c r="H917" t="s">
        <v>15</v>
      </c>
      <c r="I917">
        <v>2</v>
      </c>
      <c r="J917" t="s">
        <v>41</v>
      </c>
      <c r="K917" t="s">
        <v>32</v>
      </c>
      <c r="L917">
        <v>64</v>
      </c>
      <c r="M917" t="str">
        <f t="shared" si="14"/>
        <v>Old</v>
      </c>
      <c r="N917" t="s">
        <v>18</v>
      </c>
    </row>
    <row r="918" spans="1:14" x14ac:dyDescent="0.2">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41</v>
      </c>
      <c r="K921" t="s">
        <v>32</v>
      </c>
      <c r="L921">
        <v>61</v>
      </c>
      <c r="M921" t="str">
        <f t="shared" si="14"/>
        <v>Old</v>
      </c>
      <c r="N921" t="s">
        <v>18</v>
      </c>
    </row>
    <row r="922" spans="1:14" x14ac:dyDescent="0.2">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39</v>
      </c>
      <c r="D928" s="3">
        <v>40000</v>
      </c>
      <c r="E928">
        <v>2</v>
      </c>
      <c r="F928" t="s">
        <v>27</v>
      </c>
      <c r="G928" t="s">
        <v>21</v>
      </c>
      <c r="H928" t="s">
        <v>15</v>
      </c>
      <c r="I928">
        <v>2</v>
      </c>
      <c r="J928" t="s">
        <v>41</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38</v>
      </c>
      <c r="D932" s="3">
        <v>70000</v>
      </c>
      <c r="E932">
        <v>5</v>
      </c>
      <c r="F932" t="s">
        <v>31</v>
      </c>
      <c r="G932" t="s">
        <v>21</v>
      </c>
      <c r="H932" t="s">
        <v>18</v>
      </c>
      <c r="I932">
        <v>3</v>
      </c>
      <c r="J932" t="s">
        <v>41</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38</v>
      </c>
      <c r="D951" s="3">
        <v>70000</v>
      </c>
      <c r="E951">
        <v>2</v>
      </c>
      <c r="F951" t="s">
        <v>29</v>
      </c>
      <c r="G951" t="s">
        <v>14</v>
      </c>
      <c r="H951" t="s">
        <v>15</v>
      </c>
      <c r="I951">
        <v>2</v>
      </c>
      <c r="J951" t="s">
        <v>41</v>
      </c>
      <c r="K951" t="s">
        <v>32</v>
      </c>
      <c r="L951">
        <v>53</v>
      </c>
      <c r="M951" t="str">
        <f t="shared" si="14"/>
        <v>Middle Age</v>
      </c>
      <c r="N951" t="s">
        <v>18</v>
      </c>
    </row>
    <row r="952" spans="1:14" x14ac:dyDescent="0.2">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26" si="15">IF(L963&gt;54, "Old", IF(L963&gt;=31, "Middle Age", IF(L963&lt;31, "Adolescent", "Invalid")))</f>
        <v>Old</v>
      </c>
      <c r="N963" t="s">
        <v>18</v>
      </c>
    </row>
    <row r="964" spans="1:14" x14ac:dyDescent="0.2">
      <c r="A964">
        <v>16813</v>
      </c>
      <c r="B964" t="s">
        <v>37</v>
      </c>
      <c r="C964" t="s">
        <v>38</v>
      </c>
      <c r="D964" s="3">
        <v>60000</v>
      </c>
      <c r="E964">
        <v>2</v>
      </c>
      <c r="F964" t="s">
        <v>19</v>
      </c>
      <c r="G964" t="s">
        <v>21</v>
      </c>
      <c r="H964" t="s">
        <v>15</v>
      </c>
      <c r="I964">
        <v>2</v>
      </c>
      <c r="J964" t="s">
        <v>41</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38</v>
      </c>
      <c r="D966" s="3">
        <v>70000</v>
      </c>
      <c r="E966">
        <v>4</v>
      </c>
      <c r="F966" t="s">
        <v>19</v>
      </c>
      <c r="G966" t="s">
        <v>21</v>
      </c>
      <c r="H966" t="s">
        <v>15</v>
      </c>
      <c r="I966">
        <v>1</v>
      </c>
      <c r="J966" t="s">
        <v>41</v>
      </c>
      <c r="K966" t="s">
        <v>32</v>
      </c>
      <c r="L966">
        <v>56</v>
      </c>
      <c r="M966" t="str">
        <f t="shared" si="15"/>
        <v>Old</v>
      </c>
      <c r="N966" t="s">
        <v>18</v>
      </c>
    </row>
    <row r="967" spans="1:14" x14ac:dyDescent="0.2">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41</v>
      </c>
      <c r="K978" t="s">
        <v>32</v>
      </c>
      <c r="L978">
        <v>66</v>
      </c>
      <c r="M978" t="str">
        <f t="shared" si="15"/>
        <v>Old</v>
      </c>
      <c r="N978" t="s">
        <v>18</v>
      </c>
    </row>
    <row r="979" spans="1:14" x14ac:dyDescent="0.2">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39</v>
      </c>
      <c r="D982" s="3">
        <v>80000</v>
      </c>
      <c r="E982">
        <v>3</v>
      </c>
      <c r="F982" t="s">
        <v>13</v>
      </c>
      <c r="G982" t="s">
        <v>14</v>
      </c>
      <c r="H982" t="s">
        <v>15</v>
      </c>
      <c r="I982">
        <v>3</v>
      </c>
      <c r="J982" t="s">
        <v>41</v>
      </c>
      <c r="K982" t="s">
        <v>32</v>
      </c>
      <c r="L982">
        <v>40</v>
      </c>
      <c r="M982" t="str">
        <f t="shared" si="15"/>
        <v>Middle Age</v>
      </c>
      <c r="N982" t="s">
        <v>15</v>
      </c>
    </row>
    <row r="983" spans="1:14" x14ac:dyDescent="0.2">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38</v>
      </c>
      <c r="D988" s="3">
        <v>40000</v>
      </c>
      <c r="E988">
        <v>5</v>
      </c>
      <c r="F988" t="s">
        <v>27</v>
      </c>
      <c r="G988" t="s">
        <v>21</v>
      </c>
      <c r="H988" t="s">
        <v>15</v>
      </c>
      <c r="I988">
        <v>4</v>
      </c>
      <c r="J988" t="s">
        <v>41</v>
      </c>
      <c r="K988" t="s">
        <v>32</v>
      </c>
      <c r="L988">
        <v>60</v>
      </c>
      <c r="M988" t="str">
        <f t="shared" si="15"/>
        <v>Old</v>
      </c>
      <c r="N988" t="s">
        <v>15</v>
      </c>
    </row>
    <row r="989" spans="1:14" x14ac:dyDescent="0.2">
      <c r="A989">
        <v>28972</v>
      </c>
      <c r="B989" t="s">
        <v>36</v>
      </c>
      <c r="C989" t="s">
        <v>39</v>
      </c>
      <c r="D989" s="3">
        <v>60000</v>
      </c>
      <c r="E989">
        <v>3</v>
      </c>
      <c r="F989" t="s">
        <v>31</v>
      </c>
      <c r="G989" t="s">
        <v>28</v>
      </c>
      <c r="H989" t="s">
        <v>15</v>
      </c>
      <c r="I989">
        <v>2</v>
      </c>
      <c r="J989" t="s">
        <v>41</v>
      </c>
      <c r="K989" t="s">
        <v>32</v>
      </c>
      <c r="L989">
        <v>66</v>
      </c>
      <c r="M989" t="str">
        <f t="shared" si="15"/>
        <v>Old</v>
      </c>
      <c r="N989" t="s">
        <v>18</v>
      </c>
    </row>
    <row r="990" spans="1:14" x14ac:dyDescent="0.2">
      <c r="A990">
        <v>22730</v>
      </c>
      <c r="B990" t="s">
        <v>37</v>
      </c>
      <c r="C990" t="s">
        <v>38</v>
      </c>
      <c r="D990" s="3">
        <v>70000</v>
      </c>
      <c r="E990">
        <v>5</v>
      </c>
      <c r="F990" t="s">
        <v>13</v>
      </c>
      <c r="G990" t="s">
        <v>28</v>
      </c>
      <c r="H990" t="s">
        <v>15</v>
      </c>
      <c r="I990">
        <v>2</v>
      </c>
      <c r="J990" t="s">
        <v>41</v>
      </c>
      <c r="K990" t="s">
        <v>32</v>
      </c>
      <c r="L990">
        <v>63</v>
      </c>
      <c r="M990" t="str">
        <f t="shared" si="15"/>
        <v>Old</v>
      </c>
      <c r="N990" t="s">
        <v>18</v>
      </c>
    </row>
    <row r="991" spans="1:14" x14ac:dyDescent="0.2">
      <c r="A991">
        <v>29134</v>
      </c>
      <c r="B991" t="s">
        <v>37</v>
      </c>
      <c r="C991" t="s">
        <v>38</v>
      </c>
      <c r="D991" s="3">
        <v>60000</v>
      </c>
      <c r="E991">
        <v>4</v>
      </c>
      <c r="F991" t="s">
        <v>13</v>
      </c>
      <c r="G991" t="s">
        <v>14</v>
      </c>
      <c r="H991" t="s">
        <v>18</v>
      </c>
      <c r="I991">
        <v>3</v>
      </c>
      <c r="J991" t="s">
        <v>41</v>
      </c>
      <c r="K991" t="s">
        <v>32</v>
      </c>
      <c r="L991">
        <v>42</v>
      </c>
      <c r="M991" t="str">
        <f t="shared" si="15"/>
        <v>Middle Age</v>
      </c>
      <c r="N991" t="s">
        <v>18</v>
      </c>
    </row>
    <row r="992" spans="1:14" x14ac:dyDescent="0.2">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38</v>
      </c>
      <c r="D1001" s="3">
        <v>60000</v>
      </c>
      <c r="E1001">
        <v>3</v>
      </c>
      <c r="F1001" t="s">
        <v>27</v>
      </c>
      <c r="G1001" t="s">
        <v>21</v>
      </c>
      <c r="H1001" t="s">
        <v>15</v>
      </c>
      <c r="I1001">
        <v>2</v>
      </c>
      <c r="J1001" t="s">
        <v>41</v>
      </c>
      <c r="K1001" t="s">
        <v>32</v>
      </c>
      <c r="L1001">
        <v>53</v>
      </c>
      <c r="M1001" t="str">
        <f t="shared" si="15"/>
        <v>Middle Age</v>
      </c>
      <c r="N1001" t="s">
        <v>15</v>
      </c>
    </row>
    <row r="1002" spans="1:14" x14ac:dyDescent="0.2">
      <c r="A1002">
        <v>13507</v>
      </c>
      <c r="B1002" t="s">
        <v>37</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37</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37</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36</v>
      </c>
      <c r="C1005" t="s">
        <v>39</v>
      </c>
      <c r="D1005" s="3">
        <v>90000</v>
      </c>
      <c r="E1005">
        <v>0</v>
      </c>
      <c r="F1005" t="s">
        <v>13</v>
      </c>
      <c r="G1005" t="s">
        <v>21</v>
      </c>
      <c r="H1005" t="s">
        <v>18</v>
      </c>
      <c r="I1005">
        <v>4</v>
      </c>
      <c r="J1005" t="s">
        <v>41</v>
      </c>
      <c r="K1005" t="s">
        <v>24</v>
      </c>
      <c r="L1005">
        <v>36</v>
      </c>
      <c r="M1005" t="str">
        <f t="shared" si="15"/>
        <v>Middle Age</v>
      </c>
      <c r="N1005" t="s">
        <v>18</v>
      </c>
    </row>
    <row r="1006" spans="1:14" x14ac:dyDescent="0.2">
      <c r="A1006">
        <v>11434</v>
      </c>
      <c r="B1006" t="s">
        <v>37</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37</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36</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36</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36</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37</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36</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36</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37</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36</v>
      </c>
      <c r="C1015" t="s">
        <v>39</v>
      </c>
      <c r="D1015" s="3">
        <v>80000</v>
      </c>
      <c r="E1015">
        <v>0</v>
      </c>
      <c r="F1015" t="s">
        <v>13</v>
      </c>
      <c r="G1015" t="s">
        <v>21</v>
      </c>
      <c r="H1015" t="s">
        <v>15</v>
      </c>
      <c r="I1015">
        <v>4</v>
      </c>
      <c r="J1015" t="s">
        <v>41</v>
      </c>
      <c r="K1015" t="s">
        <v>24</v>
      </c>
      <c r="L1015">
        <v>35</v>
      </c>
      <c r="M1015" t="str">
        <f t="shared" si="15"/>
        <v>Middle Age</v>
      </c>
      <c r="N1015" t="s">
        <v>18</v>
      </c>
    </row>
    <row r="1016" spans="1:14" x14ac:dyDescent="0.2">
      <c r="A1016">
        <v>19193</v>
      </c>
      <c r="B1016" t="s">
        <v>36</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37</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36</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36</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36</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36</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37</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36</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37</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37</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36</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36</v>
      </c>
      <c r="C1027" t="s">
        <v>38</v>
      </c>
      <c r="D1027" s="3">
        <v>80000</v>
      </c>
      <c r="E1027">
        <v>2</v>
      </c>
      <c r="F1027" t="s">
        <v>27</v>
      </c>
      <c r="G1027" t="s">
        <v>14</v>
      </c>
      <c r="H1027" t="s">
        <v>18</v>
      </c>
      <c r="I1027">
        <v>2</v>
      </c>
      <c r="J1027" t="s">
        <v>26</v>
      </c>
      <c r="K1027" t="s">
        <v>24</v>
      </c>
      <c r="L1027">
        <v>50</v>
      </c>
      <c r="M1027" t="str">
        <f t="shared" ref="M1027" si="16">IF(L1027&gt;54, "Old", IF(L1027&gt;=31, "Middle Age", IF(L1027&lt;31, "Adolescent", "Invalid")))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1C4A4-EF2F-CD4C-A73D-E640C98E8232}">
  <dimension ref="A4:D95"/>
  <sheetViews>
    <sheetView topLeftCell="A84" workbookViewId="0">
      <selection activeCell="U92" sqref="U9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4.83203125" bestFit="1" customWidth="1"/>
    <col min="6" max="7" width="10" bestFit="1" customWidth="1"/>
    <col min="8" max="8" width="7.6640625" bestFit="1" customWidth="1"/>
    <col min="9" max="9" width="3.83203125" bestFit="1" customWidth="1"/>
    <col min="10" max="10" width="11.83203125" bestFit="1" customWidth="1"/>
    <col min="11" max="11" width="7.6640625" bestFit="1" customWidth="1"/>
    <col min="12" max="12" width="3.83203125" bestFit="1" customWidth="1"/>
    <col min="13" max="13" width="11.83203125" bestFit="1" customWidth="1"/>
    <col min="14" max="14" width="7.6640625" bestFit="1" customWidth="1"/>
    <col min="15" max="15" width="3.83203125" bestFit="1" customWidth="1"/>
    <col min="16" max="16" width="11.83203125" bestFit="1" customWidth="1"/>
    <col min="17" max="17" width="7.6640625" bestFit="1" customWidth="1"/>
    <col min="18" max="18" width="3.83203125" bestFit="1" customWidth="1"/>
    <col min="19" max="19" width="11.83203125" bestFit="1" customWidth="1"/>
    <col min="20" max="20" width="7.6640625" bestFit="1" customWidth="1"/>
    <col min="21" max="21" width="3.83203125" bestFit="1" customWidth="1"/>
    <col min="22" max="22" width="11.83203125" bestFit="1" customWidth="1"/>
    <col min="23" max="23" width="7.6640625" bestFit="1" customWidth="1"/>
    <col min="24" max="24" width="3.83203125" bestFit="1" customWidth="1"/>
    <col min="25" max="25" width="11.83203125" bestFit="1" customWidth="1"/>
    <col min="26" max="26" width="7.6640625" bestFit="1" customWidth="1"/>
    <col min="27" max="27" width="3.83203125" bestFit="1" customWidth="1"/>
    <col min="28" max="28" width="11.83203125" bestFit="1" customWidth="1"/>
    <col min="29" max="29" width="8.6640625" bestFit="1" customWidth="1"/>
    <col min="30" max="30" width="3.83203125" bestFit="1" customWidth="1"/>
    <col min="31" max="31" width="12.83203125" bestFit="1" customWidth="1"/>
    <col min="32" max="32" width="8.6640625" bestFit="1" customWidth="1"/>
    <col min="33" max="33" width="3.83203125" bestFit="1" customWidth="1"/>
    <col min="34" max="34" width="12.83203125" bestFit="1" customWidth="1"/>
    <col min="35" max="35" width="8.6640625" bestFit="1" customWidth="1"/>
    <col min="36" max="36" width="3.83203125" bestFit="1" customWidth="1"/>
    <col min="37" max="37" width="12.83203125" bestFit="1" customWidth="1"/>
    <col min="38" max="38" width="8.6640625" bestFit="1" customWidth="1"/>
    <col min="39" max="39" width="3.83203125" bestFit="1" customWidth="1"/>
    <col min="40" max="40" width="12.83203125" bestFit="1" customWidth="1"/>
    <col min="41" max="41" width="8.6640625" bestFit="1" customWidth="1"/>
    <col min="42" max="42" width="3.83203125" bestFit="1" customWidth="1"/>
    <col min="43" max="43" width="12.83203125" bestFit="1" customWidth="1"/>
    <col min="44" max="44" width="8.6640625" bestFit="1" customWidth="1"/>
    <col min="45" max="45" width="12.83203125" bestFit="1" customWidth="1"/>
    <col min="46" max="46" width="8.6640625" bestFit="1" customWidth="1"/>
    <col min="47" max="47" width="3.83203125" bestFit="1" customWidth="1"/>
    <col min="48" max="48" width="12.83203125" bestFit="1" customWidth="1"/>
    <col min="49" max="49" width="10" bestFit="1" customWidth="1"/>
  </cols>
  <sheetData>
    <row r="4" spans="1:4" x14ac:dyDescent="0.2">
      <c r="A4" s="5" t="s">
        <v>46</v>
      </c>
      <c r="B4" s="5" t="s">
        <v>44</v>
      </c>
    </row>
    <row r="5" spans="1:4" x14ac:dyDescent="0.2">
      <c r="A5" s="5" t="s">
        <v>42</v>
      </c>
      <c r="B5" t="s">
        <v>18</v>
      </c>
      <c r="C5" t="s">
        <v>15</v>
      </c>
      <c r="D5" t="s">
        <v>43</v>
      </c>
    </row>
    <row r="6" spans="1:4" x14ac:dyDescent="0.2">
      <c r="A6" s="6" t="s">
        <v>39</v>
      </c>
      <c r="B6" s="7">
        <v>53449.612403100778</v>
      </c>
      <c r="C6" s="7">
        <v>55267.489711934155</v>
      </c>
      <c r="D6" s="7">
        <v>54331.337325349305</v>
      </c>
    </row>
    <row r="7" spans="1:4" x14ac:dyDescent="0.2">
      <c r="A7" s="6" t="s">
        <v>38</v>
      </c>
      <c r="B7" s="7">
        <v>56520.146520146518</v>
      </c>
      <c r="C7" s="7">
        <v>59603.174603174601</v>
      </c>
      <c r="D7" s="7">
        <v>58000</v>
      </c>
    </row>
    <row r="8" spans="1:4" x14ac:dyDescent="0.2">
      <c r="A8" s="6" t="s">
        <v>43</v>
      </c>
      <c r="B8" s="7">
        <v>55028.248587570619</v>
      </c>
      <c r="C8" s="7">
        <v>57474.747474747477</v>
      </c>
      <c r="D8" s="7">
        <v>56208.576998050681</v>
      </c>
    </row>
    <row r="34" spans="1:4" x14ac:dyDescent="0.2">
      <c r="A34" s="5" t="s">
        <v>45</v>
      </c>
      <c r="B34" s="5" t="s">
        <v>44</v>
      </c>
    </row>
    <row r="35" spans="1:4" x14ac:dyDescent="0.2">
      <c r="A35" s="5" t="s">
        <v>42</v>
      </c>
      <c r="B35" t="s">
        <v>18</v>
      </c>
      <c r="C35" t="s">
        <v>15</v>
      </c>
      <c r="D35" t="s">
        <v>43</v>
      </c>
    </row>
    <row r="36" spans="1:4" x14ac:dyDescent="0.2">
      <c r="A36" s="6" t="s">
        <v>16</v>
      </c>
      <c r="B36" s="4">
        <v>171</v>
      </c>
      <c r="C36" s="4">
        <v>207</v>
      </c>
      <c r="D36" s="4">
        <v>378</v>
      </c>
    </row>
    <row r="37" spans="1:4" x14ac:dyDescent="0.2">
      <c r="A37" s="6" t="s">
        <v>26</v>
      </c>
      <c r="B37" s="4">
        <v>93</v>
      </c>
      <c r="C37" s="4">
        <v>83</v>
      </c>
      <c r="D37" s="4">
        <v>176</v>
      </c>
    </row>
    <row r="38" spans="1:4" x14ac:dyDescent="0.2">
      <c r="A38" s="6" t="s">
        <v>22</v>
      </c>
      <c r="B38" s="4">
        <v>67</v>
      </c>
      <c r="C38" s="4">
        <v>95</v>
      </c>
      <c r="D38" s="4">
        <v>162</v>
      </c>
    </row>
    <row r="39" spans="1:4" x14ac:dyDescent="0.2">
      <c r="A39" s="6" t="s">
        <v>23</v>
      </c>
      <c r="B39" s="4">
        <v>120</v>
      </c>
      <c r="C39" s="4">
        <v>77</v>
      </c>
      <c r="D39" s="4">
        <v>197</v>
      </c>
    </row>
    <row r="40" spans="1:4" x14ac:dyDescent="0.2">
      <c r="A40" s="6" t="s">
        <v>41</v>
      </c>
      <c r="B40" s="4">
        <v>80</v>
      </c>
      <c r="C40" s="4">
        <v>33</v>
      </c>
      <c r="D40" s="4">
        <v>113</v>
      </c>
    </row>
    <row r="41" spans="1:4" x14ac:dyDescent="0.2">
      <c r="A41" s="6" t="s">
        <v>43</v>
      </c>
      <c r="B41" s="4">
        <v>531</v>
      </c>
      <c r="C41" s="4">
        <v>495</v>
      </c>
      <c r="D41" s="4">
        <v>1026</v>
      </c>
    </row>
    <row r="60" spans="1:4" x14ac:dyDescent="0.2">
      <c r="A60" s="5" t="s">
        <v>45</v>
      </c>
      <c r="B60" s="5" t="s">
        <v>44</v>
      </c>
    </row>
    <row r="61" spans="1:4" x14ac:dyDescent="0.2">
      <c r="A61" s="5" t="s">
        <v>42</v>
      </c>
      <c r="B61" t="s">
        <v>18</v>
      </c>
      <c r="C61" t="s">
        <v>15</v>
      </c>
      <c r="D61" t="s">
        <v>43</v>
      </c>
    </row>
    <row r="62" spans="1:4" x14ac:dyDescent="0.2">
      <c r="A62" s="6" t="s">
        <v>47</v>
      </c>
      <c r="B62" s="4">
        <v>71</v>
      </c>
      <c r="C62" s="4">
        <v>41</v>
      </c>
      <c r="D62" s="4">
        <v>112</v>
      </c>
    </row>
    <row r="63" spans="1:4" x14ac:dyDescent="0.2">
      <c r="A63" s="6" t="s">
        <v>48</v>
      </c>
      <c r="B63" s="4">
        <v>326</v>
      </c>
      <c r="C63" s="4">
        <v>393</v>
      </c>
      <c r="D63" s="4">
        <v>719</v>
      </c>
    </row>
    <row r="64" spans="1:4" x14ac:dyDescent="0.2">
      <c r="A64" s="6" t="s">
        <v>49</v>
      </c>
      <c r="B64" s="4">
        <v>134</v>
      </c>
      <c r="C64" s="4">
        <v>61</v>
      </c>
      <c r="D64" s="4">
        <v>195</v>
      </c>
    </row>
    <row r="65" spans="1:4" x14ac:dyDescent="0.2">
      <c r="A65" s="6" t="s">
        <v>43</v>
      </c>
      <c r="B65" s="4">
        <v>531</v>
      </c>
      <c r="C65" s="4">
        <v>495</v>
      </c>
      <c r="D65" s="4">
        <v>1026</v>
      </c>
    </row>
    <row r="88" spans="1:4" x14ac:dyDescent="0.2">
      <c r="A88" s="5" t="s">
        <v>45</v>
      </c>
      <c r="B88" s="5" t="s">
        <v>44</v>
      </c>
    </row>
    <row r="89" spans="1:4" x14ac:dyDescent="0.2">
      <c r="A89" s="5" t="s">
        <v>42</v>
      </c>
      <c r="B89" t="s">
        <v>18</v>
      </c>
      <c r="C89" t="s">
        <v>15</v>
      </c>
      <c r="D89" t="s">
        <v>43</v>
      </c>
    </row>
    <row r="90" spans="1:4" x14ac:dyDescent="0.2">
      <c r="A90" s="6" t="s">
        <v>20</v>
      </c>
      <c r="B90" s="4">
        <v>92</v>
      </c>
      <c r="C90" s="4">
        <v>95</v>
      </c>
      <c r="D90" s="4">
        <v>187</v>
      </c>
    </row>
    <row r="91" spans="1:4" x14ac:dyDescent="0.2">
      <c r="A91" s="6" t="s">
        <v>28</v>
      </c>
      <c r="B91" s="4">
        <v>101</v>
      </c>
      <c r="C91" s="4">
        <v>73</v>
      </c>
      <c r="D91" s="4">
        <v>174</v>
      </c>
    </row>
    <row r="92" spans="1:4" x14ac:dyDescent="0.2">
      <c r="A92" s="6" t="s">
        <v>25</v>
      </c>
      <c r="B92" s="4">
        <v>67</v>
      </c>
      <c r="C92" s="4">
        <v>59</v>
      </c>
      <c r="D92" s="4">
        <v>126</v>
      </c>
    </row>
    <row r="93" spans="1:4" x14ac:dyDescent="0.2">
      <c r="A93" s="6" t="s">
        <v>21</v>
      </c>
      <c r="B93" s="4">
        <v>130</v>
      </c>
      <c r="C93" s="4">
        <v>150</v>
      </c>
      <c r="D93" s="4">
        <v>280</v>
      </c>
    </row>
    <row r="94" spans="1:4" x14ac:dyDescent="0.2">
      <c r="A94" s="6" t="s">
        <v>14</v>
      </c>
      <c r="B94" s="4">
        <v>141</v>
      </c>
      <c r="C94" s="4">
        <v>118</v>
      </c>
      <c r="D94" s="4">
        <v>259</v>
      </c>
    </row>
    <row r="95" spans="1:4" x14ac:dyDescent="0.2">
      <c r="A95" s="6" t="s">
        <v>43</v>
      </c>
      <c r="B95" s="4">
        <v>531</v>
      </c>
      <c r="C95" s="4">
        <v>495</v>
      </c>
      <c r="D95"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DA13-7FE4-2F4D-9EE3-E38C72EE67D6}">
  <dimension ref="A1:O5"/>
  <sheetViews>
    <sheetView showGridLines="0" topLeftCell="A4" workbookViewId="0">
      <selection activeCell="T34" sqref="T34"/>
    </sheetView>
  </sheetViews>
  <sheetFormatPr baseColWidth="10" defaultRowHeight="15" x14ac:dyDescent="0.2"/>
  <sheetData>
    <row r="1" spans="1:15" ht="15" customHeight="1" x14ac:dyDescent="0.2">
      <c r="A1" s="8"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Aska</cp:lastModifiedBy>
  <dcterms:created xsi:type="dcterms:W3CDTF">2022-03-18T02:50:57Z</dcterms:created>
  <dcterms:modified xsi:type="dcterms:W3CDTF">2023-07-25T18:06:52Z</dcterms:modified>
</cp:coreProperties>
</file>