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-file\f\Echange\_DEPOT_TEMPORAIRE\TMP\INFO\MigrationFSLOGIX\Traitement\"/>
    </mc:Choice>
  </mc:AlternateContent>
  <bookViews>
    <workbookView xWindow="0" yWindow="0" windowWidth="21015" windowHeight="102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<sst xmlns="http://schemas.openxmlformats.org/spreadsheetml/2006/main" count="98" uniqueCount="76">
  <si>
    <t xml:space="preserve">Nom </t>
  </si>
  <si>
    <t xml:space="preserve"> OU </t>
  </si>
  <si>
    <t xml:space="preserve"> DC </t>
  </si>
  <si>
    <t xml:space="preserve"> Statut</t>
  </si>
  <si>
    <t>Agenda R&amp;D</t>
  </si>
  <si>
    <t xml:space="preserve"> - Shared Mailboxes</t>
  </si>
  <si>
    <t>ARNAUD Sébastien</t>
  </si>
  <si>
    <t xml:space="preserve"> - Bureau Travaux Neufs - Nigay Users</t>
  </si>
  <si>
    <t>COMBARMOND Anne-laure</t>
  </si>
  <si>
    <t xml:space="preserve"> - Bureau Administratif et Financier - Nigay Users</t>
  </si>
  <si>
    <t>BROSSY Monique</t>
  </si>
  <si>
    <t>kiosque1</t>
  </si>
  <si>
    <t xml:space="preserve"> - Salle de pause - Nigay Users</t>
  </si>
  <si>
    <t>POUZOLS Aurélie</t>
  </si>
  <si>
    <t>BELIARD Philippe</t>
  </si>
  <si>
    <t xml:space="preserve"> - Hangar Expedition - Nigay Users</t>
  </si>
  <si>
    <t>RECEPTION</t>
  </si>
  <si>
    <t xml:space="preserve"> - Compte generique - Hangar Reception - Nigay Users</t>
  </si>
  <si>
    <t>ESSERTEL Alexandre</t>
  </si>
  <si>
    <t>BERNE Camille</t>
  </si>
  <si>
    <t xml:space="preserve"> - Bureau Communication - Nigay Users</t>
  </si>
  <si>
    <t>MUNOZ Loic</t>
  </si>
  <si>
    <t xml:space="preserve"> - Bureau QSE - Nigay Users</t>
  </si>
  <si>
    <t>AVOT Thomas</t>
  </si>
  <si>
    <t xml:space="preserve"> - Nigay HDF - Nigay Users</t>
  </si>
  <si>
    <t>ARCIS Guy</t>
  </si>
  <si>
    <t xml:space="preserve"> - Bureau Maintenance - Nigay Users</t>
  </si>
  <si>
    <t>BEAURAIN Jessy</t>
  </si>
  <si>
    <t>AUREGGI Laurent</t>
  </si>
  <si>
    <t>KOHLER Styven</t>
  </si>
  <si>
    <t xml:space="preserve"> - Bureau Eclats - Nigay Users</t>
  </si>
  <si>
    <t>MAKAYA Baudri</t>
  </si>
  <si>
    <t xml:space="preserve"> - Bureau Production Liquide - Nigay Users</t>
  </si>
  <si>
    <t>GAJA Marie Emilie</t>
  </si>
  <si>
    <t>BERERD Magdalena</t>
  </si>
  <si>
    <t>POULLY Maryline</t>
  </si>
  <si>
    <t xml:space="preserve"> - Bureau Commercial France - Nigay Users</t>
  </si>
  <si>
    <t>Maintenance</t>
  </si>
  <si>
    <t xml:space="preserve"> - Compte generique - Bureau Maintenance - Nigay Users</t>
  </si>
  <si>
    <t>SOLUCEO</t>
  </si>
  <si>
    <t xml:space="preserve"> - Nigay Administrateurs</t>
  </si>
  <si>
    <t>DUPRE Paul</t>
  </si>
  <si>
    <t>GOUTTEFANGEAS Cécile</t>
  </si>
  <si>
    <t xml:space="preserve"> - Bureau R&amp;D - Nigay Users</t>
  </si>
  <si>
    <t>BONTEMPS Laurence</t>
  </si>
  <si>
    <t xml:space="preserve"> - Bureau RH - Nigay Users</t>
  </si>
  <si>
    <t>BROSSE Coraline</t>
  </si>
  <si>
    <t>COQUET Aurélie</t>
  </si>
  <si>
    <t xml:space="preserve"> - Bureau Flux - Nigay Users</t>
  </si>
  <si>
    <t>Appro1</t>
  </si>
  <si>
    <t xml:space="preserve"> - Conditionnement Atelier 2 - Nigay Users</t>
  </si>
  <si>
    <t>NIGAY Yves</t>
  </si>
  <si>
    <t xml:space="preserve"> - Bureau Direction - Nigay Users</t>
  </si>
  <si>
    <t>BEIGNIER Catherine</t>
  </si>
  <si>
    <t>BOINON Jeremy</t>
  </si>
  <si>
    <t xml:space="preserve"> - Bureau Informatique - Nigay Users</t>
  </si>
  <si>
    <t>CAILLOT Gwendoline</t>
  </si>
  <si>
    <t>PONTONNIER France</t>
  </si>
  <si>
    <t>TISSIER Ludovic</t>
  </si>
  <si>
    <t>DERANCOURT Laurent</t>
  </si>
  <si>
    <t xml:space="preserve"> - Bureau Achat - Nigay Users</t>
  </si>
  <si>
    <t>VALLET Frederic</t>
  </si>
  <si>
    <t>MATHELIN Nadine</t>
  </si>
  <si>
    <t>GAUMOND Bertrand</t>
  </si>
  <si>
    <t xml:space="preserve"> - Laboratoire Controle Qualité - Nigay Users</t>
  </si>
  <si>
    <t>Aff Maintenance</t>
  </si>
  <si>
    <t>stms</t>
  </si>
  <si>
    <t xml:space="preserve"> - Users Externes</t>
  </si>
  <si>
    <t>MARTIN Jerome</t>
  </si>
  <si>
    <t>ARSAC Joelle</t>
  </si>
  <si>
    <t>LUKA Magdala</t>
  </si>
  <si>
    <t>PLANUD Véronique</t>
  </si>
  <si>
    <t>LOPES Timothy</t>
  </si>
  <si>
    <t>LAURENCERY Manon</t>
  </si>
  <si>
    <t xml:space="preserve"> - Bureau Hygiène - Nigay Users</t>
  </si>
  <si>
    <t>JOGUET Guillaume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</si>
</sst>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/>
  </sheetViews>
  <sheetFormatPr baseColWidth="10" defaultRowHeight="15" x14ac:dyDescent="0.25"/>
  <cols>
    <col min="1" max="1" width="25.42578125" bestFit="1" customWidth="1"/>
    <col min="2" max="2" width="51.85546875" bestFit="1" customWidth="1"/>
    <col min="3" max="3" width="9.5703125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tr">
        <f>TRIM(" nigay priv                                            ")</f>
        <v>nigay priv</v>
      </c>
    </row>
    <row r="3" spans="1:4" x14ac:dyDescent="0.25">
      <c r="A3" t="s">
        <v>6</v>
      </c>
      <c r="B3" t="s">
        <v>7</v>
      </c>
      <c r="C3" t="str">
        <f>TRIM(" nigay priv                   ")</f>
        <v>nigay priv</v>
      </c>
    </row>
    <row r="4" spans="1:4" x14ac:dyDescent="0.25">
      <c r="A4" t="s">
        <v>8</v>
      </c>
      <c r="B4" t="s">
        <v>9</v>
      </c>
      <c r="C4" t="str">
        <f>TRIM(" nigay priv ")</f>
        <v>nigay priv</v>
      </c>
    </row>
    <row r="5" spans="1:4" x14ac:dyDescent="0.25">
      <c r="A5" t="s">
        <v>10</v>
      </c>
      <c r="B5" t="s">
        <v>9</v>
      </c>
      <c r="C5" t="str">
        <f>TRIM(" nigay priv        ")</f>
        <v>nigay priv</v>
      </c>
    </row>
    <row r="6" spans="1:4" x14ac:dyDescent="0.25">
      <c r="A6" t="s">
        <v>11</v>
      </c>
      <c r="B6" t="s">
        <v>12</v>
      </c>
      <c r="C6" t="str">
        <f>TRIM(" nigay priv                                 ")</f>
        <v>nigay priv</v>
      </c>
    </row>
    <row r="7" spans="1:4" x14ac:dyDescent="0.25">
      <c r="A7" t="s">
        <v>13</v>
      </c>
      <c r="B7" t="s">
        <v>9</v>
      </c>
      <c r="C7" t="str">
        <f>TRIM(" nigay priv       ")</f>
        <v>nigay priv</v>
      </c>
    </row>
    <row r="8" spans="1:4" x14ac:dyDescent="0.25">
      <c r="A8" t="s">
        <v>14</v>
      </c>
      <c r="B8" t="s">
        <v>15</v>
      </c>
      <c r="C8" t="str">
        <f>TRIM(" nigay priv                      ")</f>
        <v>nigay priv</v>
      </c>
    </row>
    <row r="9" spans="1:4" x14ac:dyDescent="0.25">
      <c r="A9" t="s">
        <v>16</v>
      </c>
      <c r="B9" t="s">
        <v>17</v>
      </c>
      <c r="C9" t="str">
        <f>TRIM(" nigay priv          ")</f>
        <v>nigay priv</v>
      </c>
    </row>
    <row r="10" spans="1:4" x14ac:dyDescent="0.25">
      <c r="A10" t="s">
        <v>18</v>
      </c>
      <c r="B10" t="s">
        <v>7</v>
      </c>
      <c r="C10" t="str">
        <f>TRIM(" nigay priv                 ")</f>
        <v>nigay priv</v>
      </c>
    </row>
    <row r="11" spans="1:4" x14ac:dyDescent="0.25">
      <c r="A11" t="s">
        <v>19</v>
      </c>
      <c r="B11" t="s">
        <v>20</v>
      </c>
      <c r="C11" t="str">
        <f>TRIM(" nigay priv                      ")</f>
        <v>nigay priv</v>
      </c>
    </row>
    <row r="12" spans="1:4" x14ac:dyDescent="0.25">
      <c r="A12" t="s">
        <v>21</v>
      </c>
      <c r="B12" t="s">
        <v>22</v>
      </c>
      <c r="C12" t="str">
        <f>TRIM(" nigay priv                                   ")</f>
        <v>nigay priv</v>
      </c>
    </row>
    <row r="13" spans="1:4" x14ac:dyDescent="0.25">
      <c r="A13" t="s">
        <v>23</v>
      </c>
      <c r="B13" t="s">
        <v>24</v>
      </c>
      <c r="C13" t="str">
        <f>TRIM(" nigay priv                                   ")</f>
        <v>nigay priv</v>
      </c>
    </row>
    <row r="14" spans="1:4" x14ac:dyDescent="0.25">
      <c r="A14" t="s">
        <v>25</v>
      </c>
      <c r="B14" t="s">
        <v>26</v>
      </c>
      <c r="C14" t="str">
        <f>TRIM(" nigay priv                            ")</f>
        <v>nigay priv</v>
      </c>
    </row>
    <row r="15" spans="1:4" x14ac:dyDescent="0.25">
      <c r="A15" t="s">
        <v>27</v>
      </c>
      <c r="B15" t="s">
        <v>24</v>
      </c>
      <c r="C15" t="str">
        <f>TRIM(" nigay priv                                ")</f>
        <v>nigay priv</v>
      </c>
    </row>
    <row r="16" spans="1:4" x14ac:dyDescent="0.25">
      <c r="A16" t="s">
        <v>28</v>
      </c>
      <c r="B16" t="s">
        <v>24</v>
      </c>
      <c r="C16" t="str">
        <f>TRIM(" nigay priv                               ")</f>
        <v>nigay priv</v>
      </c>
    </row>
    <row r="17" spans="1:3" x14ac:dyDescent="0.25">
      <c r="A17" t="s">
        <v>29</v>
      </c>
      <c r="B17" t="s">
        <v>30</v>
      </c>
      <c r="C17" t="str">
        <f>TRIM(" nigay priv                             ")</f>
        <v>nigay priv</v>
      </c>
    </row>
    <row r="18" spans="1:3" x14ac:dyDescent="0.25">
      <c r="A18" t="s">
        <v>31</v>
      </c>
      <c r="B18" t="s">
        <v>32</v>
      </c>
      <c r="C18" t="str">
        <f>TRIM(" nigay priv                 ")</f>
        <v>nigay priv</v>
      </c>
    </row>
    <row r="19" spans="1:3" x14ac:dyDescent="0.25">
      <c r="A19" t="s">
        <v>33</v>
      </c>
      <c r="B19" t="s">
        <v>30</v>
      </c>
      <c r="C19" t="str">
        <f>TRIM(" nigay priv                         ")</f>
        <v>nigay priv</v>
      </c>
    </row>
    <row r="20" spans="1:3" x14ac:dyDescent="0.25">
      <c r="A20" t="s">
        <v>34</v>
      </c>
      <c r="B20" t="s">
        <v>30</v>
      </c>
      <c r="C20" t="str">
        <f>TRIM(" nigay priv                          ")</f>
        <v>nigay priv</v>
      </c>
    </row>
    <row r="21" spans="1:3" x14ac:dyDescent="0.25">
      <c r="A21" t="s">
        <v>35</v>
      </c>
      <c r="B21" t="s">
        <v>36</v>
      </c>
      <c r="C21" t="str">
        <f>TRIM(" nigay priv                ")</f>
        <v>nigay priv</v>
      </c>
    </row>
    <row r="22" spans="1:3" x14ac:dyDescent="0.25">
      <c r="A22" t="s">
        <v>37</v>
      </c>
      <c r="B22" t="s">
        <v>38</v>
      </c>
      <c r="C22" t="str">
        <f>TRIM(" nigay priv      ")</f>
        <v>nigay priv</v>
      </c>
    </row>
    <row r="23" spans="1:3" x14ac:dyDescent="0.25">
      <c r="A23" t="s">
        <v>39</v>
      </c>
      <c r="B23" t="s">
        <v>40</v>
      </c>
      <c r="C23" t="str">
        <f>TRIM(" nigay priv                                          ")</f>
        <v>nigay priv</v>
      </c>
    </row>
    <row r="24" spans="1:3" x14ac:dyDescent="0.25">
      <c r="A24" t="s">
        <v>41</v>
      </c>
      <c r="B24" t="s">
        <v>9</v>
      </c>
      <c r="C24" t="str">
        <f>TRIM(" nigay priv            ")</f>
        <v>nigay priv</v>
      </c>
    </row>
    <row r="25" spans="1:3" x14ac:dyDescent="0.25">
      <c r="A25" t="s">
        <v>42</v>
      </c>
      <c r="B25" t="s">
        <v>43</v>
      </c>
      <c r="C25" t="str">
        <f>TRIM(" nigay priv                         ")</f>
        <v>nigay priv</v>
      </c>
    </row>
    <row r="26" spans="1:3" x14ac:dyDescent="0.25">
      <c r="A26" t="s">
        <v>44</v>
      </c>
      <c r="B26" t="s">
        <v>45</v>
      </c>
      <c r="C26" t="str">
        <f>TRIM(" nigay priv                             ")</f>
        <v>nigay priv</v>
      </c>
    </row>
    <row r="27" spans="1:3" x14ac:dyDescent="0.25">
      <c r="A27" t="s">
        <v>46</v>
      </c>
      <c r="B27" t="s">
        <v>20</v>
      </c>
      <c r="C27" t="str">
        <f>TRIM(" nigay priv                    ")</f>
        <v>nigay priv</v>
      </c>
    </row>
    <row r="28" spans="1:3" x14ac:dyDescent="0.25">
      <c r="A28" t="s">
        <v>47</v>
      </c>
      <c r="B28" t="s">
        <v>48</v>
      </c>
      <c r="C28" t="str">
        <f>TRIM(" nigay priv                              ")</f>
        <v>nigay priv</v>
      </c>
    </row>
    <row r="29" spans="1:3" x14ac:dyDescent="0.25">
      <c r="A29" t="s">
        <v>49</v>
      </c>
      <c r="B29" t="s">
        <v>50</v>
      </c>
      <c r="C29" t="str">
        <f>TRIM(" nigay priv                        ")</f>
        <v>nigay priv</v>
      </c>
    </row>
    <row r="30" spans="1:3" x14ac:dyDescent="0.25">
      <c r="A30" t="s">
        <v>51</v>
      </c>
      <c r="B30" t="s">
        <v>52</v>
      </c>
      <c r="C30" t="str">
        <f>TRIM(" nigay priv                             ")</f>
        <v>nigay priv</v>
      </c>
    </row>
    <row r="31" spans="1:3" x14ac:dyDescent="0.25">
      <c r="A31" t="s">
        <v>53</v>
      </c>
      <c r="B31" t="s">
        <v>22</v>
      </c>
      <c r="C31" t="str">
        <f>TRIM(" nigay priv                           ")</f>
        <v>nigay priv</v>
      </c>
    </row>
    <row r="32" spans="1:3" x14ac:dyDescent="0.25">
      <c r="A32" t="s">
        <v>54</v>
      </c>
      <c r="B32" t="s">
        <v>55</v>
      </c>
      <c r="C32" t="str">
        <f>TRIM(" nigay priv                       ")</f>
        <v>nigay priv</v>
      </c>
    </row>
    <row r="33" spans="1:3" x14ac:dyDescent="0.25">
      <c r="A33" t="s">
        <v>56</v>
      </c>
      <c r="B33" t="s">
        <v>32</v>
      </c>
      <c r="C33" t="str">
        <f>TRIM(" nigay priv            ")</f>
        <v>nigay priv</v>
      </c>
    </row>
    <row r="34" spans="1:3" x14ac:dyDescent="0.25">
      <c r="A34" t="s">
        <v>57</v>
      </c>
      <c r="B34" t="s">
        <v>22</v>
      </c>
      <c r="C34" t="str">
        <f>TRIM(" nigay priv                            ")</f>
        <v>nigay priv</v>
      </c>
    </row>
    <row r="35" spans="1:3" x14ac:dyDescent="0.25">
      <c r="A35" t="s">
        <v>58</v>
      </c>
      <c r="B35" t="s">
        <v>43</v>
      </c>
      <c r="C35" t="str">
        <f>TRIM(" nigay priv                              ")</f>
        <v>nigay priv</v>
      </c>
    </row>
    <row r="36" spans="1:3" x14ac:dyDescent="0.25">
      <c r="A36" t="s">
        <v>59</v>
      </c>
      <c r="B36" t="s">
        <v>60</v>
      </c>
      <c r="C36" t="str">
        <f>TRIM(" nigay priv                         ")</f>
        <v>nigay priv</v>
      </c>
    </row>
    <row r="37" spans="1:3" x14ac:dyDescent="0.25">
      <c r="A37" t="s">
        <v>61</v>
      </c>
      <c r="B37" t="s">
        <v>32</v>
      </c>
      <c r="C37" t="str">
        <f>TRIM(" nigay priv               ")</f>
        <v>nigay priv</v>
      </c>
    </row>
    <row r="38" spans="1:3" x14ac:dyDescent="0.25">
      <c r="A38" t="s">
        <v>62</v>
      </c>
      <c r="B38" t="s">
        <v>55</v>
      </c>
      <c r="C38" t="str">
        <f>TRIM(" nigay priv                     ")</f>
        <v>nigay priv</v>
      </c>
    </row>
    <row r="39" spans="1:3" x14ac:dyDescent="0.25">
      <c r="A39" t="s">
        <v>63</v>
      </c>
      <c r="B39" t="s">
        <v>64</v>
      </c>
      <c r="C39" t="str">
        <f>TRIM(" nigay priv           ")</f>
        <v>nigay priv</v>
      </c>
    </row>
    <row r="40" spans="1:3" x14ac:dyDescent="0.25">
      <c r="A40" t="s">
        <v>65</v>
      </c>
      <c r="B40" t="s">
        <v>38</v>
      </c>
      <c r="C40" t="str">
        <f>TRIM(" nigay priv  ")</f>
        <v>nigay priv</v>
      </c>
    </row>
    <row r="41" spans="1:3" x14ac:dyDescent="0.25">
      <c r="A41" t="s">
        <v>66</v>
      </c>
      <c r="B41" t="s">
        <v>67</v>
      </c>
      <c r="C41" t="str">
        <f>TRIM(" nigay priv                                                    ")</f>
        <v>nigay priv</v>
      </c>
    </row>
    <row r="42" spans="1:3" x14ac:dyDescent="0.25">
      <c r="A42" t="s">
        <v>68</v>
      </c>
      <c r="B42" t="s">
        <v>55</v>
      </c>
      <c r="C42" t="str">
        <f>TRIM(" nigay priv                       ")</f>
        <v>nigay priv</v>
      </c>
    </row>
    <row r="43" spans="1:3" x14ac:dyDescent="0.25">
      <c r="A43" t="s">
        <v>69</v>
      </c>
      <c r="B43" t="s">
        <v>45</v>
      </c>
      <c r="C43" t="str">
        <f>TRIM(" nigay priv                                  ")</f>
        <v>nigay priv</v>
      </c>
    </row>
    <row r="44" spans="1:3" x14ac:dyDescent="0.25">
      <c r="A44" t="s">
        <v>70</v>
      </c>
      <c r="B44" t="s">
        <v>9</v>
      </c>
      <c r="C44" t="str">
        <f>TRIM(" nigay priv          ")</f>
        <v>nigay priv</v>
      </c>
    </row>
    <row r="45" spans="1:3" x14ac:dyDescent="0.25">
      <c r="A45" t="s">
        <v>71</v>
      </c>
      <c r="B45" t="s">
        <v>22</v>
      </c>
      <c r="C45" t="str">
        <f>TRIM(" nigay priv                             ")</f>
        <v>nigay priv</v>
      </c>
    </row>
    <row r="46" spans="1:3" x14ac:dyDescent="0.25">
      <c r="A46" t="s">
        <v>72</v>
      </c>
      <c r="B46" t="s">
        <v>32</v>
      </c>
      <c r="C46" t="str">
        <f>TRIM(" nigay priv                 ")</f>
        <v>nigay priv</v>
      </c>
    </row>
    <row r="47" spans="1:3" x14ac:dyDescent="0.25">
      <c r="A47" t="s">
        <v>73</v>
      </c>
      <c r="B47" t="s">
        <v>74</v>
      </c>
      <c r="C47" t="str">
        <f>TRIM(" nigay priv                         ")</f>
        <v>nigay priv</v>
      </c>
    </row>
    <row r="48" spans="1:3" x14ac:dyDescent="0.25">
      <c r="A48" t="s">
        <v>75</v>
      </c>
      <c r="B48" t="s">
        <v>43</v>
      </c>
      <c r="C48" t="str">
        <f>TRIM(" nigay priv                             ")</f>
        <v>nigay priv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MALOSSE  (adm)</dc:creator>
  <cp:lastModifiedBy>Tom MALOSSE  (adm)</cp:lastModifiedBy>
  <dcterms:created xsi:type="dcterms:W3CDTF">2022-07-13T11:50:51Z</dcterms:created>
  <dcterms:modified xsi:type="dcterms:W3CDTF">2022-07-13T11:50:51Z</dcterms:modified>
</cp:coreProperties>
</file>